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rporate Procurement Division\TENDERS\Helen Holmes\2017\PWP2329 Home to school transport\Evaluations\"/>
    </mc:Choice>
  </mc:AlternateContent>
  <bookViews>
    <workbookView xWindow="240" yWindow="30" windowWidth="9555" windowHeight="6210"/>
  </bookViews>
  <sheets>
    <sheet name="Mainstream" sheetId="1" r:id="rId1"/>
    <sheet name="SEND" sheetId="3" r:id="rId2"/>
    <sheet name="Adult social care " sheetId="2" r:id="rId3"/>
    <sheet name="Swimming" sheetId="4" r:id="rId4"/>
  </sheets>
  <calcPr calcId="162913"/>
</workbook>
</file>

<file path=xl/calcChain.xml><?xml version="1.0" encoding="utf-8"?>
<calcChain xmlns="http://schemas.openxmlformats.org/spreadsheetml/2006/main">
  <c r="N24" i="2" l="1"/>
  <c r="N12" i="1" l="1"/>
  <c r="N13" i="1"/>
  <c r="N9" i="1"/>
  <c r="N10" i="1"/>
  <c r="N8" i="1"/>
  <c r="N4" i="1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199" i="3"/>
  <c r="O198" i="3"/>
  <c r="O197" i="3"/>
  <c r="O196" i="3"/>
  <c r="O195" i="3"/>
  <c r="O194" i="3"/>
  <c r="O193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0" i="3"/>
  <c r="O29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O6" i="3"/>
  <c r="O5" i="3"/>
  <c r="O4" i="3"/>
  <c r="O3" i="3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5" i="2"/>
  <c r="N64" i="2"/>
  <c r="N63" i="2"/>
  <c r="N62" i="2"/>
  <c r="N61" i="2"/>
  <c r="N60" i="2"/>
  <c r="N58" i="2"/>
  <c r="N57" i="2"/>
  <c r="N53" i="2"/>
  <c r="N52" i="2"/>
  <c r="N51" i="2"/>
  <c r="N48" i="2"/>
  <c r="N49" i="2"/>
  <c r="N45" i="2"/>
  <c r="N44" i="2"/>
  <c r="N42" i="2"/>
  <c r="N41" i="2"/>
  <c r="N40" i="2"/>
  <c r="N39" i="2"/>
  <c r="N38" i="2"/>
  <c r="N37" i="2"/>
  <c r="N36" i="2"/>
  <c r="N35" i="2"/>
  <c r="N34" i="2"/>
  <c r="N32" i="2"/>
  <c r="N31" i="2"/>
  <c r="N30" i="2"/>
  <c r="N27" i="2"/>
  <c r="N28" i="2"/>
  <c r="N26" i="2"/>
  <c r="N25" i="2"/>
  <c r="N23" i="2"/>
  <c r="N22" i="2"/>
  <c r="N21" i="2"/>
  <c r="N20" i="2"/>
  <c r="N19" i="2"/>
  <c r="N18" i="2"/>
  <c r="N17" i="2"/>
  <c r="N16" i="2"/>
  <c r="N15" i="2"/>
  <c r="N13" i="2"/>
  <c r="N11" i="2"/>
  <c r="N10" i="2"/>
  <c r="N9" i="2"/>
  <c r="N8" i="2"/>
  <c r="N7" i="2"/>
  <c r="N6" i="2"/>
  <c r="N5" i="2"/>
  <c r="N4" i="2"/>
  <c r="N19" i="1" l="1"/>
  <c r="N24" i="1"/>
  <c r="N112" i="1"/>
  <c r="N111" i="1"/>
  <c r="N110" i="1"/>
  <c r="N108" i="1"/>
  <c r="N107" i="1"/>
  <c r="N106" i="1"/>
  <c r="N104" i="1"/>
  <c r="N105" i="1"/>
  <c r="N103" i="1"/>
  <c r="N102" i="1"/>
  <c r="N101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0" i="1"/>
  <c r="N69" i="1"/>
  <c r="N68" i="1"/>
  <c r="N66" i="1"/>
  <c r="N65" i="1"/>
  <c r="N64" i="1"/>
  <c r="N63" i="1"/>
  <c r="N62" i="1"/>
  <c r="N60" i="1"/>
  <c r="N59" i="1"/>
  <c r="N5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1" i="1"/>
  <c r="N40" i="1"/>
  <c r="N39" i="1"/>
  <c r="N38" i="1"/>
  <c r="N37" i="1" l="1"/>
  <c r="N35" i="1"/>
  <c r="N18" i="1"/>
  <c r="N21" i="1"/>
  <c r="N34" i="1"/>
  <c r="N33" i="1"/>
  <c r="N32" i="1"/>
  <c r="N31" i="1"/>
  <c r="N30" i="1"/>
  <c r="N28" i="1"/>
  <c r="N26" i="1"/>
  <c r="N25" i="1"/>
  <c r="N23" i="1"/>
  <c r="N22" i="1"/>
  <c r="N20" i="1"/>
  <c r="N17" i="1"/>
  <c r="N16" i="1"/>
  <c r="N15" i="1"/>
  <c r="N14" i="1"/>
  <c r="N11" i="1"/>
  <c r="N7" i="1"/>
  <c r="N6" i="1"/>
  <c r="N5" i="1"/>
  <c r="N3" i="1"/>
</calcChain>
</file>

<file path=xl/sharedStrings.xml><?xml version="1.0" encoding="utf-8"?>
<sst xmlns="http://schemas.openxmlformats.org/spreadsheetml/2006/main" count="3608" uniqueCount="1060">
  <si>
    <t>Journey</t>
  </si>
  <si>
    <t>School</t>
  </si>
  <si>
    <t xml:space="preserve">Route </t>
  </si>
  <si>
    <t>Comments</t>
  </si>
  <si>
    <t>September 2017 – July 2020</t>
  </si>
  <si>
    <t>Park View Community School</t>
  </si>
  <si>
    <t>Sacriston:</t>
  </si>
  <si>
    <t>Variable</t>
  </si>
  <si>
    <t>North Durham Academy</t>
  </si>
  <si>
    <t>Burnhope:</t>
  </si>
  <si>
    <t>Fixed</t>
  </si>
  <si>
    <t>September 2017 – July 2021</t>
  </si>
  <si>
    <t>Fyndoune Community College</t>
  </si>
  <si>
    <t>Langley Park:</t>
  </si>
  <si>
    <t>September 2017 – July 2018</t>
  </si>
  <si>
    <t>Burnopfield Primary School</t>
  </si>
  <si>
    <t>Tanfield Lea: The Crerscent (2)</t>
  </si>
  <si>
    <t>Varible</t>
  </si>
  <si>
    <t>Lanchester The Green</t>
  </si>
  <si>
    <t>Pelton Fell:</t>
  </si>
  <si>
    <t>Dipton, Swinburn Terrace</t>
  </si>
  <si>
    <t>Greencroft Rd Ends (Fairview Terr)</t>
  </si>
  <si>
    <t>Consett Academy</t>
  </si>
  <si>
    <t>Whitelees Farm, Blanchland</t>
  </si>
  <si>
    <t>Catchgate Rd Ends (Crown &amp; Thistle)</t>
  </si>
  <si>
    <t>Ouston: Council Houses then all stops</t>
  </si>
  <si>
    <t>Prospect House, Waskerley</t>
  </si>
  <si>
    <t>Hurbuck Cottages, Lanchester</t>
  </si>
  <si>
    <t>Beech Grove, Burnhope</t>
  </si>
  <si>
    <t>Tanfield School</t>
  </si>
  <si>
    <t>BUS A</t>
  </si>
  <si>
    <t>2 buses</t>
  </si>
  <si>
    <t>Hillcrest, Esh Village</t>
  </si>
  <si>
    <t>Castleside Primary</t>
  </si>
  <si>
    <t>Dunelm Road, Moorside</t>
  </si>
  <si>
    <t>Sacriston Primary School</t>
  </si>
  <si>
    <t>Bek Road, Durham</t>
  </si>
  <si>
    <t>Shotley Bridge Primary</t>
  </si>
  <si>
    <t>Derwentcote, Hamsterley Colliery</t>
  </si>
  <si>
    <t>Third Avene, Chester-le-Street</t>
  </si>
  <si>
    <t>Annfield Plain Infants School</t>
  </si>
  <si>
    <t>Tower Road, Maiden Law, Stanley</t>
  </si>
  <si>
    <t>The Grove Primary</t>
  </si>
  <si>
    <t>Ret only</t>
  </si>
  <si>
    <t>Journey from School</t>
  </si>
  <si>
    <t>Woodham Academy</t>
  </si>
  <si>
    <t>Aycliffe Village:</t>
  </si>
  <si>
    <t>Greenfield Community College</t>
  </si>
  <si>
    <t>School Aycliffe:</t>
  </si>
  <si>
    <t>September 2017 – July 2019</t>
  </si>
  <si>
    <t>Witton-le-Wear Primary</t>
  </si>
  <si>
    <t>Grey Street, Crook</t>
  </si>
  <si>
    <t>Coxhoe Primary</t>
  </si>
  <si>
    <t>Park Avenue, Coxhoe</t>
  </si>
  <si>
    <t>Chilton:</t>
  </si>
  <si>
    <t>King James I Academy</t>
  </si>
  <si>
    <t>Leasingthorne</t>
  </si>
  <si>
    <t>Staindrop CE (Controlled) Primary</t>
  </si>
  <si>
    <t>Winston:</t>
  </si>
  <si>
    <t>Tudhoe Colliery Primary</t>
  </si>
  <si>
    <t>Tudhoe Colliery</t>
  </si>
  <si>
    <t>Hett:</t>
  </si>
  <si>
    <t>Staindrop School – An Academy</t>
  </si>
  <si>
    <t>Wakerfield, Low Keverstone Farm</t>
  </si>
  <si>
    <t>Whitworth Park School and Sixth Form College</t>
  </si>
  <si>
    <t>West Cornforth Stobb Cross</t>
  </si>
  <si>
    <t>Prince Bishops Community Primary</t>
  </si>
  <si>
    <t>Shildon:</t>
  </si>
  <si>
    <t>Woodhouse Community Primary</t>
  </si>
  <si>
    <t>Escomb:</t>
  </si>
  <si>
    <t xml:space="preserve">Delta Independent School </t>
  </si>
  <si>
    <t>Stanhope:</t>
  </si>
  <si>
    <t>Ferryhill Business &amp; Enterprise College</t>
  </si>
  <si>
    <t>Kelloe:</t>
  </si>
  <si>
    <t>Raby Park:</t>
  </si>
  <si>
    <t>Ingleton CE (Controlled) Primary</t>
  </si>
  <si>
    <t>Bolam:</t>
  </si>
  <si>
    <t>Bowes Hutchinson CE (Aided) Primary</t>
  </si>
  <si>
    <t>Scargill:</t>
  </si>
  <si>
    <t>Bowburn:</t>
  </si>
  <si>
    <t xml:space="preserve">North Park Primary </t>
  </si>
  <si>
    <t>Bishop Auckland:</t>
  </si>
  <si>
    <t>Bishop Barrington School</t>
  </si>
  <si>
    <t>Hartlepool:</t>
  </si>
  <si>
    <t>St John’s School &amp; Sixth Form College</t>
  </si>
  <si>
    <t>Stanhope Market Place</t>
  </si>
  <si>
    <t>Ramshaw:</t>
  </si>
  <si>
    <t>Belmont Community School</t>
  </si>
  <si>
    <t xml:space="preserve">Leamside: </t>
  </si>
  <si>
    <t>Durham Community Business College for Technology &amp; Enterprise</t>
  </si>
  <si>
    <t>Bus A</t>
  </si>
  <si>
    <t>Langley Moor:</t>
  </si>
  <si>
    <t>Brandon:</t>
  </si>
  <si>
    <t>Parkside Academy</t>
  </si>
  <si>
    <t>Crook</t>
  </si>
  <si>
    <t>Fir Tree:</t>
  </si>
  <si>
    <t>Crook:</t>
  </si>
  <si>
    <t>Howden-le-Wear:</t>
  </si>
  <si>
    <t>Sunniside; Post Office/Sun Inn</t>
  </si>
  <si>
    <t>Wolsingham School</t>
  </si>
  <si>
    <t>Crawleyside:</t>
  </si>
  <si>
    <t>Frosterley:</t>
  </si>
  <si>
    <t>Thornley:</t>
  </si>
  <si>
    <t>Esh Winning Primary</t>
  </si>
  <si>
    <t>Cornsay Colliery:</t>
  </si>
  <si>
    <t>St Michael’s RCVA Primary School</t>
  </si>
  <si>
    <t>Quebec:</t>
  </si>
  <si>
    <t>Hunwick Primary School</t>
  </si>
  <si>
    <t>Toronto:</t>
  </si>
  <si>
    <t>Hamsterley:</t>
  </si>
  <si>
    <t>Ladywell:</t>
  </si>
  <si>
    <t xml:space="preserve"> </t>
  </si>
  <si>
    <t>Framwellgate School</t>
  </si>
  <si>
    <t>Braunespath Est, New Brancepeth</t>
  </si>
  <si>
    <t>Durham Community Business College</t>
  </si>
  <si>
    <t>Quebec, Marleys Houses</t>
  </si>
  <si>
    <t>Blessed John Duckett RCVA Primary</t>
  </si>
  <si>
    <t>Stanley Way, Billy Row</t>
  </si>
  <si>
    <t>Laurel Avenue Community Primary</t>
  </si>
  <si>
    <t>Keenan House, Old Dryburn Way</t>
  </si>
  <si>
    <t>Pelton</t>
  </si>
  <si>
    <t>Bedale Street, Hetton Le Hole</t>
  </si>
  <si>
    <t>St Stephen’s CofE School</t>
  </si>
  <si>
    <t>High Row, Newfield</t>
  </si>
  <si>
    <t>Willington Primary</t>
  </si>
  <si>
    <t>Front Street, Sunniside</t>
  </si>
  <si>
    <t>St Patrick’s RC School</t>
  </si>
  <si>
    <t>St Aidan’s College, Windmill Hill</t>
  </si>
  <si>
    <t>Cotswold Terrace, South Stanley</t>
  </si>
  <si>
    <t>Easington Academy</t>
  </si>
  <si>
    <t>Dawdon:</t>
  </si>
  <si>
    <t>Murton:</t>
  </si>
  <si>
    <t>The Academy at Shotton Hall</t>
  </si>
  <si>
    <t>Shotton Colliery:</t>
  </si>
  <si>
    <t>South Hetton:</t>
  </si>
  <si>
    <t>RUN 1 to The Academy</t>
  </si>
  <si>
    <t xml:space="preserve">School </t>
  </si>
  <si>
    <t>St Bede’s School</t>
  </si>
  <si>
    <t>Haswell, Pesspool Avenue</t>
  </si>
  <si>
    <t>Wellfield Community School</t>
  </si>
  <si>
    <t>Trimdon Village: Crossroads</t>
  </si>
  <si>
    <t>High Hesleden: Green</t>
  </si>
  <si>
    <t>Sedgefield Community College</t>
  </si>
  <si>
    <t>Link Taxi</t>
  </si>
  <si>
    <t>See note</t>
  </si>
  <si>
    <t>*Link Taxi Only*</t>
  </si>
  <si>
    <t>*Link taxi arrangement only*</t>
  </si>
  <si>
    <t>Hutton Henry:</t>
  </si>
  <si>
    <t>Wingate:</t>
  </si>
  <si>
    <t>Haswell</t>
  </si>
  <si>
    <t>Hardwick Primary School</t>
  </si>
  <si>
    <t xml:space="preserve">Sedgefield Community College </t>
  </si>
  <si>
    <t>Thorpe Larches:</t>
  </si>
  <si>
    <t>Stillington:</t>
  </si>
  <si>
    <t xml:space="preserve">September 2017 – July 2021 </t>
  </si>
  <si>
    <t>Wynyard:</t>
  </si>
  <si>
    <t>Acre Rigg Academy</t>
  </si>
  <si>
    <t>Ribbon Academy</t>
  </si>
  <si>
    <t>Seaham:</t>
  </si>
  <si>
    <t>September 2016 – July 2021</t>
  </si>
  <si>
    <t>Dene Community School</t>
  </si>
  <si>
    <t>Hetton School</t>
  </si>
  <si>
    <t>Lord Lawson of Beamish Academy</t>
  </si>
  <si>
    <t>Grange Villa:</t>
  </si>
  <si>
    <t>Ravensworth CE Primary</t>
  </si>
  <si>
    <t>Barningham:</t>
  </si>
  <si>
    <t xml:space="preserve">Samuel Kings School </t>
  </si>
  <si>
    <t>The Hermitage Academy</t>
  </si>
  <si>
    <t>Leadgate:</t>
  </si>
  <si>
    <t>Durham Johnston School</t>
  </si>
  <si>
    <t>Seaham High School</t>
  </si>
  <si>
    <t>Eastshore Village, Seaham:</t>
  </si>
  <si>
    <t>Sherburn Hill:</t>
  </si>
  <si>
    <t xml:space="preserve">*Wheelchair adapted vehicle with tail lift required, both pupils travel in a wheelchair </t>
  </si>
  <si>
    <t>Tudhoe, Tweed Road</t>
  </si>
  <si>
    <t>Newker Primary School</t>
  </si>
  <si>
    <t>Daisy Hill:</t>
  </si>
  <si>
    <t>St Bede’s Catholic School and Sixth From</t>
  </si>
  <si>
    <t>East Stanley:</t>
  </si>
  <si>
    <t>Pelton Community Primary</t>
  </si>
  <si>
    <t>Stone Row, Grange Villa</t>
  </si>
  <si>
    <t>St Bede’s Catholic School</t>
  </si>
  <si>
    <t>Vale View, Burnhope</t>
  </si>
  <si>
    <t>Gilesgate, Durham</t>
  </si>
  <si>
    <t>Horden:</t>
  </si>
  <si>
    <t xml:space="preserve">Minimum seats req </t>
  </si>
  <si>
    <r>
      <t xml:space="preserve">Return Journey From
</t>
    </r>
    <r>
      <rPr>
        <b/>
        <sz val="10"/>
        <color rgb="FFFF0000"/>
        <rFont val="Arial"/>
        <family val="2"/>
      </rPr>
      <t>nb first point only here</t>
    </r>
  </si>
  <si>
    <r>
      <t xml:space="preserve">Pick up time
 </t>
    </r>
    <r>
      <rPr>
        <b/>
        <sz val="10"/>
        <color rgb="FFFF0000"/>
        <rFont val="Arial"/>
        <family val="2"/>
      </rPr>
      <t>nb - incomplete here</t>
    </r>
  </si>
  <si>
    <t>Number of single tenders</t>
  </si>
  <si>
    <t>contractor</t>
  </si>
  <si>
    <r>
      <t>Awarded contract</t>
    </r>
    <r>
      <rPr>
        <sz val="11"/>
        <color rgb="FFFF0000"/>
        <rFont val="Calibri"/>
        <family val="2"/>
        <scheme val="minor"/>
      </rPr>
      <t xml:space="preserve"> (nb - may  not be current)</t>
    </r>
  </si>
  <si>
    <t>Period of contract as specified</t>
  </si>
  <si>
    <t>Contract ref</t>
  </si>
  <si>
    <t>MSP Exec Travel</t>
  </si>
  <si>
    <t>price per week</t>
  </si>
  <si>
    <t>Total number of weeks of operation 
(assume default 190 per school year)</t>
  </si>
  <si>
    <t>value over intended full life on contract (weeks X weekly price)</t>
  </si>
  <si>
    <t xml:space="preserve">Rayner's Coaches </t>
  </si>
  <si>
    <t>Stanley Travel</t>
  </si>
  <si>
    <t xml:space="preserve">Gem Travel </t>
  </si>
  <si>
    <t>Atlas Taxis (Consett)</t>
  </si>
  <si>
    <t xml:space="preserve">TCG Taxis </t>
  </si>
  <si>
    <t xml:space="preserve">Nightingale Coaches </t>
  </si>
  <si>
    <t xml:space="preserve">Transport Adventure X1/CIL Taxis </t>
  </si>
  <si>
    <t>Pm journey from school only required each day- database only shows 1 tender for this contract, from Sept 17 - July 18.</t>
  </si>
  <si>
    <t>Croft Taxis</t>
  </si>
  <si>
    <t xml:space="preserve">Overlander </t>
  </si>
  <si>
    <t>Star Cabs (Newton Aycliffe)</t>
  </si>
  <si>
    <t xml:space="preserve">Bowburn Taxis </t>
  </si>
  <si>
    <t>Garnetts Ltd</t>
  </si>
  <si>
    <t xml:space="preserve">Hodgson's Coach Operators </t>
  </si>
  <si>
    <t>Andy Cabs (Spennymoor)</t>
  </si>
  <si>
    <t>T Moore &amp; Son</t>
  </si>
  <si>
    <t>Jeff Anderson Coaches Ltd.</t>
  </si>
  <si>
    <t>Steve's Taxis (Shildon)</t>
  </si>
  <si>
    <t xml:space="preserve">Not awarded </t>
  </si>
  <si>
    <t xml:space="preserve">Withdrawn- pupil moved </t>
  </si>
  <si>
    <t>Colors Taxis Ltd.</t>
  </si>
  <si>
    <t xml:space="preserve">Scarlet Band </t>
  </si>
  <si>
    <t xml:space="preserve">NC Taxis </t>
  </si>
  <si>
    <t xml:space="preserve">No current operator </t>
  </si>
  <si>
    <t xml:space="preserve">AABAT Ltd. </t>
  </si>
  <si>
    <t xml:space="preserve">LETS Travel </t>
  </si>
  <si>
    <t xml:space="preserve">Walton's Taxis </t>
  </si>
  <si>
    <t xml:space="preserve">County Coaches </t>
  </si>
  <si>
    <t xml:space="preserve">Lee's Coaches </t>
  </si>
  <si>
    <t xml:space="preserve">Lincab Taxis </t>
  </si>
  <si>
    <t xml:space="preserve">Ted Wilford Coaches </t>
  </si>
  <si>
    <t>Airport Cars Durham</t>
  </si>
  <si>
    <t xml:space="preserve">Hubery Hire </t>
  </si>
  <si>
    <t xml:space="preserve">Not proceeding </t>
  </si>
  <si>
    <t xml:space="preserve">Graham's Motor Service </t>
  </si>
  <si>
    <t xml:space="preserve">JDs Private Hire </t>
  </si>
  <si>
    <t xml:space="preserve">TNL Taxis </t>
  </si>
  <si>
    <t xml:space="preserve">Hamlet Taxis </t>
  </si>
  <si>
    <t>AABAT Ltd.</t>
  </si>
  <si>
    <t xml:space="preserve">A M Private Hire </t>
  </si>
  <si>
    <t xml:space="preserve">Contract not needed </t>
  </si>
  <si>
    <t xml:space="preserve">Roxby's Mini Bus &amp; Coaches </t>
  </si>
  <si>
    <t xml:space="preserve">Cochrane's Kelvin Travel </t>
  </si>
  <si>
    <t>En- route Exec Travel</t>
  </si>
  <si>
    <t>Style Travel</t>
  </si>
  <si>
    <t xml:space="preserve">Griersons Coaches </t>
  </si>
  <si>
    <t xml:space="preserve">R. Roberts Tours (Wingate) Ltd. </t>
  </si>
  <si>
    <t xml:space="preserve">VIP Taxis </t>
  </si>
  <si>
    <t xml:space="preserve">Road Runners North East </t>
  </si>
  <si>
    <t>Elliott's of Trimdon</t>
  </si>
  <si>
    <t>Tony's Taxis (Peterlee)</t>
  </si>
  <si>
    <t xml:space="preserve">Kenna's Kabs </t>
  </si>
  <si>
    <t xml:space="preserve">Avenue Taxis </t>
  </si>
  <si>
    <t xml:space="preserve">Dial a Lift Taxis </t>
  </si>
  <si>
    <t>ACE Taxis (Chester le Street)</t>
  </si>
  <si>
    <t>P.T.L</t>
  </si>
  <si>
    <t xml:space="preserve">Watson's of Spennymoor </t>
  </si>
  <si>
    <t>Peter's Private Hire (Horden)</t>
  </si>
  <si>
    <t>Pupil currently not attending</t>
  </si>
  <si>
    <t xml:space="preserve">Croft Taxis </t>
  </si>
  <si>
    <t xml:space="preserve">Mac's Taxis (Durham) Ltd. </t>
  </si>
  <si>
    <t>September 2017- July 2020</t>
  </si>
  <si>
    <t>SED015</t>
  </si>
  <si>
    <t xml:space="preserve">SED100
</t>
  </si>
  <si>
    <t>SED102</t>
  </si>
  <si>
    <t>WV108</t>
  </si>
  <si>
    <t>CLS061</t>
  </si>
  <si>
    <t>WV125</t>
  </si>
  <si>
    <t>HPL001</t>
  </si>
  <si>
    <t>WV107</t>
  </si>
  <si>
    <t>DM167</t>
  </si>
  <si>
    <t>DM058</t>
  </si>
  <si>
    <t>CLS056</t>
  </si>
  <si>
    <t>WV123</t>
  </si>
  <si>
    <t>WV124</t>
  </si>
  <si>
    <t>WV010</t>
  </si>
  <si>
    <t>WV066</t>
  </si>
  <si>
    <t>WV115</t>
  </si>
  <si>
    <t>DM003</t>
  </si>
  <si>
    <t>DM016</t>
  </si>
  <si>
    <t>DM112</t>
  </si>
  <si>
    <t>DM171</t>
  </si>
  <si>
    <t>DM172</t>
  </si>
  <si>
    <t>DW106</t>
  </si>
  <si>
    <t>SED104</t>
  </si>
  <si>
    <t>EAS052</t>
  </si>
  <si>
    <t>DW072</t>
  </si>
  <si>
    <t>CLS058</t>
  </si>
  <si>
    <t>EAS151</t>
  </si>
  <si>
    <t>WV099</t>
  </si>
  <si>
    <t>DW110</t>
  </si>
  <si>
    <t>DW115</t>
  </si>
  <si>
    <t>SED088</t>
  </si>
  <si>
    <t>CLS033</t>
  </si>
  <si>
    <t>CLS043</t>
  </si>
  <si>
    <t>CLS045</t>
  </si>
  <si>
    <t>CLS057</t>
  </si>
  <si>
    <t>CLS060</t>
  </si>
  <si>
    <t>CLS062</t>
  </si>
  <si>
    <t>SED019</t>
  </si>
  <si>
    <t>SED020</t>
  </si>
  <si>
    <t>SED095</t>
  </si>
  <si>
    <t>DM031</t>
  </si>
  <si>
    <t>EAS093</t>
  </si>
  <si>
    <t>EAS101</t>
  </si>
  <si>
    <t>EAS144</t>
  </si>
  <si>
    <t>EAS147</t>
  </si>
  <si>
    <t>SED067</t>
  </si>
  <si>
    <t>MAN001</t>
  </si>
  <si>
    <t>MAN003</t>
  </si>
  <si>
    <t>DW092</t>
  </si>
  <si>
    <t>DW094</t>
  </si>
  <si>
    <t>DW105</t>
  </si>
  <si>
    <t>DW108</t>
  </si>
  <si>
    <t>DW113</t>
  </si>
  <si>
    <t>DW118</t>
  </si>
  <si>
    <t>DW119</t>
  </si>
  <si>
    <t>DW123</t>
  </si>
  <si>
    <t>DW124</t>
  </si>
  <si>
    <t>EAS112</t>
  </si>
  <si>
    <t>EAS019</t>
  </si>
  <si>
    <t>SED106</t>
  </si>
  <si>
    <t>SED107</t>
  </si>
  <si>
    <t>SED108</t>
  </si>
  <si>
    <t>DW112</t>
  </si>
  <si>
    <t>EAS087</t>
  </si>
  <si>
    <t>DW081</t>
  </si>
  <si>
    <t>DW075</t>
  </si>
  <si>
    <t>DW089</t>
  </si>
  <si>
    <t>DW090</t>
  </si>
  <si>
    <t>DW091</t>
  </si>
  <si>
    <t>DW121</t>
  </si>
  <si>
    <t>SLD004</t>
  </si>
  <si>
    <t>DM037</t>
  </si>
  <si>
    <t>DM045</t>
  </si>
  <si>
    <t>DM155</t>
  </si>
  <si>
    <t>WV118</t>
  </si>
  <si>
    <t>SED027</t>
  </si>
  <si>
    <t>EAS059</t>
  </si>
  <si>
    <t>EAS134</t>
  </si>
  <si>
    <t>EAS150</t>
  </si>
  <si>
    <t>EAS152</t>
  </si>
  <si>
    <t>EAS153</t>
  </si>
  <si>
    <t>EAS084</t>
  </si>
  <si>
    <t>4/9/2017-31/8/19</t>
  </si>
  <si>
    <t>4/9/2017-31/8/2021</t>
  </si>
  <si>
    <t>4/9/2017-31/8/2020</t>
  </si>
  <si>
    <t>4/9/2017-31/8/2019</t>
  </si>
  <si>
    <t>Bethany House Day Centre, Village Close,  Newton Aycliffe</t>
  </si>
  <si>
    <t xml:space="preserve">Bradbury House, Worthington Close, Crook </t>
  </si>
  <si>
    <t>Bullion Hall Community Centre
Chester-Le-Street</t>
  </si>
  <si>
    <t xml:space="preserve">Byers Green Village Hall &amp; Bishop Auckland Hospital Social Club </t>
  </si>
  <si>
    <t>Catcote School, Catcote Road, Hartlepool</t>
  </si>
  <si>
    <t>DACC Bishop Auckland, Cornwall Place Community Centre, Bishop Auckland</t>
  </si>
  <si>
    <t>DACC New Brancepeth Village Hall Rock Terrace</t>
  </si>
  <si>
    <t>DACC New Brancepeth Village Hall, Rock Terrace/ DACC Esh Winning Woodland Road Community Hall</t>
  </si>
  <si>
    <t>DACC, Community Centre Pelton</t>
  </si>
  <si>
    <t xml:space="preserve">DACC, Warwick Place, Willington </t>
  </si>
  <si>
    <t>Day Lily's Centre, Meadow View Stanhope</t>
  </si>
  <si>
    <t>Deaconstar, Old Court House, Woodhouse Lane Bishop Auckland</t>
  </si>
  <si>
    <t>Durham Pathways Abbey Day Centre, Pity Me</t>
  </si>
  <si>
    <t>Ebony Day Care, Crookhall Lane, Leadgate, Consett</t>
  </si>
  <si>
    <t>Endeavor Woodwork, Darlington Road, Ferryhill</t>
  </si>
  <si>
    <t>Glendale House, Rose Avenue, Blackhall</t>
  </si>
  <si>
    <t>Glenroyd House,Medomsley Road, Consett</t>
  </si>
  <si>
    <t>GOALS Pelton Community Centre</t>
  </si>
  <si>
    <t>GOALS, Greenhills Community Centre, Wheatley Hill</t>
  </si>
  <si>
    <t>Howlish Hall, North Lodge, Coundon</t>
  </si>
  <si>
    <t>Louisa Centre (Shannon Group) Stanley</t>
  </si>
  <si>
    <t>MFA, Old Morrison, Annfield Plain</t>
  </si>
  <si>
    <t>NEAS Thornbeck College Aycliffe School,
Newton Aycliffe</t>
  </si>
  <si>
    <t>New Warlands Farm Edmondsley DH7 6EX</t>
  </si>
  <si>
    <t>Newton Aycliffe Pathways, Beveridge Arcade, Newton Aycliffe</t>
  </si>
  <si>
    <t>Pelaw Centre Hilda Avenue,
Sherburn Road Estate</t>
  </si>
  <si>
    <t>Peterlee Pathways, Essington Way, Peterlee</t>
  </si>
  <si>
    <t>Pioneer Care Centre, Carers Way,
Newton Aycliffe</t>
  </si>
  <si>
    <t>Portland College, Nottingham Road Mansfield NG18 4TQ</t>
  </si>
  <si>
    <t>Real Choice College, Villa Real, Consett</t>
  </si>
  <si>
    <t>Shaw Trust Garden Centre, Parkside Crescent Seaham</t>
  </si>
  <si>
    <t>Shaw Trust Garden Centre, Seaham</t>
  </si>
  <si>
    <t>Spennymoor Pathways, Spennymoor Leisure Centre, Spennymoor</t>
  </si>
  <si>
    <t>St Andrews Care Home, Church Bank, Stanley</t>
  </si>
  <si>
    <t>St Bedes School, Westway, Peterlee</t>
  </si>
  <si>
    <t>Stanley Pathways Louisa Centre, Stanley /Ebony Day Centre Crookhall Lane Leadgate</t>
  </si>
  <si>
    <t>Stanley Pathways, Louisa Centre, Stanley</t>
  </si>
  <si>
    <t>The Croft Centre, 10 The Cedars
Sunderland</t>
  </si>
  <si>
    <t xml:space="preserve">Tin Arts, Framwellgate Moor Community Centre, Old School House Front Street, </t>
  </si>
  <si>
    <t>Weardale Hospital, Stanhope</t>
  </si>
  <si>
    <t>Wishing Well
St Clares Church Hall
Newton Aycliffe</t>
  </si>
  <si>
    <t>Woodcraft for Landscapes, Wheatley Hill Community Centre</t>
  </si>
  <si>
    <t>Yoden Hall Day Care, Hesleden Road, Blackhall</t>
  </si>
  <si>
    <t>Pick up list</t>
  </si>
  <si>
    <t xml:space="preserve">Garbutt Close,Shildon (Wed)-w/c    
Cleves Cottage , Broom (Fri)  
arrive 9.30am return 4.00pm                                                                                                                                                                 </t>
  </si>
  <si>
    <t>Wolsey Road, Spennymoor ( Tues, Thurs,Fri)-w/c
Osbourne Terrace, Broom ( Thurs)                                                                                                                                                                           arrive 9.30am  return 3.30pm</t>
  </si>
  <si>
    <t xml:space="preserve">Hawthorn Road, Sedgefield (Tues, Fri )
Blair Avenue, Spennymoor (Tues,Fri)
Carlton Street, Chilton Lane (Mon, Fri)
arrive 10.00am return3.30pm
</t>
  </si>
  <si>
    <t>Holdene, Hunwick (Wed) folding w/c                                                                                                                         pickup 9.30am Return 3.00pm</t>
  </si>
  <si>
    <t>Brandon Road,Esh Winning (Tues)
pickup 8.45am  return 3.15pm</t>
  </si>
  <si>
    <t>River Walk, West Auckland (Tues, Wed) alternate locations                                                                                                                                   pickup 6.45pm return 10.30pm</t>
  </si>
  <si>
    <t>Eppleton Hall Close, Seaton (Mon-Wed) -passenger assistant.Goes to Drama Club, Park Road, Hartlepool Thurs pm every 3 weeks
Shaftsbury Crescent,Blackhall (Mon-Fri)
Stockton Road,Seaham (Mon-Fri)
Wycliffe Road,Seaham (Mon-Wed) - passenger assistant.Finishes at 4.30pm on Wed which is additional journey.
Wesley Way, Seaham ( Mon- Wed)
Arrive 8.45am  return 3.00pm    Additional journey on Wed at 4.30pm</t>
  </si>
  <si>
    <t xml:space="preserve"> Dale View, High Etherley (Tues, Thurs) W/C
Arrive 9.30am Return 3.30pm</t>
  </si>
  <si>
    <t>The Crescent, West Rainton (Fri) electric W/C
St Nicholas Drive,Durham (Tues,Fri) w/c
arrive 9.15/9.45am  return 3.30pm</t>
  </si>
  <si>
    <t>High Shaws, Brandon (Thurs- Esh Winning &amp; Fri -New Brancepeth)                                                                                                                                                  Onslow Terrace, Langley Moor (Wed, Fri - New Brancepeth)  w/c                                                                                                                                                                                                                                        Pringle Place, New Brancepeth (Thurs- Esh Winning &amp; Fri- New Brancepth) w/c                                                                                                                                                             arrive 9.15/9.45am  return 4.00pm</t>
  </si>
  <si>
    <t>Grange Court, Grange Villa (Tues) electric w/c
The Green, Chester-Le-Street (Tues) folding w/c
pickup 8.15am  return 4.00pm</t>
  </si>
  <si>
    <t>High Street, Tow Law (Wed) w/c
Bainbridge Avenue, Willington (Tues,Thurs- am's only)  w/c                                                                                                                                                      arrive 9.30/10.00am  return 3.30/4.00pm</t>
  </si>
  <si>
    <t>Croft Riggs, Brandon (Wed) w/c
arrive 9.30/10.00am  return 3.30/ 4.00pm ** must be adapted vehicle with high entrance</t>
  </si>
  <si>
    <t>Valley View, Rookhope (Tues, Fri) passenger assistant
Bowburn Crescent , Rookhope (Mon-Fri)                                                                                                                                             arrive 9.15/9.45am  return 4.00pm</t>
  </si>
  <si>
    <t>Pine View, Tow Law (Wed)                                                                                                                               arrive 9.15/9.45am  return 4.00pm</t>
  </si>
  <si>
    <t>Weardale Walk, Shildon (Mon-Fri) w/c passenger assistant
pickup 8.45am return 3.30/3.45pm</t>
  </si>
  <si>
    <t xml:space="preserve">Surtees Drive, Willington (Mon-Fri) w/c passenger assistant
Penryn Way, Meadowfield (Mon-Fri) w/c                                                                                                                                   arrive 10.00am  return 4.00pm                                                       </t>
  </si>
  <si>
    <t>Landsdowne Road, Coxhoe (Mon,Wed,Fri) w/c passenger assistant
Burnett Crescent, Kelloe (Mon-Fri) w/c                                                                                                                                                                                       arrive 9.00/ 9.30am  return 3.00/ 3.30pm</t>
  </si>
  <si>
    <t xml:space="preserve">William Place, Gilesgate (Mon- Fri) w/c ,passenger assistant                                                                                                                                               arrive 10.00am  return  4.00pm </t>
  </si>
  <si>
    <t xml:space="preserve"> West Road, Annfield Plain (Mon - Fri) passenger assistant                                                                                                                                 arrive 9.00am  return 12.30pm Mon, Wed,Thurs,Fri   return 3.00pm Tues</t>
  </si>
  <si>
    <t xml:space="preserve"> South View, Pelton (Mon,Fri) w/c passenger assistant
 Front Street, Sacriston (Mon,Wed,Fri) w/c
Front Street, Sacriston (Tues,Thurs,Fri) electric w/c                                                                                                                                                           arrive 9.15/ 9.30am  return3.30pm</t>
  </si>
  <si>
    <t>Beamish Court, Pelton (Tues) w/c &amp; passenger assistant
pickup 8.30am return 3.00pm</t>
  </si>
  <si>
    <t>Linden Road, West Cornforth (Tues,Thurs)
pickup 9.15am return 3.30pm</t>
  </si>
  <si>
    <t>Local Avenue, Sherburn Hill (Mon,Tues,Wed,Fri)
arrive 9.30am  return 3.30pm</t>
  </si>
  <si>
    <t>Kingsley Close,East Stanley (Wed)
arrive 10.00am  return 1.00pm</t>
  </si>
  <si>
    <t>Holly Crescent, Sacriston (Tues- Fri)
St Godrics Close, Newton Hall (Fri)
Quarry Crescent, Bearpark (Thurs,Fri)
The Green, Chester-Le-Street (Tues-Thurs)
arrive 9.30am  return 3.30pm</t>
  </si>
  <si>
    <t>Annanand Road, Gilesgate (Mon,Wed)
pickup 9.00am  return 3.30pm</t>
  </si>
  <si>
    <t>Meadow View, West Auckland (Tues, Fri) w/c passenger assistant                                                                                         arrive 9.30am  return 3.20pm</t>
  </si>
  <si>
    <t>Dale House , Dipton (Mon,Thurs,Fri) w/c
pickup 8.45am  return 4.00pm</t>
  </si>
  <si>
    <t>Ashdale Road, Consett (Fri) 
pickup 9.15am  return 2.30pm ** female driver</t>
  </si>
  <si>
    <t>Midhall Cottage, Auckland Park (Tues-Fri)
arrive 9.15am return 3.45pm</t>
  </si>
  <si>
    <t xml:space="preserve">Birkdale Gardens, Belmont (Mon-Fri)
arrive 9.15am  return 3.45pm </t>
  </si>
  <si>
    <t>Cheltenham Way, Newton Aycliffe (Mon-Fri)- passenger assistant
pickup 8.30am  return 4.00pm</t>
  </si>
  <si>
    <t>Charters Crescent, South Hetton (Mon-Fri)
Brancepeth Chare , Peterlee (Mon-Fri)
arrive 9.00am  return 4.00pm</t>
  </si>
  <si>
    <t>Dale View, Crook (Mon,Tues,Fri)- passenger assistant
pickup 8.30am  return 4.00pm</t>
  </si>
  <si>
    <t>Tudhoe Moor, Spennymoor (Mon-Fri)- passenger assistant
arrive 9.00am  return 4.00pm</t>
  </si>
  <si>
    <t>Hill Meadows, High Shincliffe (Mon-Fri)
The Oaks, West Cornforth (Mon am, Fri pm) &amp; Fleece Terrace,Edmondsley(Mon pm-Fri am)
arrive 9.00am return 3.30pm Extra car on Friday for return at 4.00pm</t>
  </si>
  <si>
    <t>Wynyard Road, Trimdon (Mon-Fri) w/c passenger assistant
Rogerson Close, Croxdale (Mon-Thurs) w/c
arrive 9.15/9.45am return 4.00pm</t>
  </si>
  <si>
    <t xml:space="preserve">Strand Street, Shildon (Mon,Wed,Thurs) w/c passenger assistant
Oakley Green, West Auckland (Mon-Fri) w/c
arrive 9.15/9.45am return 4.00pm                                                                                                                                                                                                                    </t>
  </si>
  <si>
    <t>The Croft Bungalows, Kirk Merrington (Mon-Fri) w/c &amp; passenger assistant                                                                                                                                                               arrive 9.30/10.00am  return 3.30/4.00pm ** Must not sit near window</t>
  </si>
  <si>
    <t>Rosemount ,Durham (Mon,Wed) adapted vehicle                                                                                                                                               pickup 9.15/9.20am  2.00pm</t>
  </si>
  <si>
    <t>Walton Terrace, Wingate (Mon-Fri) w/c passenger assistant
Dormond Court, Station Town (Mon,Wed,Thurs,Fri)  w/c
Wellfield Road, Wingate (Tues,Thurs)
arrive 9.30am  return4.00pm</t>
  </si>
  <si>
    <t>Lyster Close, Seaham (Mon-Fri)  w/c &amp; passenger assistant
arrive 9.15/9.45 am  return 4.00pm</t>
  </si>
  <si>
    <t>Russell Crescent, Trimdon Station (Mon-Fri) electric w/c &amp; passenger assistant
arrive 10.00am  return 4.15pm</t>
  </si>
  <si>
    <t>Front Street, South Hetton (Mon,Fri)  passenger assistant
arrive 9.00/9.10am  return 4.00pm</t>
  </si>
  <si>
    <t xml:space="preserve">Bowes Road, Newton Aycliffe (Wed) w/c
arrive 10.00am return 3.00pm
</t>
  </si>
  <si>
    <t>East Terrace, Hesledon w/c
Hart View,Trimdon Village w/c
usually transported to &amp; from college on Fri &amp; Sun at beginning &amp; end of terms &amp; half terms</t>
  </si>
  <si>
    <t>McGuiness Avenue, Horden
usually transported to &amp; from college on Fri &amp; Sun at beginning &amp; end of terms &amp; half terms</t>
  </si>
  <si>
    <t>Watling Street Bungalows,Leadgate (Mon-Fri)
Bevan Grove, Belmont (Mon-Fri)
Cotherstone Close, Consett (Mon-Fri) w/c &amp; Passenger assistant
Second Street, Quaking Houses (Mon-Fri)
arrive 9.00am  return 3.00pm</t>
  </si>
  <si>
    <t>Beamish Court,Pelton (Wed-Fri) w/c passenger assistant
arrive 9.00am  return 3.30pm</t>
  </si>
  <si>
    <t>Milburn Way, Howden-Le-Wear (Mon-Fri) w/c &amp; passenger assistant
arrive 9.00am  return 3.00pm</t>
  </si>
  <si>
    <t>Victoria Terrace,Durham (Mon-Fri) -female passenger assistant
arrive 9.30am  return 3.30pm</t>
  </si>
  <si>
    <t>Stainforth Close, Newton Aycliffe (Mon-Fri) -passenger assistant
arrive 9.00am  return 3.00pm</t>
  </si>
  <si>
    <t>Angel View, Edmondsley Mon,Tues pm's) w/c passenger assistant
pickup 3.00pm</t>
  </si>
  <si>
    <t>Selbourne Gardens, Consett (Tues,Wed)
Newburn Road,Shield Row (Mon-Fri)-passenger assistant
arrive 9.00am  return 3.00pm</t>
  </si>
  <si>
    <t>Hazel Crescent, Chester-Le-Street (Mon-Wed) w/c
pickup 8.30am  return 3.00pm</t>
  </si>
  <si>
    <t>The crescent, Langley Park (Mon,Tues,Thurs,Fri)-passeneger assistant
pickup 9.00am  return 3.00pm</t>
  </si>
  <si>
    <t>Fair View, West Rainton (Mon,Fri)
pickup 9.15am  return 3.00pm</t>
  </si>
  <si>
    <t>Norburn Park, Witton Gilbert (Mon,Wed,Thurs,Fri)
Norburn Park, Witton Gilbert (Wed,Fri)
Norburn Park, Witton Gilbert (mon,Wed,Thurs)
pickup approx 9.00am  return 3.30</t>
  </si>
  <si>
    <t>Swainby Road, Trimdon Village (Thurs,Fri) w/c                                                                                                                                                               pickup 9.00am  return 1.00pm</t>
  </si>
  <si>
    <t>Leeholme Road, Leeholme (Mon-Fri)                                                                                                                                         pickup 9.30am  return 4/4.30pm</t>
  </si>
  <si>
    <t xml:space="preserve">Walker Drive, Bishop Auckland (Mon- Fri)
Cumby Road, Newton Aycliffe (Mon-Fri)                                                                                                                                                                                                                                                                                                                         arrive 9.30am  return3.30pm                                                                                                                                  </t>
  </si>
  <si>
    <t>Murray Court, Chester-Le-Street (Tues) w/c
pickup 10.00am  return 4.00pm</t>
  </si>
  <si>
    <t>St Marys Close, Easington (Mon-Fri)
arrive 8.55am  return 3.15pm</t>
  </si>
  <si>
    <t>South Cross Street, Leadgate Mon,Fri) w/c passenger assistant
Benfield Close, Consett (Tues, Fri)  electric w/c -Eboney Day Centre
Harvey Court, Consett(Tues,Wed,Fri) electric w/c
arrive 10.00am  return 4.00pm</t>
  </si>
  <si>
    <t>Queens Parade, Stanley (Mon-Fri)- passenger assistant
arrive 9.30am  return 2.30pm  ** needs a car</t>
  </si>
  <si>
    <t>Myrtle Grove, Burnopfield (Mon-Fri) w/c pick up first &amp; drop off first
White House Avenue, Burnhope (Mon-Fri) w/c passenger assistant
arrive 8.45am  return 4.00pm</t>
  </si>
  <si>
    <t>Ash Grove, Consett (Mon-Fri) w/c
Durham Road, Annfield Plain (Tues) w/c
Ashdale Road, Consett (Tues,Thurs) w/c &amp; passenger assistant
arrive 9.30am  return 3.30pm</t>
  </si>
  <si>
    <t>Summer Hill, Shotley Bridge (Mon-Thurs) w/c passenger assistant
York Avenue,Casleside (Mon-Fri) electric w/c
arrive 9.30am  return 3.30pm</t>
  </si>
  <si>
    <t>St Aidens Street, Blackhill (Mon-Fri)- passenger assistant
pickup8.30am  return 4.00pm</t>
  </si>
  <si>
    <t>Lynhurst Avenue, Chester-Le-Street (Mon-Thurs)
arrive 9.15am  return 4.00pm</t>
  </si>
  <si>
    <t xml:space="preserve">Mayorswellfield, Durham (Thurs)
Canterbury Road,Newton Hall (Thurs)
Musgrave Gardens, Gilesgate (Thurs)
Coventry Road, Durham (Thurs)
Arrive 10.00am Return 3.30pm </t>
  </si>
  <si>
    <t>Peterborough Road, Newton Hall(Tues) **needs people carrier
Canterbury Road, Newton Hall (Tues)
Mossdale, Belmont (Tues)
Arrive 9.30am Return 3.30pm</t>
  </si>
  <si>
    <t>Greenwood Close, Wheatley Hill (Mon)
pickup 8.45am  return 3.30pm</t>
  </si>
  <si>
    <t>South End Villas, Crook (Mon,Thurs) passenger assistant
pickup 1.30pm  return 3.00pm</t>
  </si>
  <si>
    <t xml:space="preserve">Pilmoor House Farm, Sedgefield (Tues)
Pine Ridge, Sedgefield (Tues)
arrive 6.45pm return 8.30pm </t>
  </si>
  <si>
    <t>South Street, West Rainton (Thurs)
arrive 9.00am  return 4.00pm</t>
  </si>
  <si>
    <t>Grantham Avenue, Seaham (Wed,Thurs)
arrive 9.00am  return 3.30pm</t>
  </si>
  <si>
    <t>Abbey Road , Pity Me (Wed,Thurs) - passenger assistant
picked up 8.30am  return 4.00pm</t>
  </si>
  <si>
    <t>Second Avenue, Chester-Le-Street ( Thurs, Fri)
Runnymede, Great Lumley (Thurs, Fri)
arrive 9.00am  return Thurs 3.45pm &amp; Fri 2.45pm</t>
  </si>
  <si>
    <t>Balmoral Road, Ferryhill (Mon-Fri) 
Raddive Close, Newton Aycliffe (Wed,Thurs)
arrive 9.00am return Ferryhill 2.30pm &amp; Newton Aycliffe 4.00pm</t>
  </si>
  <si>
    <t>Manor House,Hutton Henry (Mon, Fri)  w/c
arrive 10.00am  return 4.00pm</t>
  </si>
  <si>
    <t>Wheelchair?</t>
  </si>
  <si>
    <t>Y</t>
  </si>
  <si>
    <t xml:space="preserve">Birds Taxis Ltd. </t>
  </si>
  <si>
    <t xml:space="preserve">John Crake &amp; Sons </t>
  </si>
  <si>
    <t>Atlas Taxis (Bishop Auckland)</t>
  </si>
  <si>
    <t xml:space="preserve">Stanley Travel (North East) Ltd. </t>
  </si>
  <si>
    <t xml:space="preserve">AM Private Hire </t>
  </si>
  <si>
    <t xml:space="preserve">McDonald Travel </t>
  </si>
  <si>
    <t xml:space="preserve">I&amp;R Executive Travel </t>
  </si>
  <si>
    <t xml:space="preserve">S&amp;S Travel </t>
  </si>
  <si>
    <t xml:space="preserve">Transport Adventure X1/CIL Taxis  </t>
  </si>
  <si>
    <t>JRF Taxis</t>
  </si>
  <si>
    <t xml:space="preserve">Weardale Private Hire </t>
  </si>
  <si>
    <t xml:space="preserve">JD's Private Hire </t>
  </si>
  <si>
    <t>Talbot's Travel</t>
  </si>
  <si>
    <t xml:space="preserve">AA Minibus Hire </t>
  </si>
  <si>
    <t>SODA Taxis (Lee Marshal)</t>
  </si>
  <si>
    <t>Kwik Cabs (Ferryhill)</t>
  </si>
  <si>
    <t>2/7 Taxi Services (Peterlee) Ltd.</t>
  </si>
  <si>
    <t xml:space="preserve">Burnopfield Private Hire </t>
  </si>
  <si>
    <t xml:space="preserve">Axle Taxis </t>
  </si>
  <si>
    <t xml:space="preserve">CW Taxis </t>
  </si>
  <si>
    <t>A.J.T Cars</t>
  </si>
  <si>
    <t>Route 1</t>
  </si>
  <si>
    <t xml:space="preserve">Angie's Taxis </t>
  </si>
  <si>
    <t xml:space="preserve">Wayne's Taxis </t>
  </si>
  <si>
    <t xml:space="preserve">Bobby Dove Private Hire </t>
  </si>
  <si>
    <t xml:space="preserve">Brez's Taxis </t>
  </si>
  <si>
    <t xml:space="preserve">Road Runners North East Ltd. </t>
  </si>
  <si>
    <t xml:space="preserve">DH7 Taxis </t>
  </si>
  <si>
    <t xml:space="preserve">JRF Taxis </t>
  </si>
  <si>
    <t>The Taxi Company (Murton)</t>
  </si>
  <si>
    <t xml:space="preserve">no current operator </t>
  </si>
  <si>
    <t xml:space="preserve">Hubb's Taxis </t>
  </si>
  <si>
    <t xml:space="preserve">Hail Taxis </t>
  </si>
  <si>
    <t>Mac's Taxis (Durham) Ltd.</t>
  </si>
  <si>
    <t xml:space="preserve">Simon's Taxis </t>
  </si>
  <si>
    <t xml:space="preserve">Jovial Private Hire </t>
  </si>
  <si>
    <t xml:space="preserve">Peter's Taxis </t>
  </si>
  <si>
    <t>Route type</t>
  </si>
  <si>
    <t>Comments (2)</t>
  </si>
  <si>
    <t>A001</t>
  </si>
  <si>
    <t>Sept, 2017 – July, 2020</t>
  </si>
  <si>
    <t>Percy Hedley School</t>
  </si>
  <si>
    <t>Consett:</t>
  </si>
  <si>
    <t>4 (passenger assistant included</t>
  </si>
  <si>
    <t>Passenger assistant required</t>
  </si>
  <si>
    <t xml:space="preserve">Molly's Taxis </t>
  </si>
  <si>
    <t>A005</t>
  </si>
  <si>
    <t>Breckenbrough School</t>
  </si>
  <si>
    <t>Middleton in Teesdale:</t>
  </si>
  <si>
    <t>3 (passenger assistant included)</t>
  </si>
  <si>
    <t xml:space="preserve">Shotton Private Hire </t>
  </si>
  <si>
    <t>A007</t>
  </si>
  <si>
    <t>Chester le Street:</t>
  </si>
  <si>
    <t>3 passenger assistant included0</t>
  </si>
  <si>
    <t>ADAPTED VEHICLE REQUIRED</t>
  </si>
  <si>
    <t>A008</t>
  </si>
  <si>
    <t>4 (passenger assistant included)</t>
  </si>
  <si>
    <t>ADAPTED VEHILE REQUIRED</t>
  </si>
  <si>
    <t xml:space="preserve">CJ Coaches </t>
  </si>
  <si>
    <t>A010</t>
  </si>
  <si>
    <t>Woodham:</t>
  </si>
  <si>
    <t xml:space="preserve">Dial a Cab </t>
  </si>
  <si>
    <t>A012</t>
  </si>
  <si>
    <t>Spennymoor:</t>
  </si>
  <si>
    <t>A014</t>
  </si>
  <si>
    <t xml:space="preserve">David Walker Taxis </t>
  </si>
  <si>
    <t>A015</t>
  </si>
  <si>
    <t>Blackhall Colliery:</t>
  </si>
  <si>
    <t>2 (passenger assistant included)</t>
  </si>
  <si>
    <t xml:space="preserve">Tony's Taxis Peterlee </t>
  </si>
  <si>
    <t>A016</t>
  </si>
  <si>
    <t>Barbara Priestman Academy</t>
  </si>
  <si>
    <t>Tow Law:</t>
  </si>
  <si>
    <t xml:space="preserve">No current opertor </t>
  </si>
  <si>
    <t>N/A</t>
  </si>
  <si>
    <t>A018</t>
  </si>
  <si>
    <t xml:space="preserve">Harry's Taxis </t>
  </si>
  <si>
    <t>A020</t>
  </si>
  <si>
    <t>Northern Counties School</t>
  </si>
  <si>
    <t>Framwellgate Moor:</t>
  </si>
  <si>
    <t xml:space="preserve">Carly Cabs </t>
  </si>
  <si>
    <t>A022</t>
  </si>
  <si>
    <t>Education Village Academy</t>
  </si>
  <si>
    <t>A026</t>
  </si>
  <si>
    <t>Newton Aycliffe:</t>
  </si>
  <si>
    <t>5 (passenger assistant included)</t>
  </si>
  <si>
    <t xml:space="preserve">Michael's Travel </t>
  </si>
  <si>
    <t>A027</t>
  </si>
  <si>
    <t>The Newbridge Academy</t>
  </si>
  <si>
    <t>Bournmoor:</t>
  </si>
  <si>
    <t>Neil's Taxi</t>
  </si>
  <si>
    <t>A028</t>
  </si>
  <si>
    <t>Marchbank School</t>
  </si>
  <si>
    <t xml:space="preserve">C&amp;R Taxis </t>
  </si>
  <si>
    <t>A034</t>
  </si>
  <si>
    <t>The Cedars School</t>
  </si>
  <si>
    <t xml:space="preserve">L&amp;D Taxis </t>
  </si>
  <si>
    <t>A036</t>
  </si>
  <si>
    <t>Sept 2017 – July 2019</t>
  </si>
  <si>
    <t>Mount Pleasant Primary</t>
  </si>
  <si>
    <t>Ingleton:</t>
  </si>
  <si>
    <t xml:space="preserve">Dave's Taxis </t>
  </si>
  <si>
    <t>A037</t>
  </si>
  <si>
    <t>Sept 2017 – July 2020</t>
  </si>
  <si>
    <t>North View Academy</t>
  </si>
  <si>
    <t>Delves Lane:</t>
  </si>
  <si>
    <t xml:space="preserve">Neil's Taxis </t>
  </si>
  <si>
    <t>A038</t>
  </si>
  <si>
    <t>NE-AS</t>
  </si>
  <si>
    <t xml:space="preserve">Shoey's Taxis </t>
  </si>
  <si>
    <t>A042</t>
  </si>
  <si>
    <t xml:space="preserve">Channer's Cabs  </t>
  </si>
  <si>
    <t>A046</t>
  </si>
  <si>
    <t>Oversands School</t>
  </si>
  <si>
    <t>Durham:</t>
  </si>
  <si>
    <t xml:space="preserve">Andy's Cabs (Shildon) </t>
  </si>
  <si>
    <t>A051</t>
  </si>
  <si>
    <t>Priory Hurworth House School</t>
  </si>
  <si>
    <t>A054</t>
  </si>
  <si>
    <t>Thornhill Park School</t>
  </si>
  <si>
    <t>South Stanley:</t>
  </si>
  <si>
    <t xml:space="preserve">M&amp;Cs Cabs Ltd. </t>
  </si>
  <si>
    <t>A056</t>
  </si>
  <si>
    <t>* Pupil travels in wheelchair</t>
  </si>
  <si>
    <t xml:space="preserve">Central Taxis of Gateshead </t>
  </si>
  <si>
    <t>A057</t>
  </si>
  <si>
    <t>Hamsterley Colliery:</t>
  </si>
  <si>
    <t xml:space="preserve">Paul's Taxis Stanley </t>
  </si>
  <si>
    <t>A071</t>
  </si>
  <si>
    <t>Abbey Hill Academy</t>
  </si>
  <si>
    <t>A072</t>
  </si>
  <si>
    <t>Catcote Academy</t>
  </si>
  <si>
    <t>Easington Colliery:</t>
  </si>
  <si>
    <t>BJ's Taxis Peterlee</t>
  </si>
  <si>
    <t>A113</t>
  </si>
  <si>
    <t>Gibside School</t>
  </si>
  <si>
    <t>Burnopfield:</t>
  </si>
  <si>
    <t>Stanley Travel (North East)</t>
  </si>
  <si>
    <t>A118</t>
  </si>
  <si>
    <t>Silverdale School</t>
  </si>
  <si>
    <t>2 (passenger assistant)</t>
  </si>
  <si>
    <t>A119</t>
  </si>
  <si>
    <t>Cedar House School</t>
  </si>
  <si>
    <t>E004</t>
  </si>
  <si>
    <t>Sept 2017 – July, 2021</t>
  </si>
  <si>
    <t>Durham Trinity School and Sports College</t>
  </si>
  <si>
    <t>6 (passenger assistant included)</t>
  </si>
  <si>
    <t>PG Trips</t>
  </si>
  <si>
    <t>E005</t>
  </si>
  <si>
    <t>Trimdon:</t>
  </si>
  <si>
    <t xml:space="preserve">Avalon Taxis </t>
  </si>
  <si>
    <t>E006</t>
  </si>
  <si>
    <t>Sunderland:</t>
  </si>
  <si>
    <t>E009</t>
  </si>
  <si>
    <t>Elemore Hall School</t>
  </si>
  <si>
    <t>Peterlee:</t>
  </si>
  <si>
    <t>24/7 Taxis Services (Peterlee)</t>
  </si>
  <si>
    <t>E010</t>
  </si>
  <si>
    <t>Sept, 2017 – July, 2021</t>
  </si>
  <si>
    <t>Hope Wood Academy</t>
  </si>
  <si>
    <t>Pupil travels alone</t>
  </si>
  <si>
    <t xml:space="preserve">Robbie's Private Hire </t>
  </si>
  <si>
    <t>E013</t>
  </si>
  <si>
    <t>Gilesgate Primary EMP</t>
  </si>
  <si>
    <t>E014</t>
  </si>
  <si>
    <t>Trimdon Station:</t>
  </si>
  <si>
    <t>8 (passenger assistant included)</t>
  </si>
  <si>
    <t>E015</t>
  </si>
  <si>
    <t xml:space="preserve">Rapid Minibuses </t>
  </si>
  <si>
    <t>E016</t>
  </si>
  <si>
    <t>9 (passenger assistant included)</t>
  </si>
  <si>
    <t>E017</t>
  </si>
  <si>
    <t>10 (passenger assistant included)</t>
  </si>
  <si>
    <t>E018</t>
  </si>
  <si>
    <t>7 (passenger assistant included)</t>
  </si>
  <si>
    <t xml:space="preserve">Local Transport Ltd. </t>
  </si>
  <si>
    <t>E019</t>
  </si>
  <si>
    <t>Haswell:</t>
  </si>
  <si>
    <t xml:space="preserve">GNR of Peterlee Minibus Hire </t>
  </si>
  <si>
    <t>E020</t>
  </si>
  <si>
    <t>E021</t>
  </si>
  <si>
    <t xml:space="preserve">Dial A Lift Taxis </t>
  </si>
  <si>
    <t>E022</t>
  </si>
  <si>
    <t>E023</t>
  </si>
  <si>
    <t>Sept, 2017 – July, Sept, 2017 – July, 20212021</t>
  </si>
  <si>
    <t>11 (passenger assistant included)</t>
  </si>
  <si>
    <t>E024</t>
  </si>
  <si>
    <t>E025</t>
  </si>
  <si>
    <t>E026</t>
  </si>
  <si>
    <t>Passenger assistant required * Both pupil travel in wheelchairs</t>
  </si>
  <si>
    <t>E027</t>
  </si>
  <si>
    <t>E028</t>
  </si>
  <si>
    <t>E029</t>
  </si>
  <si>
    <t>E030</t>
  </si>
  <si>
    <t>E038</t>
  </si>
  <si>
    <t>Howletch Lane Primary School EMP</t>
  </si>
  <si>
    <t>E039</t>
  </si>
  <si>
    <t xml:space="preserve">PODA Taxis </t>
  </si>
  <si>
    <t>E040</t>
  </si>
  <si>
    <t xml:space="preserve">Taylor's Taxis </t>
  </si>
  <si>
    <t>E041</t>
  </si>
  <si>
    <t>Wheatley Hill Community Primary EMP</t>
  </si>
  <si>
    <t>Bishop Middleham:</t>
  </si>
  <si>
    <t>E042</t>
  </si>
  <si>
    <t>Sept, 2017 – July, 2019</t>
  </si>
  <si>
    <t>Windlestone School</t>
  </si>
  <si>
    <t>Mark and John Chrisholm (Chevron)</t>
  </si>
  <si>
    <t>E044</t>
  </si>
  <si>
    <t>Pupil travels in wheelchair</t>
  </si>
  <si>
    <t>E046</t>
  </si>
  <si>
    <t>Walworth School</t>
  </si>
  <si>
    <t>Journeys may be required at 7.00pm</t>
  </si>
  <si>
    <t xml:space="preserve">Extreme Taxis </t>
  </si>
  <si>
    <t>E047</t>
  </si>
  <si>
    <t>The Oaks School</t>
  </si>
  <si>
    <t>* Pupil requires transporting in wheelchair</t>
  </si>
  <si>
    <t xml:space="preserve">John Crake &amp; Sons Minibuses Ltd. </t>
  </si>
  <si>
    <t>E051</t>
  </si>
  <si>
    <t xml:space="preserve">Westlea Taxis </t>
  </si>
  <si>
    <t>E052</t>
  </si>
  <si>
    <t>E059</t>
  </si>
  <si>
    <t>E060</t>
  </si>
  <si>
    <t>Station Town:</t>
  </si>
  <si>
    <t>13 (passenger assistant included)</t>
  </si>
  <si>
    <t xml:space="preserve">En- Route Executive Travel </t>
  </si>
  <si>
    <t>E070</t>
  </si>
  <si>
    <t>Whitworth Park School</t>
  </si>
  <si>
    <t>Wellfield School EMP</t>
  </si>
  <si>
    <t>E112</t>
  </si>
  <si>
    <t>E113</t>
  </si>
  <si>
    <t>Sherburn:</t>
  </si>
  <si>
    <t>RESPITE transport only</t>
  </si>
  <si>
    <t>E125</t>
  </si>
  <si>
    <t>The Meadows School</t>
  </si>
  <si>
    <t>Journeys may be required at 6.00pm</t>
  </si>
  <si>
    <t>E139</t>
  </si>
  <si>
    <t>E143</t>
  </si>
  <si>
    <t>Stannington, Morpeth:</t>
  </si>
  <si>
    <t>E144</t>
  </si>
  <si>
    <t>Pupil must travel alone</t>
  </si>
  <si>
    <t>M002</t>
  </si>
  <si>
    <t>Castleside:</t>
  </si>
  <si>
    <t xml:space="preserve">M&amp;M Taxis </t>
  </si>
  <si>
    <t>M004</t>
  </si>
  <si>
    <t>Belmont CE Primary School EMP</t>
  </si>
  <si>
    <t>M005</t>
  </si>
  <si>
    <t>Evergreen School</t>
  </si>
  <si>
    <t>Esh Winning:</t>
  </si>
  <si>
    <t>M006</t>
  </si>
  <si>
    <t>Cassop:</t>
  </si>
  <si>
    <t>M007</t>
  </si>
  <si>
    <t>M008</t>
  </si>
  <si>
    <t>Bearpark:</t>
  </si>
  <si>
    <t>M009</t>
  </si>
  <si>
    <t>Meadowfield:</t>
  </si>
  <si>
    <t>Jovial Private Hire</t>
  </si>
  <si>
    <t>M010</t>
  </si>
  <si>
    <t>New Brancepeth:</t>
  </si>
  <si>
    <t>* Both pupils travel in wheelchairs</t>
  </si>
  <si>
    <t>M012</t>
  </si>
  <si>
    <t>West Rainton:</t>
  </si>
  <si>
    <t>M014</t>
  </si>
  <si>
    <t>Belmont:</t>
  </si>
  <si>
    <t>14 (passenger assistant included)</t>
  </si>
  <si>
    <t xml:space="preserve">PG Trips </t>
  </si>
  <si>
    <t>M015</t>
  </si>
  <si>
    <t>Sherburn hill;</t>
  </si>
  <si>
    <t>M016</t>
  </si>
  <si>
    <t>M017</t>
  </si>
  <si>
    <t>M022</t>
  </si>
  <si>
    <t>Coxhoe:</t>
  </si>
  <si>
    <t>Carer travels with pupil</t>
  </si>
  <si>
    <t xml:space="preserve">Talbot's Travel Ltd. </t>
  </si>
  <si>
    <t>M023</t>
  </si>
  <si>
    <t>Carrville:</t>
  </si>
  <si>
    <t>M024</t>
  </si>
  <si>
    <t xml:space="preserve">Black's Private Hire </t>
  </si>
  <si>
    <t>M025</t>
  </si>
  <si>
    <t>Rainton Gate:</t>
  </si>
  <si>
    <t xml:space="preserve">DA Travel </t>
  </si>
  <si>
    <t>M028</t>
  </si>
  <si>
    <t>M030</t>
  </si>
  <si>
    <t>M031</t>
  </si>
  <si>
    <t>M032</t>
  </si>
  <si>
    <t>West Cornforth:</t>
  </si>
  <si>
    <t>12 (passenger assistant included)</t>
  </si>
  <si>
    <t xml:space="preserve">Hepworth's Luxury Travel </t>
  </si>
  <si>
    <t>M034</t>
  </si>
  <si>
    <t>Bill's Taxis (Durham)</t>
  </si>
  <si>
    <t>M036</t>
  </si>
  <si>
    <t>Nettlesworth:</t>
  </si>
  <si>
    <t>M038</t>
  </si>
  <si>
    <t>Sept 2017 – July, 2020</t>
  </si>
  <si>
    <t xml:space="preserve">Park Taxis </t>
  </si>
  <si>
    <t>M039</t>
  </si>
  <si>
    <t>Bourmoor:</t>
  </si>
  <si>
    <t xml:space="preserve">Armstrongs Taxis </t>
  </si>
  <si>
    <t>M041</t>
  </si>
  <si>
    <t>M042</t>
  </si>
  <si>
    <t>M044</t>
  </si>
  <si>
    <t>M046</t>
  </si>
  <si>
    <t>A minimum of 6 seats are required</t>
  </si>
  <si>
    <t xml:space="preserve">Color's Taxis Ltd. </t>
  </si>
  <si>
    <t>M048</t>
  </si>
  <si>
    <t>M050</t>
  </si>
  <si>
    <t>M052</t>
  </si>
  <si>
    <t>Belmont Community School EMP</t>
  </si>
  <si>
    <t>Ushaw Moor:</t>
  </si>
  <si>
    <t>Paul's Taxis Bowburn</t>
  </si>
  <si>
    <t>M055</t>
  </si>
  <si>
    <t xml:space="preserve">Macka's Private Hire </t>
  </si>
  <si>
    <t>M060</t>
  </si>
  <si>
    <t>M080</t>
  </si>
  <si>
    <t>M110</t>
  </si>
  <si>
    <t>2 (Passenger assistant included)</t>
  </si>
  <si>
    <t xml:space="preserve">M112   </t>
  </si>
  <si>
    <t>M117</t>
  </si>
  <si>
    <t>M118</t>
  </si>
  <si>
    <t>N001</t>
  </si>
  <si>
    <t>Villa Real School</t>
  </si>
  <si>
    <t>N002</t>
  </si>
  <si>
    <t>N004</t>
  </si>
  <si>
    <t>Shotley Bridge:</t>
  </si>
  <si>
    <t>7 (passenger assistants included)</t>
  </si>
  <si>
    <t>2 Passenger assistants required</t>
  </si>
  <si>
    <t>N006</t>
  </si>
  <si>
    <t>Dave's Minibuses</t>
  </si>
  <si>
    <t>N007</t>
  </si>
  <si>
    <t>Stanley:</t>
  </si>
  <si>
    <t xml:space="preserve">A Murray Travel </t>
  </si>
  <si>
    <t>N009</t>
  </si>
  <si>
    <t>N011</t>
  </si>
  <si>
    <t>N014</t>
  </si>
  <si>
    <t>Sept  2017 – July 2020</t>
  </si>
  <si>
    <t xml:space="preserve">Scott's Taxis </t>
  </si>
  <si>
    <t>N015</t>
  </si>
  <si>
    <t>Croft Community School</t>
  </si>
  <si>
    <t xml:space="preserve">MSP Executive Travel </t>
  </si>
  <si>
    <t>N016</t>
  </si>
  <si>
    <t>Ouston:</t>
  </si>
  <si>
    <t xml:space="preserve">Daves Minibuses </t>
  </si>
  <si>
    <t>N017</t>
  </si>
  <si>
    <t>N018</t>
  </si>
  <si>
    <t>N019</t>
  </si>
  <si>
    <t>Beamish:</t>
  </si>
  <si>
    <t>Passenger assistant included</t>
  </si>
  <si>
    <t>N020</t>
  </si>
  <si>
    <t>1st Aid Commercials Ltd.</t>
  </si>
  <si>
    <t>N021</t>
  </si>
  <si>
    <t xml:space="preserve">Beeline Minibuses </t>
  </si>
  <si>
    <t>N022</t>
  </si>
  <si>
    <t xml:space="preserve">Richie's Taxis </t>
  </si>
  <si>
    <t>N023</t>
  </si>
  <si>
    <t>Sept 2017 – July 2018</t>
  </si>
  <si>
    <t>Cheveley Park Primary EMP</t>
  </si>
  <si>
    <t xml:space="preserve">Sheppa's Taxis </t>
  </si>
  <si>
    <t>N024</t>
  </si>
  <si>
    <t>N025</t>
  </si>
  <si>
    <t>4 (Passenger assistant included)</t>
  </si>
  <si>
    <t>N026</t>
  </si>
  <si>
    <t>N029</t>
  </si>
  <si>
    <t>Pelton:</t>
  </si>
  <si>
    <t>N030</t>
  </si>
  <si>
    <t>8 (2 passenger assistants included)</t>
  </si>
  <si>
    <t>N031</t>
  </si>
  <si>
    <t>4  (passenger assistant included)</t>
  </si>
  <si>
    <t>Rays Taxis &amp; Minibuses</t>
  </si>
  <si>
    <t>N033</t>
  </si>
  <si>
    <t>Columbia:</t>
  </si>
  <si>
    <t xml:space="preserve">ABC &amp; Outson Cabs </t>
  </si>
  <si>
    <t>N036</t>
  </si>
  <si>
    <t>Pelton Fell;</t>
  </si>
  <si>
    <t xml:space="preserve">Vigo Lane Mini Coaches </t>
  </si>
  <si>
    <t>N037</t>
  </si>
  <si>
    <t xml:space="preserve">Presty's Hackney &amp; Private Hire Taxis </t>
  </si>
  <si>
    <t>N038</t>
  </si>
  <si>
    <t>High Hold:</t>
  </si>
  <si>
    <t>N039</t>
  </si>
  <si>
    <t>Fencehouses:</t>
  </si>
  <si>
    <t xml:space="preserve">Connor's Mini Buses </t>
  </si>
  <si>
    <t>N041</t>
  </si>
  <si>
    <t>N042</t>
  </si>
  <si>
    <t>Moorside:</t>
  </si>
  <si>
    <t xml:space="preserve">Ferryhill Village Travel </t>
  </si>
  <si>
    <t>N043</t>
  </si>
  <si>
    <t>N044</t>
  </si>
  <si>
    <t>Dipton:</t>
  </si>
  <si>
    <t>N045</t>
  </si>
  <si>
    <t>The Grove:</t>
  </si>
  <si>
    <t>N046</t>
  </si>
  <si>
    <t>N047</t>
  </si>
  <si>
    <t xml:space="preserve">Beeline Private Hire </t>
  </si>
  <si>
    <t>N048</t>
  </si>
  <si>
    <t xml:space="preserve">G P Taxis </t>
  </si>
  <si>
    <t>N049</t>
  </si>
  <si>
    <t>N050</t>
  </si>
  <si>
    <t>Ron's Taxi (Chester le Street)</t>
  </si>
  <si>
    <t>N051</t>
  </si>
  <si>
    <t>ABC &amp; Ouston Cabs</t>
  </si>
  <si>
    <t>N053</t>
  </si>
  <si>
    <t xml:space="preserve">KDC &amp; C&amp;M Taxis </t>
  </si>
  <si>
    <t>N059</t>
  </si>
  <si>
    <t>N061</t>
  </si>
  <si>
    <t>N062</t>
  </si>
  <si>
    <t>Hare Law:</t>
  </si>
  <si>
    <t xml:space="preserve">BG Taxis </t>
  </si>
  <si>
    <t>N064</t>
  </si>
  <si>
    <t>N065</t>
  </si>
  <si>
    <t>Newfield:</t>
  </si>
  <si>
    <t xml:space="preserve">Wheelz Taxis </t>
  </si>
  <si>
    <t>N067</t>
  </si>
  <si>
    <t>Ouston;</t>
  </si>
  <si>
    <t xml:space="preserve">Andy Cabs (Spennymoor) </t>
  </si>
  <si>
    <t>N075</t>
  </si>
  <si>
    <t>Templetown:</t>
  </si>
  <si>
    <t>N076</t>
  </si>
  <si>
    <t>N078</t>
  </si>
  <si>
    <t xml:space="preserve">Teak's Taxis </t>
  </si>
  <si>
    <t>N083</t>
  </si>
  <si>
    <t xml:space="preserve">KD Taxis </t>
  </si>
  <si>
    <t>N084</t>
  </si>
  <si>
    <t>Craghead:</t>
  </si>
  <si>
    <t>N090</t>
  </si>
  <si>
    <t>Sept  2017 – July 2019</t>
  </si>
  <si>
    <t>N091</t>
  </si>
  <si>
    <t>New Kyo:</t>
  </si>
  <si>
    <t xml:space="preserve">Jackson's Taxis </t>
  </si>
  <si>
    <t>N092</t>
  </si>
  <si>
    <t>N093</t>
  </si>
  <si>
    <t>Catchgate:</t>
  </si>
  <si>
    <t>Tailormade Travel</t>
  </si>
  <si>
    <t>N097</t>
  </si>
  <si>
    <t>N100</t>
  </si>
  <si>
    <t>Easington Colliery Primary EMP</t>
  </si>
  <si>
    <t xml:space="preserve">Wayside Taxis </t>
  </si>
  <si>
    <t>N191</t>
  </si>
  <si>
    <t xml:space="preserve">Cuthbert Cabs </t>
  </si>
  <si>
    <t>N212</t>
  </si>
  <si>
    <t>Journeys may be required at 8.00pm</t>
  </si>
  <si>
    <t>N213</t>
  </si>
  <si>
    <t>N220</t>
  </si>
  <si>
    <t>Chester le Street;</t>
  </si>
  <si>
    <t xml:space="preserve">Emma's Cabs </t>
  </si>
  <si>
    <t>N222</t>
  </si>
  <si>
    <t>N227</t>
  </si>
  <si>
    <t>Annfield Plain:</t>
  </si>
  <si>
    <t xml:space="preserve">Tarry's Taxis </t>
  </si>
  <si>
    <t>N229</t>
  </si>
  <si>
    <t>N230</t>
  </si>
  <si>
    <t>Shield Row:</t>
  </si>
  <si>
    <t>N234</t>
  </si>
  <si>
    <t>Tanfield Lea:</t>
  </si>
  <si>
    <t>Journeys may be required at 7.30pm</t>
  </si>
  <si>
    <t>N300</t>
  </si>
  <si>
    <t>S001</t>
  </si>
  <si>
    <t>ADAPTED VEHCLE REQUIRED</t>
  </si>
  <si>
    <t xml:space="preserve">Bird's Taxis </t>
  </si>
  <si>
    <t>S004</t>
  </si>
  <si>
    <t xml:space="preserve">Swift Taxis </t>
  </si>
  <si>
    <t>S013</t>
  </si>
  <si>
    <t>Overlander Ltd.</t>
  </si>
  <si>
    <t>S022</t>
  </si>
  <si>
    <t>Bishop Barrington</t>
  </si>
  <si>
    <t xml:space="preserve">Top Star Travel </t>
  </si>
  <si>
    <t>S023</t>
  </si>
  <si>
    <t>ABA Taxis (Newton Aycliffe)</t>
  </si>
  <si>
    <t>S026</t>
  </si>
  <si>
    <t>Aycliffe:</t>
  </si>
  <si>
    <t xml:space="preserve">C &amp;R Taxis </t>
  </si>
  <si>
    <t>S027</t>
  </si>
  <si>
    <t xml:space="preserve">Keith's Taxis </t>
  </si>
  <si>
    <t>S035</t>
  </si>
  <si>
    <t>S040</t>
  </si>
  <si>
    <t>S041</t>
  </si>
  <si>
    <t xml:space="preserve">N/A </t>
  </si>
  <si>
    <t>S041A</t>
  </si>
  <si>
    <t>S041B</t>
  </si>
  <si>
    <t>Darlington:</t>
  </si>
  <si>
    <t>S045</t>
  </si>
  <si>
    <t>S101</t>
  </si>
  <si>
    <t>2 (passenger assistant included0</t>
  </si>
  <si>
    <t>S105</t>
  </si>
  <si>
    <t>W001</t>
  </si>
  <si>
    <t>W002</t>
  </si>
  <si>
    <t>W005</t>
  </si>
  <si>
    <t>ADAPTED VEHILCE REQUIRED</t>
  </si>
  <si>
    <t>W006</t>
  </si>
  <si>
    <t>Chilton Lane:</t>
  </si>
  <si>
    <t>W009</t>
  </si>
  <si>
    <t>Wolsingham:</t>
  </si>
  <si>
    <t>W011</t>
  </si>
  <si>
    <t>W015</t>
  </si>
  <si>
    <t>Witton Park;</t>
  </si>
  <si>
    <t>W016</t>
  </si>
  <si>
    <t>Close House:</t>
  </si>
  <si>
    <t xml:space="preserve">Coundon Taxis </t>
  </si>
  <si>
    <t>W018</t>
  </si>
  <si>
    <t>W028</t>
  </si>
  <si>
    <t xml:space="preserve">Esh Taxis </t>
  </si>
  <si>
    <t>W029</t>
  </si>
  <si>
    <t>W033</t>
  </si>
  <si>
    <t>Barnard Castle:</t>
  </si>
  <si>
    <t xml:space="preserve">TT Taxis </t>
  </si>
  <si>
    <t>W035</t>
  </si>
  <si>
    <t>Eldon:</t>
  </si>
  <si>
    <t xml:space="preserve">Daves Taxis </t>
  </si>
  <si>
    <t>W038</t>
  </si>
  <si>
    <t>Butterknowle:</t>
  </si>
  <si>
    <t>W039</t>
  </si>
  <si>
    <t>W041</t>
  </si>
  <si>
    <t>West Auckland:</t>
  </si>
  <si>
    <t>W050</t>
  </si>
  <si>
    <t>Evenwood:</t>
  </si>
  <si>
    <t>W054</t>
  </si>
  <si>
    <t>W061</t>
  </si>
  <si>
    <t>Sedgefield:</t>
  </si>
  <si>
    <t xml:space="preserve">talbot's taxis </t>
  </si>
  <si>
    <t>W062</t>
  </si>
  <si>
    <t>Howden le Wear:</t>
  </si>
  <si>
    <t>BJ's Taxis Spennymoor</t>
  </si>
  <si>
    <t>W067</t>
  </si>
  <si>
    <t>Willington:</t>
  </si>
  <si>
    <t>W070</t>
  </si>
  <si>
    <t>Bowes:</t>
  </si>
  <si>
    <t>W078</t>
  </si>
  <si>
    <t>W080</t>
  </si>
  <si>
    <t xml:space="preserve">Collin's Taxis </t>
  </si>
  <si>
    <t>W085</t>
  </si>
  <si>
    <t>Ferryhill:</t>
  </si>
  <si>
    <t>Watsons of Spennymoor</t>
  </si>
  <si>
    <t>W086</t>
  </si>
  <si>
    <t>Crook;</t>
  </si>
  <si>
    <t>W089</t>
  </si>
  <si>
    <t>W094</t>
  </si>
  <si>
    <t>Ireshopeburn:</t>
  </si>
  <si>
    <t>W095</t>
  </si>
  <si>
    <t xml:space="preserve">CK Taxis </t>
  </si>
  <si>
    <t>W096</t>
  </si>
  <si>
    <t>Sunnybrow:</t>
  </si>
  <si>
    <t>W100</t>
  </si>
  <si>
    <t xml:space="preserve">K &amp; T Taxis </t>
  </si>
  <si>
    <t>W119</t>
  </si>
  <si>
    <t>W136</t>
  </si>
  <si>
    <t>2 (passenger assistant include)</t>
  </si>
  <si>
    <t xml:space="preserve">Paul Burrel Taxis </t>
  </si>
  <si>
    <t>W157</t>
  </si>
  <si>
    <t>W158</t>
  </si>
  <si>
    <t>W161</t>
  </si>
  <si>
    <t>Willington;</t>
  </si>
  <si>
    <t>Various Schools</t>
  </si>
  <si>
    <t>Return Journey From</t>
  </si>
  <si>
    <t>Minimum no. of seats required</t>
  </si>
  <si>
    <t xml:space="preserve">Bullion lane Primary School, Bullion Lane, Chester le Street, DH2 2DP </t>
  </si>
  <si>
    <t xml:space="preserve">Louisa Centre, Front Sreet, Stanley, DH9 0TE </t>
  </si>
  <si>
    <t xml:space="preserve">Consett Academy Pool, Ashdale, Consett, DH8 6LZ </t>
  </si>
  <si>
    <t>Various - see timetable</t>
  </si>
  <si>
    <t xml:space="preserve">Catchgate Primary Pool, Blackett Street, Catchgate, Stanley, DH98LX </t>
  </si>
  <si>
    <t xml:space="preserve">Newton Aycliffe Leisure Ctr, Beveridge Arcade, Newton Aycliffe, DL543H </t>
  </si>
  <si>
    <t xml:space="preserve">Broom Cottages Primary Pool, Broom Cottages, Ferryhill, DL178AN </t>
  </si>
  <si>
    <t>Wolsingham Community Pool, Leazes Lane, Wolsingham, DL133DP</t>
  </si>
  <si>
    <t xml:space="preserve">Spennymoor Leisure Centre, High Street, Spennymoor, DL16 6DB </t>
  </si>
  <si>
    <t>Peterlee Leisure Centre, St Cuthberts Way, Peterlee, SR81AF</t>
  </si>
  <si>
    <t xml:space="preserve">Shotton Primary Pool, Grande Terrace, Shotton Colliery, DH62JP </t>
  </si>
  <si>
    <t xml:space="preserve">Seaview Primary Pool, The Avenue, Seaham, SR7 8PD </t>
  </si>
  <si>
    <t xml:space="preserve">Woodhouse Close Leisure Ctr, Woodhouse Lane, Bishop Auckland, DL146JX </t>
  </si>
  <si>
    <t>Teesdale Leisure Centre, Strathmore Road, Barnard Castle, DL128DS</t>
  </si>
  <si>
    <t xml:space="preserve">Chester Le Street Leisure Ctr, Cone Terrace, Chester le Street, DH33QH </t>
  </si>
  <si>
    <t>Scarlet Band Bus and Coach Ltd.</t>
  </si>
  <si>
    <t xml:space="preserve">Weardale Motor Services </t>
  </si>
  <si>
    <t xml:space="preserve">Garnett's Ltd. </t>
  </si>
  <si>
    <t xml:space="preserve">Withdrawn </t>
  </si>
  <si>
    <t>Journey to/from</t>
  </si>
  <si>
    <t>One Bus operates both journeys operates run 1 then straight onto Run 2</t>
  </si>
  <si>
    <t>The Academy at Shotton Hall and Shotton Primary School</t>
  </si>
  <si>
    <t>Awarded as a combined contract covering: 1008, 1127,1131, 1132, 1172, 1180</t>
  </si>
  <si>
    <t>Transport required each Sunday to arrive at school for 8.pm and each Friday collect at 12.4pm for return journey home – Please price per journey</t>
  </si>
  <si>
    <t>Transport required fortnightly, to arrive at school on a Monday for 9.am and collected Fridays at 3.3pm</t>
  </si>
  <si>
    <t>Journeys may be required at 8.pm</t>
  </si>
  <si>
    <t>Journeys may be required at 800.pm</t>
  </si>
  <si>
    <t>Establishment</t>
  </si>
  <si>
    <t>Combined contract 8002, 8003, 8005</t>
  </si>
  <si>
    <t>Combined contract 8022, 5037</t>
  </si>
  <si>
    <t>Combined contract 5037, 8022</t>
  </si>
  <si>
    <t>Combined contract 8006, 8018, 3310</t>
  </si>
  <si>
    <t>Combined contract 3310, 8006, 8018</t>
  </si>
  <si>
    <t>NOTE: Alternative to 5193</t>
  </si>
  <si>
    <t>NOTE: Alternative to 5194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</si>
</sst>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20" fontId="3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0" fillId="0" borderId="0" xfId="0" applyNumberFormat="1" applyBorder="1" applyAlignment="1"/>
    <xf numFmtId="164" fontId="0" fillId="0" borderId="0" xfId="0" applyNumberFormat="1" applyAlignment="1"/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20" fontId="3" fillId="0" borderId="6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17" fontId="3" fillId="0" borderId="6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14" fontId="6" fillId="0" borderId="10" xfId="0" applyNumberFormat="1" applyFont="1" applyBorder="1" applyAlignment="1">
      <alignment horizontal="left" vertical="top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20" fontId="3" fillId="0" borderId="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 wrapText="1"/>
    </xf>
    <xf numFmtId="0" fontId="0" fillId="0" borderId="0" xfId="0" applyFill="1"/>
    <xf numFmtId="0" fontId="6" fillId="0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0" fillId="2" borderId="2" xfId="0" applyNumberForma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0" fillId="2" borderId="4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4" fontId="0" fillId="0" borderId="0" xfId="0" applyNumberFormat="1"/>
    <xf numFmtId="164" fontId="0" fillId="2" borderId="9" xfId="0" applyNumberFormat="1" applyFill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0" fillId="0" borderId="0" xfId="0" applyFont="1"/>
    <xf numFmtId="0" fontId="6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vertical="top" wrapText="1"/>
    </xf>
    <xf numFmtId="0" fontId="0" fillId="0" borderId="0" xfId="0" applyFill="1" applyAlignment="1"/>
    <xf numFmtId="0" fontId="6" fillId="0" borderId="12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workbookViewId="0">
      <pane ySplit="1" topLeftCell="A2" activePane="bottomLeft" state="frozen"/>
      <selection pane="bottomLeft" activeCell="N3" sqref="N3"/>
    </sheetView>
  </sheetViews>
  <sheetFormatPr defaultRowHeight="15" x14ac:dyDescent="0.25"/>
  <cols>
    <col min="1" max="1" width="9.140625" style="18"/>
    <col min="2" max="2" width="27" style="4" customWidth="1"/>
    <col min="3" max="3" width="16.42578125" style="4" customWidth="1"/>
    <col min="4" max="4" width="18.85546875" style="1" bestFit="1" customWidth="1"/>
    <col min="5" max="5" width="13.28515625" style="1" customWidth="1"/>
    <col min="6" max="6" width="17" style="1" customWidth="1"/>
    <col min="7" max="7" width="11.5703125" style="1" customWidth="1"/>
    <col min="8" max="8" width="9.7109375" style="18" hidden="1" customWidth="1"/>
    <col min="9" max="9" width="9.140625" style="18"/>
    <col min="10" max="10" width="40.42578125" style="1" customWidth="1"/>
    <col min="11" max="11" width="9.7109375" style="1" customWidth="1"/>
    <col min="12" max="12" width="18.85546875" style="1" customWidth="1"/>
    <col min="13" max="13" width="9.140625" style="30"/>
    <col min="14" max="14" width="29.5703125" style="1" customWidth="1"/>
    <col min="15" max="16384" width="9.140625" style="1"/>
  </cols>
  <sheetData>
    <row r="1" spans="1:14" s="2" customFormat="1" ht="76.5" customHeight="1" thickBot="1" x14ac:dyDescent="0.3">
      <c r="A1" s="3" t="s">
        <v>192</v>
      </c>
      <c r="B1" s="3" t="s">
        <v>191</v>
      </c>
      <c r="C1" s="3" t="s">
        <v>195</v>
      </c>
      <c r="D1" s="3" t="s">
        <v>1</v>
      </c>
      <c r="E1" s="90" t="s">
        <v>186</v>
      </c>
      <c r="F1" s="90" t="s">
        <v>1044</v>
      </c>
      <c r="G1" s="90" t="s">
        <v>510</v>
      </c>
      <c r="H1" s="90" t="s">
        <v>187</v>
      </c>
      <c r="I1" s="90" t="s">
        <v>185</v>
      </c>
      <c r="J1" s="90" t="s">
        <v>3</v>
      </c>
      <c r="K1" s="90" t="s">
        <v>188</v>
      </c>
      <c r="L1" s="92" t="s">
        <v>190</v>
      </c>
      <c r="M1" s="93"/>
      <c r="N1" s="94"/>
    </row>
    <row r="2" spans="1:14" s="2" customFormat="1" ht="35.25" customHeight="1" thickBot="1" x14ac:dyDescent="0.3">
      <c r="A2" s="24"/>
      <c r="B2" s="24"/>
      <c r="C2" s="24"/>
      <c r="D2" s="24"/>
      <c r="E2" s="91"/>
      <c r="F2" s="91"/>
      <c r="G2" s="91"/>
      <c r="H2" s="91"/>
      <c r="I2" s="91"/>
      <c r="J2" s="91"/>
      <c r="K2" s="91"/>
      <c r="L2" s="22" t="s">
        <v>189</v>
      </c>
      <c r="M2" s="25" t="s">
        <v>194</v>
      </c>
      <c r="N2" s="23" t="s">
        <v>196</v>
      </c>
    </row>
    <row r="3" spans="1:14" s="7" customFormat="1" ht="25.5" x14ac:dyDescent="0.25">
      <c r="A3" s="15">
        <v>1006</v>
      </c>
      <c r="B3" s="9" t="s">
        <v>4</v>
      </c>
      <c r="C3" s="9">
        <v>114</v>
      </c>
      <c r="D3" s="8" t="s">
        <v>5</v>
      </c>
      <c r="E3" s="8" t="s">
        <v>6</v>
      </c>
      <c r="F3" s="8" t="s">
        <v>1</v>
      </c>
      <c r="G3" s="8" t="s">
        <v>7</v>
      </c>
      <c r="H3" s="15"/>
      <c r="I3" s="15">
        <v>3</v>
      </c>
      <c r="J3" s="8"/>
      <c r="K3" s="15">
        <v>13</v>
      </c>
      <c r="L3" s="15" t="s">
        <v>193</v>
      </c>
      <c r="M3" s="26">
        <v>170</v>
      </c>
      <c r="N3" s="26">
        <f>C3*M3</f>
        <v>19380</v>
      </c>
    </row>
    <row r="4" spans="1:14" s="7" customFormat="1" ht="25.5" x14ac:dyDescent="0.25">
      <c r="A4" s="12">
        <v>1008</v>
      </c>
      <c r="B4" s="11" t="s">
        <v>4</v>
      </c>
      <c r="C4" s="11">
        <v>114</v>
      </c>
      <c r="D4" s="10" t="s">
        <v>8</v>
      </c>
      <c r="E4" s="10" t="s">
        <v>9</v>
      </c>
      <c r="F4" s="10" t="s">
        <v>1</v>
      </c>
      <c r="G4" s="10" t="s">
        <v>10</v>
      </c>
      <c r="H4" s="12"/>
      <c r="I4" s="12">
        <v>55</v>
      </c>
      <c r="J4" s="10" t="s">
        <v>1047</v>
      </c>
      <c r="K4" s="12">
        <v>15</v>
      </c>
      <c r="L4" s="12" t="s">
        <v>198</v>
      </c>
      <c r="M4" s="27">
        <v>2618</v>
      </c>
      <c r="N4" s="27">
        <f>M4*C4</f>
        <v>298452</v>
      </c>
    </row>
    <row r="5" spans="1:14" s="7" customFormat="1" ht="25.5" x14ac:dyDescent="0.25">
      <c r="A5" s="12">
        <v>1011</v>
      </c>
      <c r="B5" s="11" t="s">
        <v>11</v>
      </c>
      <c r="C5" s="11">
        <v>152</v>
      </c>
      <c r="D5" s="10" t="s">
        <v>12</v>
      </c>
      <c r="E5" s="10" t="s">
        <v>13</v>
      </c>
      <c r="F5" s="10" t="s">
        <v>1</v>
      </c>
      <c r="G5" s="10" t="s">
        <v>10</v>
      </c>
      <c r="H5" s="12"/>
      <c r="I5" s="12">
        <v>59</v>
      </c>
      <c r="J5" s="10"/>
      <c r="K5" s="12">
        <v>10</v>
      </c>
      <c r="L5" s="12" t="s">
        <v>197</v>
      </c>
      <c r="M5" s="27">
        <v>580</v>
      </c>
      <c r="N5" s="27">
        <f>C5*M5</f>
        <v>88160</v>
      </c>
    </row>
    <row r="6" spans="1:14" s="7" customFormat="1" ht="38.25" x14ac:dyDescent="0.25">
      <c r="A6" s="12">
        <v>1038</v>
      </c>
      <c r="B6" s="11" t="s">
        <v>14</v>
      </c>
      <c r="C6" s="11">
        <v>38</v>
      </c>
      <c r="D6" s="10" t="s">
        <v>15</v>
      </c>
      <c r="E6" s="10" t="s">
        <v>16</v>
      </c>
      <c r="F6" s="10" t="s">
        <v>1</v>
      </c>
      <c r="G6" s="10" t="s">
        <v>17</v>
      </c>
      <c r="H6" s="12">
        <v>8.35</v>
      </c>
      <c r="I6" s="12">
        <v>8</v>
      </c>
      <c r="J6" s="10"/>
      <c r="K6" s="12">
        <v>11</v>
      </c>
      <c r="L6" s="12" t="s">
        <v>198</v>
      </c>
      <c r="M6" s="27">
        <v>249.5</v>
      </c>
      <c r="N6" s="27">
        <f>C6*M6</f>
        <v>9481</v>
      </c>
    </row>
    <row r="7" spans="1:14" s="7" customFormat="1" ht="25.5" x14ac:dyDescent="0.25">
      <c r="A7" s="12">
        <v>1126</v>
      </c>
      <c r="B7" s="11" t="s">
        <v>4</v>
      </c>
      <c r="C7" s="11">
        <v>114</v>
      </c>
      <c r="D7" s="10" t="s">
        <v>8</v>
      </c>
      <c r="E7" s="10" t="s">
        <v>18</v>
      </c>
      <c r="F7" s="10" t="s">
        <v>1</v>
      </c>
      <c r="G7" s="10" t="s">
        <v>10</v>
      </c>
      <c r="H7" s="12">
        <v>7.55</v>
      </c>
      <c r="I7" s="12">
        <v>27</v>
      </c>
      <c r="J7" s="10"/>
      <c r="K7" s="12">
        <v>1</v>
      </c>
      <c r="L7" s="12" t="s">
        <v>199</v>
      </c>
      <c r="M7" s="27">
        <v>398.65</v>
      </c>
      <c r="N7" s="27">
        <f>C7*M7</f>
        <v>45446.1</v>
      </c>
    </row>
    <row r="8" spans="1:14" s="7" customFormat="1" ht="25.5" x14ac:dyDescent="0.25">
      <c r="A8" s="12">
        <v>1127</v>
      </c>
      <c r="B8" s="11" t="s">
        <v>4</v>
      </c>
      <c r="C8" s="11">
        <v>114</v>
      </c>
      <c r="D8" s="10" t="s">
        <v>8</v>
      </c>
      <c r="E8" s="10" t="s">
        <v>19</v>
      </c>
      <c r="F8" s="10" t="s">
        <v>1</v>
      </c>
      <c r="G8" s="10" t="s">
        <v>10</v>
      </c>
      <c r="H8" s="19"/>
      <c r="I8" s="12">
        <v>30</v>
      </c>
      <c r="J8" s="10" t="s">
        <v>1047</v>
      </c>
      <c r="K8" s="12">
        <v>11</v>
      </c>
      <c r="L8" s="12" t="s">
        <v>198</v>
      </c>
      <c r="M8" s="27">
        <v>2618</v>
      </c>
      <c r="N8" s="27">
        <f>M8*C8</f>
        <v>298452</v>
      </c>
    </row>
    <row r="9" spans="1:14" s="7" customFormat="1" ht="38.25" x14ac:dyDescent="0.25">
      <c r="A9" s="12">
        <v>1131</v>
      </c>
      <c r="B9" s="11" t="s">
        <v>4</v>
      </c>
      <c r="C9" s="11">
        <v>114</v>
      </c>
      <c r="D9" s="10" t="s">
        <v>8</v>
      </c>
      <c r="E9" s="10" t="s">
        <v>20</v>
      </c>
      <c r="F9" s="10" t="s">
        <v>1</v>
      </c>
      <c r="G9" s="10" t="s">
        <v>10</v>
      </c>
      <c r="H9" s="12">
        <v>7.54</v>
      </c>
      <c r="I9" s="12">
        <v>53</v>
      </c>
      <c r="J9" s="10" t="s">
        <v>1047</v>
      </c>
      <c r="K9" s="12">
        <v>14</v>
      </c>
      <c r="L9" s="12" t="s">
        <v>198</v>
      </c>
      <c r="M9" s="27">
        <v>2618</v>
      </c>
      <c r="N9" s="27">
        <f>M9*C9</f>
        <v>298452</v>
      </c>
    </row>
    <row r="10" spans="1:14" s="7" customFormat="1" ht="38.25" x14ac:dyDescent="0.25">
      <c r="A10" s="12">
        <v>1132</v>
      </c>
      <c r="B10" s="11" t="s">
        <v>4</v>
      </c>
      <c r="C10" s="11">
        <v>114</v>
      </c>
      <c r="D10" s="10" t="s">
        <v>8</v>
      </c>
      <c r="E10" s="10" t="s">
        <v>21</v>
      </c>
      <c r="F10" s="10" t="s">
        <v>1</v>
      </c>
      <c r="G10" s="10" t="s">
        <v>10</v>
      </c>
      <c r="H10" s="12">
        <v>8.06</v>
      </c>
      <c r="I10" s="12">
        <v>57</v>
      </c>
      <c r="J10" s="10" t="s">
        <v>1047</v>
      </c>
      <c r="K10" s="12">
        <v>17</v>
      </c>
      <c r="L10" s="12" t="s">
        <v>198</v>
      </c>
      <c r="M10" s="27">
        <v>2618</v>
      </c>
      <c r="N10" s="27">
        <f>M10*C10</f>
        <v>298452</v>
      </c>
    </row>
    <row r="11" spans="1:14" s="7" customFormat="1" ht="38.25" x14ac:dyDescent="0.25">
      <c r="A11" s="12">
        <v>1154</v>
      </c>
      <c r="B11" s="11" t="s">
        <v>4</v>
      </c>
      <c r="C11" s="11">
        <v>114</v>
      </c>
      <c r="D11" s="10" t="s">
        <v>22</v>
      </c>
      <c r="E11" s="10" t="s">
        <v>23</v>
      </c>
      <c r="F11" s="10" t="s">
        <v>1</v>
      </c>
      <c r="G11" s="10" t="s">
        <v>7</v>
      </c>
      <c r="H11" s="20">
        <v>0.3298611111111111</v>
      </c>
      <c r="I11" s="12">
        <v>2</v>
      </c>
      <c r="J11" s="10"/>
      <c r="K11" s="12">
        <v>11</v>
      </c>
      <c r="L11" s="12" t="s">
        <v>200</v>
      </c>
      <c r="M11" s="27">
        <v>245</v>
      </c>
      <c r="N11" s="27">
        <f t="shared" ref="N11:N26" si="0">C11*M11</f>
        <v>27930</v>
      </c>
    </row>
    <row r="12" spans="1:14" s="7" customFormat="1" ht="38.25" x14ac:dyDescent="0.25">
      <c r="A12" s="12">
        <v>1172</v>
      </c>
      <c r="B12" s="11" t="s">
        <v>4</v>
      </c>
      <c r="C12" s="11">
        <v>114</v>
      </c>
      <c r="D12" s="10" t="s">
        <v>8</v>
      </c>
      <c r="E12" s="10" t="s">
        <v>24</v>
      </c>
      <c r="F12" s="10" t="s">
        <v>1</v>
      </c>
      <c r="G12" s="10" t="s">
        <v>10</v>
      </c>
      <c r="H12" s="12">
        <v>8.0500000000000007</v>
      </c>
      <c r="I12" s="12">
        <v>52</v>
      </c>
      <c r="J12" s="10" t="s">
        <v>1047</v>
      </c>
      <c r="K12" s="12">
        <v>14</v>
      </c>
      <c r="L12" s="12" t="s">
        <v>198</v>
      </c>
      <c r="M12" s="27">
        <v>2618</v>
      </c>
      <c r="N12" s="27">
        <f t="shared" si="0"/>
        <v>298452</v>
      </c>
    </row>
    <row r="13" spans="1:14" s="7" customFormat="1" ht="51" x14ac:dyDescent="0.25">
      <c r="A13" s="12">
        <v>1180</v>
      </c>
      <c r="B13" s="11" t="s">
        <v>4</v>
      </c>
      <c r="C13" s="11">
        <v>114</v>
      </c>
      <c r="D13" s="10" t="s">
        <v>8</v>
      </c>
      <c r="E13" s="10" t="s">
        <v>25</v>
      </c>
      <c r="F13" s="10" t="s">
        <v>1</v>
      </c>
      <c r="G13" s="10" t="s">
        <v>10</v>
      </c>
      <c r="H13" s="12">
        <v>7.5</v>
      </c>
      <c r="I13" s="12">
        <v>30</v>
      </c>
      <c r="J13" s="10" t="s">
        <v>1047</v>
      </c>
      <c r="K13" s="12">
        <v>15</v>
      </c>
      <c r="L13" s="12" t="s">
        <v>198</v>
      </c>
      <c r="M13" s="27">
        <v>2618</v>
      </c>
      <c r="N13" s="27">
        <f t="shared" si="0"/>
        <v>298452</v>
      </c>
    </row>
    <row r="14" spans="1:14" s="7" customFormat="1" ht="38.25" x14ac:dyDescent="0.25">
      <c r="A14" s="12">
        <v>1183</v>
      </c>
      <c r="B14" s="11" t="s">
        <v>4</v>
      </c>
      <c r="C14" s="11">
        <v>114</v>
      </c>
      <c r="D14" s="10" t="s">
        <v>22</v>
      </c>
      <c r="E14" s="10" t="s">
        <v>26</v>
      </c>
      <c r="F14" s="10" t="s">
        <v>1</v>
      </c>
      <c r="G14" s="10" t="s">
        <v>7</v>
      </c>
      <c r="H14" s="20">
        <v>0.33333333333333331</v>
      </c>
      <c r="I14" s="12">
        <v>4</v>
      </c>
      <c r="J14" s="10"/>
      <c r="K14" s="12">
        <v>9</v>
      </c>
      <c r="L14" s="12" t="s">
        <v>200</v>
      </c>
      <c r="M14" s="27">
        <v>185</v>
      </c>
      <c r="N14" s="27">
        <f t="shared" si="0"/>
        <v>21090</v>
      </c>
    </row>
    <row r="15" spans="1:14" s="7" customFormat="1" ht="38.25" x14ac:dyDescent="0.25">
      <c r="A15" s="12">
        <v>1187</v>
      </c>
      <c r="B15" s="11" t="s">
        <v>4</v>
      </c>
      <c r="C15" s="11">
        <v>114</v>
      </c>
      <c r="D15" s="10" t="s">
        <v>22</v>
      </c>
      <c r="E15" s="10" t="s">
        <v>27</v>
      </c>
      <c r="F15" s="10" t="s">
        <v>1</v>
      </c>
      <c r="G15" s="10" t="s">
        <v>7</v>
      </c>
      <c r="H15" s="20">
        <v>0.33680555555555558</v>
      </c>
      <c r="I15" s="12">
        <v>3</v>
      </c>
      <c r="J15" s="10"/>
      <c r="K15" s="12">
        <v>11</v>
      </c>
      <c r="L15" s="12" t="s">
        <v>200</v>
      </c>
      <c r="M15" s="27">
        <v>110</v>
      </c>
      <c r="N15" s="27">
        <f t="shared" si="0"/>
        <v>12540</v>
      </c>
    </row>
    <row r="16" spans="1:14" s="7" customFormat="1" ht="25.5" x14ac:dyDescent="0.25">
      <c r="A16" s="12">
        <v>1194</v>
      </c>
      <c r="B16" s="11" t="s">
        <v>4</v>
      </c>
      <c r="C16" s="11">
        <v>114</v>
      </c>
      <c r="D16" s="10" t="s">
        <v>12</v>
      </c>
      <c r="E16" s="10" t="s">
        <v>28</v>
      </c>
      <c r="F16" s="10" t="s">
        <v>1</v>
      </c>
      <c r="G16" s="10" t="s">
        <v>7</v>
      </c>
      <c r="H16" s="20">
        <v>0.35069444444444442</v>
      </c>
      <c r="I16" s="12">
        <v>1</v>
      </c>
      <c r="J16" s="10"/>
      <c r="K16" s="12">
        <v>11</v>
      </c>
      <c r="L16" s="12" t="s">
        <v>201</v>
      </c>
      <c r="M16" s="27">
        <v>100</v>
      </c>
      <c r="N16" s="27">
        <f t="shared" si="0"/>
        <v>11400</v>
      </c>
    </row>
    <row r="17" spans="1:14" s="7" customFormat="1" x14ac:dyDescent="0.25">
      <c r="A17" s="12">
        <v>1195</v>
      </c>
      <c r="B17" s="11" t="s">
        <v>4</v>
      </c>
      <c r="C17" s="11">
        <v>114</v>
      </c>
      <c r="D17" s="10" t="s">
        <v>29</v>
      </c>
      <c r="E17" s="10" t="s">
        <v>30</v>
      </c>
      <c r="F17" s="10" t="s">
        <v>1</v>
      </c>
      <c r="G17" s="10" t="s">
        <v>10</v>
      </c>
      <c r="H17" s="12"/>
      <c r="I17" s="12">
        <v>75</v>
      </c>
      <c r="J17" s="10" t="s">
        <v>31</v>
      </c>
      <c r="K17" s="12">
        <v>10</v>
      </c>
      <c r="L17" s="12" t="s">
        <v>202</v>
      </c>
      <c r="M17" s="27">
        <v>990</v>
      </c>
      <c r="N17" s="27">
        <f t="shared" si="0"/>
        <v>112860</v>
      </c>
    </row>
    <row r="18" spans="1:14" s="36" customFormat="1" ht="25.5" x14ac:dyDescent="0.25">
      <c r="A18" s="31">
        <v>1197</v>
      </c>
      <c r="B18" s="32" t="s">
        <v>11</v>
      </c>
      <c r="C18" s="32">
        <v>152</v>
      </c>
      <c r="D18" s="33" t="s">
        <v>12</v>
      </c>
      <c r="E18" s="33" t="s">
        <v>32</v>
      </c>
      <c r="F18" s="33" t="s">
        <v>1</v>
      </c>
      <c r="G18" s="33" t="s">
        <v>7</v>
      </c>
      <c r="H18" s="34">
        <v>0.35069444444444442</v>
      </c>
      <c r="I18" s="31">
        <v>1</v>
      </c>
      <c r="J18" s="33"/>
      <c r="K18" s="31">
        <v>3</v>
      </c>
      <c r="L18" s="31" t="s">
        <v>217</v>
      </c>
      <c r="M18" s="35">
        <v>250</v>
      </c>
      <c r="N18" s="35">
        <f t="shared" si="0"/>
        <v>38000</v>
      </c>
    </row>
    <row r="19" spans="1:14" s="7" customFormat="1" ht="25.5" x14ac:dyDescent="0.25">
      <c r="A19" s="12">
        <v>1205</v>
      </c>
      <c r="B19" s="37" t="s">
        <v>258</v>
      </c>
      <c r="C19" s="38">
        <v>114</v>
      </c>
      <c r="D19" s="10" t="s">
        <v>33</v>
      </c>
      <c r="E19" s="10" t="s">
        <v>34</v>
      </c>
      <c r="F19" s="10" t="s">
        <v>1</v>
      </c>
      <c r="G19" s="10" t="s">
        <v>7</v>
      </c>
      <c r="H19" s="20">
        <v>0.3611111111111111</v>
      </c>
      <c r="I19" s="12">
        <v>1</v>
      </c>
      <c r="J19" s="10"/>
      <c r="K19" s="12">
        <v>4</v>
      </c>
      <c r="L19" s="12" t="s">
        <v>202</v>
      </c>
      <c r="M19" s="27">
        <v>140</v>
      </c>
      <c r="N19" s="27">
        <f t="shared" si="0"/>
        <v>15960</v>
      </c>
    </row>
    <row r="20" spans="1:14" s="7" customFormat="1" ht="25.5" x14ac:dyDescent="0.25">
      <c r="A20" s="12">
        <v>1211</v>
      </c>
      <c r="B20" s="11" t="s">
        <v>11</v>
      </c>
      <c r="C20" s="11">
        <v>152</v>
      </c>
      <c r="D20" s="10" t="s">
        <v>35</v>
      </c>
      <c r="E20" s="10" t="s">
        <v>36</v>
      </c>
      <c r="F20" s="10" t="s">
        <v>1</v>
      </c>
      <c r="G20" s="10" t="s">
        <v>7</v>
      </c>
      <c r="H20" s="20">
        <v>0.3576388888888889</v>
      </c>
      <c r="I20" s="12">
        <v>1</v>
      </c>
      <c r="J20" s="10"/>
      <c r="K20" s="12">
        <v>10</v>
      </c>
      <c r="L20" s="12" t="s">
        <v>203</v>
      </c>
      <c r="M20" s="27">
        <v>100</v>
      </c>
      <c r="N20" s="27">
        <f t="shared" si="0"/>
        <v>15200</v>
      </c>
    </row>
    <row r="21" spans="1:14" s="36" customFormat="1" ht="38.25" x14ac:dyDescent="0.25">
      <c r="A21" s="31">
        <v>1212</v>
      </c>
      <c r="B21" s="32" t="s">
        <v>4</v>
      </c>
      <c r="C21" s="32">
        <v>114</v>
      </c>
      <c r="D21" s="33" t="s">
        <v>37</v>
      </c>
      <c r="E21" s="33" t="s">
        <v>38</v>
      </c>
      <c r="F21" s="33" t="s">
        <v>1</v>
      </c>
      <c r="G21" s="33" t="s">
        <v>7</v>
      </c>
      <c r="H21" s="34">
        <v>0.3576388888888889</v>
      </c>
      <c r="I21" s="31">
        <v>2</v>
      </c>
      <c r="J21" s="33"/>
      <c r="K21" s="31">
        <v>7</v>
      </c>
      <c r="L21" s="31" t="s">
        <v>198</v>
      </c>
      <c r="M21" s="35">
        <v>261</v>
      </c>
      <c r="N21" s="35">
        <f t="shared" si="0"/>
        <v>29754</v>
      </c>
    </row>
    <row r="22" spans="1:14" s="7" customFormat="1" ht="38.25" x14ac:dyDescent="0.25">
      <c r="A22" s="12">
        <v>1215</v>
      </c>
      <c r="B22" s="11" t="s">
        <v>11</v>
      </c>
      <c r="C22" s="11">
        <v>152</v>
      </c>
      <c r="D22" s="10" t="s">
        <v>12</v>
      </c>
      <c r="E22" s="10" t="s">
        <v>39</v>
      </c>
      <c r="F22" s="10" t="s">
        <v>1</v>
      </c>
      <c r="G22" s="10" t="s">
        <v>7</v>
      </c>
      <c r="H22" s="20">
        <v>0.35069444444444442</v>
      </c>
      <c r="I22" s="12">
        <v>1</v>
      </c>
      <c r="J22" s="10"/>
      <c r="K22" s="12">
        <v>14</v>
      </c>
      <c r="L22" s="12" t="s">
        <v>193</v>
      </c>
      <c r="M22" s="27">
        <v>120</v>
      </c>
      <c r="N22" s="27">
        <f t="shared" si="0"/>
        <v>18240</v>
      </c>
    </row>
    <row r="23" spans="1:14" s="7" customFormat="1" ht="38.25" x14ac:dyDescent="0.25">
      <c r="A23" s="12">
        <v>1217</v>
      </c>
      <c r="B23" s="11" t="s">
        <v>14</v>
      </c>
      <c r="C23" s="11">
        <v>38</v>
      </c>
      <c r="D23" s="10" t="s">
        <v>40</v>
      </c>
      <c r="E23" s="10" t="s">
        <v>41</v>
      </c>
      <c r="F23" s="10" t="s">
        <v>1</v>
      </c>
      <c r="G23" s="10" t="s">
        <v>7</v>
      </c>
      <c r="H23" s="20">
        <v>0.3611111111111111</v>
      </c>
      <c r="I23" s="12">
        <v>1</v>
      </c>
      <c r="J23" s="10"/>
      <c r="K23" s="12">
        <v>4</v>
      </c>
      <c r="L23" s="12" t="s">
        <v>198</v>
      </c>
      <c r="M23" s="27">
        <v>120</v>
      </c>
      <c r="N23" s="27">
        <f t="shared" si="0"/>
        <v>4560</v>
      </c>
    </row>
    <row r="24" spans="1:14" s="36" customFormat="1" ht="38.25" x14ac:dyDescent="0.25">
      <c r="A24" s="31">
        <v>1218</v>
      </c>
      <c r="B24" s="32" t="s">
        <v>4</v>
      </c>
      <c r="C24" s="32">
        <v>114</v>
      </c>
      <c r="D24" s="33" t="s">
        <v>42</v>
      </c>
      <c r="E24" s="33" t="s">
        <v>6</v>
      </c>
      <c r="F24" s="33" t="s">
        <v>44</v>
      </c>
      <c r="G24" s="33" t="s">
        <v>7</v>
      </c>
      <c r="H24" s="31" t="s">
        <v>43</v>
      </c>
      <c r="I24" s="31">
        <v>1</v>
      </c>
      <c r="J24" s="33" t="s">
        <v>204</v>
      </c>
      <c r="K24" s="31">
        <v>1</v>
      </c>
      <c r="L24" s="31" t="s">
        <v>205</v>
      </c>
      <c r="M24" s="35">
        <v>164.4</v>
      </c>
      <c r="N24" s="35">
        <f t="shared" si="0"/>
        <v>18741.600000000002</v>
      </c>
    </row>
    <row r="25" spans="1:14" s="7" customFormat="1" ht="25.5" x14ac:dyDescent="0.25">
      <c r="A25" s="12">
        <v>2012</v>
      </c>
      <c r="B25" s="11" t="s">
        <v>11</v>
      </c>
      <c r="C25" s="11">
        <v>152</v>
      </c>
      <c r="D25" s="10" t="s">
        <v>45</v>
      </c>
      <c r="E25" s="10" t="s">
        <v>46</v>
      </c>
      <c r="F25" s="10" t="s">
        <v>1</v>
      </c>
      <c r="G25" s="10" t="s">
        <v>10</v>
      </c>
      <c r="H25" s="12"/>
      <c r="I25" s="12">
        <v>12</v>
      </c>
      <c r="J25" s="10"/>
      <c r="K25" s="12">
        <v>14</v>
      </c>
      <c r="L25" s="12" t="s">
        <v>206</v>
      </c>
      <c r="M25" s="27">
        <v>237.5</v>
      </c>
      <c r="N25" s="27">
        <f t="shared" si="0"/>
        <v>36100</v>
      </c>
    </row>
    <row r="26" spans="1:14" s="7" customFormat="1" ht="25.5" x14ac:dyDescent="0.25">
      <c r="A26" s="12">
        <v>2015</v>
      </c>
      <c r="B26" s="11" t="s">
        <v>11</v>
      </c>
      <c r="C26" s="11">
        <v>152</v>
      </c>
      <c r="D26" s="10" t="s">
        <v>47</v>
      </c>
      <c r="E26" s="10" t="s">
        <v>48</v>
      </c>
      <c r="F26" s="10" t="s">
        <v>1</v>
      </c>
      <c r="G26" s="10" t="s">
        <v>7</v>
      </c>
      <c r="H26" s="12"/>
      <c r="I26" s="12">
        <v>2</v>
      </c>
      <c r="J26" s="10"/>
      <c r="K26" s="12">
        <v>9</v>
      </c>
      <c r="L26" s="12" t="s">
        <v>207</v>
      </c>
      <c r="M26" s="27">
        <v>80</v>
      </c>
      <c r="N26" s="27">
        <f t="shared" si="0"/>
        <v>12160</v>
      </c>
    </row>
    <row r="27" spans="1:14" s="36" customFormat="1" ht="25.5" x14ac:dyDescent="0.25">
      <c r="A27" s="31">
        <v>2051</v>
      </c>
      <c r="B27" s="32" t="s">
        <v>49</v>
      </c>
      <c r="C27" s="32">
        <v>76</v>
      </c>
      <c r="D27" s="33" t="s">
        <v>50</v>
      </c>
      <c r="E27" s="33" t="s">
        <v>51</v>
      </c>
      <c r="F27" s="33" t="s">
        <v>1</v>
      </c>
      <c r="G27" s="33" t="s">
        <v>7</v>
      </c>
      <c r="H27" s="34">
        <v>0.35416666666666669</v>
      </c>
      <c r="I27" s="31">
        <v>1</v>
      </c>
      <c r="J27" s="33" t="s">
        <v>216</v>
      </c>
      <c r="K27" s="31"/>
      <c r="L27" s="31"/>
      <c r="M27" s="35"/>
      <c r="N27" s="31"/>
    </row>
    <row r="28" spans="1:14" s="7" customFormat="1" ht="25.5" x14ac:dyDescent="0.25">
      <c r="A28" s="12">
        <v>2060</v>
      </c>
      <c r="B28" s="11" t="s">
        <v>4</v>
      </c>
      <c r="C28" s="11">
        <v>114</v>
      </c>
      <c r="D28" s="10" t="s">
        <v>52</v>
      </c>
      <c r="E28" s="10" t="s">
        <v>53</v>
      </c>
      <c r="F28" s="10" t="s">
        <v>1</v>
      </c>
      <c r="G28" s="10" t="s">
        <v>7</v>
      </c>
      <c r="H28" s="20">
        <v>0.3576388888888889</v>
      </c>
      <c r="I28" s="12">
        <v>1</v>
      </c>
      <c r="J28" s="10"/>
      <c r="K28" s="12">
        <v>1</v>
      </c>
      <c r="L28" s="12" t="s">
        <v>208</v>
      </c>
      <c r="M28" s="27">
        <v>150</v>
      </c>
      <c r="N28" s="27">
        <f>C28*M28</f>
        <v>17100</v>
      </c>
    </row>
    <row r="29" spans="1:14" s="36" customFormat="1" ht="25.5" x14ac:dyDescent="0.25">
      <c r="A29" s="31">
        <v>2061</v>
      </c>
      <c r="B29" s="32" t="s">
        <v>11</v>
      </c>
      <c r="C29" s="32">
        <v>152</v>
      </c>
      <c r="D29" s="33" t="s">
        <v>47</v>
      </c>
      <c r="E29" s="33" t="s">
        <v>54</v>
      </c>
      <c r="F29" s="33" t="s">
        <v>1</v>
      </c>
      <c r="G29" s="33" t="s">
        <v>7</v>
      </c>
      <c r="H29" s="31"/>
      <c r="I29" s="31">
        <v>1</v>
      </c>
      <c r="J29" s="33" t="s">
        <v>215</v>
      </c>
      <c r="K29" s="31"/>
      <c r="L29" s="31"/>
      <c r="M29" s="35"/>
      <c r="N29" s="31"/>
    </row>
    <row r="30" spans="1:14" s="7" customFormat="1" ht="25.5" x14ac:dyDescent="0.25">
      <c r="A30" s="12">
        <v>3007</v>
      </c>
      <c r="B30" s="11" t="s">
        <v>11</v>
      </c>
      <c r="C30" s="11">
        <v>152</v>
      </c>
      <c r="D30" s="10" t="s">
        <v>55</v>
      </c>
      <c r="E30" s="10" t="s">
        <v>56</v>
      </c>
      <c r="F30" s="10" t="s">
        <v>1</v>
      </c>
      <c r="G30" s="10" t="s">
        <v>10</v>
      </c>
      <c r="H30" s="12">
        <v>8.02</v>
      </c>
      <c r="I30" s="12">
        <v>57</v>
      </c>
      <c r="J30" s="10"/>
      <c r="K30" s="12">
        <v>10</v>
      </c>
      <c r="L30" s="12" t="s">
        <v>209</v>
      </c>
      <c r="M30" s="27">
        <v>582.5</v>
      </c>
      <c r="N30" s="27">
        <f t="shared" ref="N30:N35" si="1">C30*M30</f>
        <v>88540</v>
      </c>
    </row>
    <row r="31" spans="1:14" s="7" customFormat="1" ht="25.5" x14ac:dyDescent="0.25">
      <c r="A31" s="12">
        <v>3078</v>
      </c>
      <c r="B31" s="11" t="s">
        <v>49</v>
      </c>
      <c r="C31" s="11">
        <v>76</v>
      </c>
      <c r="D31" s="10" t="s">
        <v>57</v>
      </c>
      <c r="E31" s="10" t="s">
        <v>58</v>
      </c>
      <c r="F31" s="10" t="s">
        <v>1</v>
      </c>
      <c r="G31" s="10" t="s">
        <v>7</v>
      </c>
      <c r="H31" s="12"/>
      <c r="I31" s="12">
        <v>4</v>
      </c>
      <c r="J31" s="10"/>
      <c r="K31" s="12">
        <v>7</v>
      </c>
      <c r="L31" s="12" t="s">
        <v>210</v>
      </c>
      <c r="M31" s="27">
        <v>197.5</v>
      </c>
      <c r="N31" s="27">
        <f t="shared" si="1"/>
        <v>15010</v>
      </c>
    </row>
    <row r="32" spans="1:14" s="7" customFormat="1" ht="25.5" x14ac:dyDescent="0.25">
      <c r="A32" s="12">
        <v>3092</v>
      </c>
      <c r="B32" s="11" t="s">
        <v>49</v>
      </c>
      <c r="C32" s="11">
        <v>76</v>
      </c>
      <c r="D32" s="10" t="s">
        <v>59</v>
      </c>
      <c r="E32" s="10" t="s">
        <v>61</v>
      </c>
      <c r="F32" s="10" t="s">
        <v>1</v>
      </c>
      <c r="G32" s="10" t="s">
        <v>7</v>
      </c>
      <c r="H32" s="12"/>
      <c r="I32" s="12">
        <v>2</v>
      </c>
      <c r="J32" s="10"/>
      <c r="K32" s="12">
        <v>9</v>
      </c>
      <c r="L32" s="12" t="s">
        <v>211</v>
      </c>
      <c r="M32" s="27">
        <v>90</v>
      </c>
      <c r="N32" s="27">
        <f t="shared" si="1"/>
        <v>6840</v>
      </c>
    </row>
    <row r="33" spans="1:14" s="7" customFormat="1" ht="51" x14ac:dyDescent="0.25">
      <c r="A33" s="12">
        <v>3093</v>
      </c>
      <c r="B33" s="11" t="s">
        <v>49</v>
      </c>
      <c r="C33" s="11">
        <v>76</v>
      </c>
      <c r="D33" s="10" t="s">
        <v>62</v>
      </c>
      <c r="E33" s="10" t="s">
        <v>63</v>
      </c>
      <c r="F33" s="10" t="s">
        <v>1</v>
      </c>
      <c r="G33" s="10" t="s">
        <v>7</v>
      </c>
      <c r="H33" s="20">
        <v>0.33680555555555558</v>
      </c>
      <c r="I33" s="12">
        <v>7</v>
      </c>
      <c r="J33" s="10"/>
      <c r="K33" s="12">
        <v>11</v>
      </c>
      <c r="L33" s="12" t="s">
        <v>212</v>
      </c>
      <c r="M33" s="27">
        <v>395</v>
      </c>
      <c r="N33" s="27">
        <f t="shared" si="1"/>
        <v>30020</v>
      </c>
    </row>
    <row r="34" spans="1:14" s="7" customFormat="1" ht="38.25" x14ac:dyDescent="0.25">
      <c r="A34" s="12">
        <v>3194</v>
      </c>
      <c r="B34" s="11" t="s">
        <v>49</v>
      </c>
      <c r="C34" s="11">
        <v>76</v>
      </c>
      <c r="D34" s="10" t="s">
        <v>64</v>
      </c>
      <c r="E34" s="10" t="s">
        <v>65</v>
      </c>
      <c r="F34" s="10" t="s">
        <v>1</v>
      </c>
      <c r="G34" s="10" t="s">
        <v>10</v>
      </c>
      <c r="H34" s="12">
        <v>7.54</v>
      </c>
      <c r="I34" s="12">
        <v>25</v>
      </c>
      <c r="J34" s="10"/>
      <c r="K34" s="12">
        <v>10</v>
      </c>
      <c r="L34" s="12" t="s">
        <v>213</v>
      </c>
      <c r="M34" s="27">
        <v>492.4</v>
      </c>
      <c r="N34" s="27">
        <f t="shared" si="1"/>
        <v>37422.400000000001</v>
      </c>
    </row>
    <row r="35" spans="1:14" s="7" customFormat="1" ht="25.5" x14ac:dyDescent="0.25">
      <c r="A35" s="12">
        <v>3260</v>
      </c>
      <c r="B35" s="11" t="s">
        <v>49</v>
      </c>
      <c r="C35" s="11">
        <v>76</v>
      </c>
      <c r="D35" s="10" t="s">
        <v>66</v>
      </c>
      <c r="E35" s="10" t="s">
        <v>67</v>
      </c>
      <c r="F35" s="10" t="s">
        <v>1</v>
      </c>
      <c r="G35" s="10" t="s">
        <v>7</v>
      </c>
      <c r="H35" s="12"/>
      <c r="I35" s="12">
        <v>1</v>
      </c>
      <c r="J35" s="10"/>
      <c r="K35" s="12">
        <v>12</v>
      </c>
      <c r="L35" s="12" t="s">
        <v>214</v>
      </c>
      <c r="M35" s="27">
        <v>100</v>
      </c>
      <c r="N35" s="27">
        <f t="shared" si="1"/>
        <v>7600</v>
      </c>
    </row>
    <row r="36" spans="1:14" s="36" customFormat="1" ht="25.5" x14ac:dyDescent="0.25">
      <c r="A36" s="31">
        <v>3267</v>
      </c>
      <c r="B36" s="32" t="s">
        <v>11</v>
      </c>
      <c r="C36" s="32">
        <v>152</v>
      </c>
      <c r="D36" s="33" t="s">
        <v>68</v>
      </c>
      <c r="E36" s="33" t="s">
        <v>69</v>
      </c>
      <c r="F36" s="33" t="s">
        <v>1</v>
      </c>
      <c r="G36" s="33" t="s">
        <v>7</v>
      </c>
      <c r="H36" s="31"/>
      <c r="I36" s="31">
        <v>1</v>
      </c>
      <c r="J36" s="33" t="s">
        <v>215</v>
      </c>
      <c r="K36" s="31"/>
      <c r="L36" s="31"/>
      <c r="M36" s="35"/>
      <c r="N36" s="31"/>
    </row>
    <row r="37" spans="1:14" s="7" customFormat="1" ht="25.5" x14ac:dyDescent="0.25">
      <c r="A37" s="12">
        <v>3271</v>
      </c>
      <c r="B37" s="11" t="s">
        <v>14</v>
      </c>
      <c r="C37" s="11">
        <v>38</v>
      </c>
      <c r="D37" s="10" t="s">
        <v>70</v>
      </c>
      <c r="E37" s="10" t="s">
        <v>71</v>
      </c>
      <c r="F37" s="10" t="s">
        <v>1</v>
      </c>
      <c r="G37" s="10" t="s">
        <v>7</v>
      </c>
      <c r="H37" s="12"/>
      <c r="I37" s="12">
        <v>1</v>
      </c>
      <c r="J37" s="10"/>
      <c r="K37" s="12">
        <v>14</v>
      </c>
      <c r="L37" s="12" t="s">
        <v>200</v>
      </c>
      <c r="M37" s="27">
        <v>215</v>
      </c>
      <c r="N37" s="27">
        <f>C37*M37</f>
        <v>8170</v>
      </c>
    </row>
    <row r="38" spans="1:14" s="36" customFormat="1" ht="25.5" x14ac:dyDescent="0.25">
      <c r="A38" s="31">
        <v>3310</v>
      </c>
      <c r="B38" s="32" t="s">
        <v>49</v>
      </c>
      <c r="C38" s="32">
        <v>76</v>
      </c>
      <c r="D38" s="33" t="s">
        <v>72</v>
      </c>
      <c r="E38" s="33" t="s">
        <v>73</v>
      </c>
      <c r="F38" s="33" t="s">
        <v>1</v>
      </c>
      <c r="G38" s="33" t="s">
        <v>10</v>
      </c>
      <c r="H38" s="31"/>
      <c r="I38" s="31">
        <v>44</v>
      </c>
      <c r="J38" s="33" t="s">
        <v>1057</v>
      </c>
      <c r="K38" s="31">
        <v>14</v>
      </c>
      <c r="L38" s="31" t="s">
        <v>218</v>
      </c>
      <c r="M38" s="35">
        <v>360</v>
      </c>
      <c r="N38" s="35">
        <f>C38*M38</f>
        <v>27360</v>
      </c>
    </row>
    <row r="39" spans="1:14" s="7" customFormat="1" ht="25.5" x14ac:dyDescent="0.25">
      <c r="A39" s="12">
        <v>3313</v>
      </c>
      <c r="B39" s="11" t="s">
        <v>49</v>
      </c>
      <c r="C39" s="11">
        <v>76</v>
      </c>
      <c r="D39" s="10" t="s">
        <v>57</v>
      </c>
      <c r="E39" s="10" t="s">
        <v>74</v>
      </c>
      <c r="F39" s="10" t="s">
        <v>1</v>
      </c>
      <c r="G39" s="10" t="s">
        <v>7</v>
      </c>
      <c r="H39" s="12"/>
      <c r="I39" s="12">
        <v>3</v>
      </c>
      <c r="J39" s="10"/>
      <c r="K39" s="12">
        <v>10</v>
      </c>
      <c r="L39" s="12" t="s">
        <v>219</v>
      </c>
      <c r="M39" s="27">
        <v>150</v>
      </c>
      <c r="N39" s="27">
        <f>C39*M39</f>
        <v>11400</v>
      </c>
    </row>
    <row r="40" spans="1:14" s="7" customFormat="1" ht="25.5" x14ac:dyDescent="0.25">
      <c r="A40" s="12">
        <v>3314</v>
      </c>
      <c r="B40" s="11" t="s">
        <v>14</v>
      </c>
      <c r="C40" s="11">
        <v>38</v>
      </c>
      <c r="D40" s="10" t="s">
        <v>75</v>
      </c>
      <c r="E40" s="10" t="s">
        <v>76</v>
      </c>
      <c r="F40" s="10" t="s">
        <v>1</v>
      </c>
      <c r="G40" s="10" t="s">
        <v>7</v>
      </c>
      <c r="H40" s="12"/>
      <c r="I40" s="12">
        <v>1</v>
      </c>
      <c r="J40" s="10"/>
      <c r="K40" s="12">
        <v>6</v>
      </c>
      <c r="L40" s="12" t="s">
        <v>210</v>
      </c>
      <c r="M40" s="27">
        <v>247.5</v>
      </c>
      <c r="N40" s="27">
        <f>C40*M40</f>
        <v>9405</v>
      </c>
    </row>
    <row r="41" spans="1:14" s="7" customFormat="1" ht="25.5" x14ac:dyDescent="0.25">
      <c r="A41" s="12">
        <v>3322</v>
      </c>
      <c r="B41" s="11" t="s">
        <v>49</v>
      </c>
      <c r="C41" s="11">
        <v>76</v>
      </c>
      <c r="D41" s="10" t="s">
        <v>77</v>
      </c>
      <c r="E41" s="10" t="s">
        <v>78</v>
      </c>
      <c r="F41" s="10" t="s">
        <v>1</v>
      </c>
      <c r="G41" s="10" t="s">
        <v>7</v>
      </c>
      <c r="H41" s="12"/>
      <c r="I41" s="12">
        <v>1</v>
      </c>
      <c r="J41" s="10"/>
      <c r="K41" s="12">
        <v>3</v>
      </c>
      <c r="L41" s="12" t="s">
        <v>210</v>
      </c>
      <c r="M41" s="27">
        <v>297.5</v>
      </c>
      <c r="N41" s="27">
        <f>C41*M41</f>
        <v>22610</v>
      </c>
    </row>
    <row r="42" spans="1:14" s="36" customFormat="1" ht="38.25" x14ac:dyDescent="0.25">
      <c r="A42" s="31">
        <v>3323</v>
      </c>
      <c r="B42" s="32" t="s">
        <v>49</v>
      </c>
      <c r="C42" s="32"/>
      <c r="D42" s="33" t="s">
        <v>64</v>
      </c>
      <c r="E42" s="33" t="s">
        <v>79</v>
      </c>
      <c r="F42" s="33" t="s">
        <v>1</v>
      </c>
      <c r="G42" s="33" t="s">
        <v>7</v>
      </c>
      <c r="H42" s="31"/>
      <c r="I42" s="31">
        <v>2</v>
      </c>
      <c r="J42" s="33" t="s">
        <v>220</v>
      </c>
      <c r="K42" s="31"/>
      <c r="L42" s="31"/>
      <c r="M42" s="35"/>
      <c r="N42" s="31"/>
    </row>
    <row r="43" spans="1:14" s="7" customFormat="1" ht="25.5" x14ac:dyDescent="0.25">
      <c r="A43" s="12">
        <v>3327</v>
      </c>
      <c r="B43" s="11" t="s">
        <v>49</v>
      </c>
      <c r="C43" s="11">
        <v>76</v>
      </c>
      <c r="D43" s="10" t="s">
        <v>80</v>
      </c>
      <c r="E43" s="10" t="s">
        <v>81</v>
      </c>
      <c r="F43" s="10" t="s">
        <v>1</v>
      </c>
      <c r="G43" s="10" t="s">
        <v>7</v>
      </c>
      <c r="H43" s="12"/>
      <c r="I43" s="12">
        <v>1</v>
      </c>
      <c r="J43" s="10"/>
      <c r="K43" s="12">
        <v>21</v>
      </c>
      <c r="L43" s="12" t="s">
        <v>221</v>
      </c>
      <c r="M43" s="27">
        <v>175</v>
      </c>
      <c r="N43" s="27">
        <f t="shared" ref="N43:N60" si="2">C43*M43</f>
        <v>13300</v>
      </c>
    </row>
    <row r="44" spans="1:14" s="7" customFormat="1" ht="25.5" x14ac:dyDescent="0.25">
      <c r="A44" s="12">
        <v>3329</v>
      </c>
      <c r="B44" s="11" t="s">
        <v>14</v>
      </c>
      <c r="C44" s="11">
        <v>38</v>
      </c>
      <c r="D44" s="10" t="s">
        <v>82</v>
      </c>
      <c r="E44" s="10" t="s">
        <v>83</v>
      </c>
      <c r="F44" s="10" t="s">
        <v>1</v>
      </c>
      <c r="G44" s="10" t="s">
        <v>7</v>
      </c>
      <c r="H44" s="12"/>
      <c r="I44" s="12">
        <v>1</v>
      </c>
      <c r="J44" s="10"/>
      <c r="K44" s="12">
        <v>33</v>
      </c>
      <c r="L44" s="12" t="s">
        <v>222</v>
      </c>
      <c r="M44" s="27">
        <v>300</v>
      </c>
      <c r="N44" s="12">
        <f t="shared" si="2"/>
        <v>11400</v>
      </c>
    </row>
    <row r="45" spans="1:14" s="7" customFormat="1" ht="25.5" x14ac:dyDescent="0.25">
      <c r="A45" s="12">
        <v>3333</v>
      </c>
      <c r="B45" s="11" t="s">
        <v>49</v>
      </c>
      <c r="C45" s="11">
        <v>76</v>
      </c>
      <c r="D45" s="10" t="s">
        <v>84</v>
      </c>
      <c r="E45" s="10" t="s">
        <v>85</v>
      </c>
      <c r="F45" s="10" t="s">
        <v>1</v>
      </c>
      <c r="G45" s="10" t="s">
        <v>10</v>
      </c>
      <c r="H45" s="12">
        <v>8.0500000000000007</v>
      </c>
      <c r="I45" s="12">
        <v>30</v>
      </c>
      <c r="J45" s="10"/>
      <c r="K45" s="12">
        <v>7</v>
      </c>
      <c r="L45" s="12" t="s">
        <v>209</v>
      </c>
      <c r="M45" s="27">
        <v>590</v>
      </c>
      <c r="N45" s="27">
        <f t="shared" si="2"/>
        <v>44840</v>
      </c>
    </row>
    <row r="46" spans="1:14" s="7" customFormat="1" ht="25.5" x14ac:dyDescent="0.25">
      <c r="A46" s="12">
        <v>3334</v>
      </c>
      <c r="B46" s="11" t="s">
        <v>49</v>
      </c>
      <c r="C46" s="11">
        <v>76</v>
      </c>
      <c r="D46" s="10" t="s">
        <v>62</v>
      </c>
      <c r="E46" s="10" t="s">
        <v>86</v>
      </c>
      <c r="F46" s="10" t="s">
        <v>1</v>
      </c>
      <c r="G46" s="10" t="s">
        <v>7</v>
      </c>
      <c r="H46" s="12"/>
      <c r="I46" s="12">
        <v>4</v>
      </c>
      <c r="J46" s="10"/>
      <c r="K46" s="12">
        <v>14</v>
      </c>
      <c r="L46" s="12" t="s">
        <v>223</v>
      </c>
      <c r="M46" s="27">
        <v>240</v>
      </c>
      <c r="N46" s="27">
        <f t="shared" si="2"/>
        <v>18240</v>
      </c>
    </row>
    <row r="47" spans="1:14" s="7" customFormat="1" ht="25.5" x14ac:dyDescent="0.25">
      <c r="A47" s="12">
        <v>3335</v>
      </c>
      <c r="B47" s="11" t="s">
        <v>49</v>
      </c>
      <c r="C47" s="11">
        <v>76</v>
      </c>
      <c r="D47" s="10" t="s">
        <v>72</v>
      </c>
      <c r="E47" s="10" t="s">
        <v>60</v>
      </c>
      <c r="F47" s="10" t="s">
        <v>1</v>
      </c>
      <c r="G47" s="10" t="s">
        <v>10</v>
      </c>
      <c r="H47" s="20">
        <v>0.3298611111111111</v>
      </c>
      <c r="I47" s="12">
        <v>60</v>
      </c>
      <c r="J47" s="10"/>
      <c r="K47" s="12">
        <v>10</v>
      </c>
      <c r="L47" s="12" t="s">
        <v>209</v>
      </c>
      <c r="M47" s="27">
        <v>697.5</v>
      </c>
      <c r="N47" s="27">
        <f t="shared" si="2"/>
        <v>53010</v>
      </c>
    </row>
    <row r="48" spans="1:14" s="7" customFormat="1" ht="25.5" x14ac:dyDescent="0.25">
      <c r="A48" s="12">
        <v>4003</v>
      </c>
      <c r="B48" s="11" t="s">
        <v>11</v>
      </c>
      <c r="C48" s="11">
        <v>152</v>
      </c>
      <c r="D48" s="10" t="s">
        <v>87</v>
      </c>
      <c r="E48" s="10" t="s">
        <v>88</v>
      </c>
      <c r="F48" s="10" t="s">
        <v>1</v>
      </c>
      <c r="G48" s="10" t="s">
        <v>7</v>
      </c>
      <c r="H48" s="12"/>
      <c r="I48" s="12">
        <v>25</v>
      </c>
      <c r="J48" s="10"/>
      <c r="K48" s="12">
        <v>11</v>
      </c>
      <c r="L48" s="12" t="s">
        <v>224</v>
      </c>
      <c r="M48" s="27">
        <v>455</v>
      </c>
      <c r="N48" s="27">
        <f t="shared" si="2"/>
        <v>69160</v>
      </c>
    </row>
    <row r="49" spans="1:14" s="7" customFormat="1" ht="51" x14ac:dyDescent="0.25">
      <c r="A49" s="12">
        <v>4005</v>
      </c>
      <c r="B49" s="11" t="s">
        <v>11</v>
      </c>
      <c r="C49" s="11">
        <v>152</v>
      </c>
      <c r="D49" s="10" t="s">
        <v>89</v>
      </c>
      <c r="E49" s="10" t="s">
        <v>90</v>
      </c>
      <c r="F49" s="10" t="s">
        <v>1</v>
      </c>
      <c r="G49" s="10" t="s">
        <v>10</v>
      </c>
      <c r="H49" s="12"/>
      <c r="I49" s="12">
        <v>57</v>
      </c>
      <c r="J49" s="10"/>
      <c r="K49" s="12">
        <v>11</v>
      </c>
      <c r="L49" s="12" t="s">
        <v>197</v>
      </c>
      <c r="M49" s="27">
        <v>1010</v>
      </c>
      <c r="N49" s="27">
        <f t="shared" si="2"/>
        <v>153520</v>
      </c>
    </row>
    <row r="50" spans="1:14" s="7" customFormat="1" ht="51" x14ac:dyDescent="0.25">
      <c r="A50" s="12">
        <v>4006</v>
      </c>
      <c r="B50" s="11" t="s">
        <v>11</v>
      </c>
      <c r="C50" s="11">
        <v>152</v>
      </c>
      <c r="D50" s="10" t="s">
        <v>89</v>
      </c>
      <c r="E50" s="10" t="s">
        <v>91</v>
      </c>
      <c r="F50" s="10" t="s">
        <v>1</v>
      </c>
      <c r="G50" s="10" t="s">
        <v>10</v>
      </c>
      <c r="H50" s="12"/>
      <c r="I50" s="12">
        <v>38</v>
      </c>
      <c r="J50" s="10"/>
      <c r="K50" s="12">
        <v>11</v>
      </c>
      <c r="L50" s="12" t="s">
        <v>225</v>
      </c>
      <c r="M50" s="27">
        <v>495</v>
      </c>
      <c r="N50" s="27">
        <f t="shared" si="2"/>
        <v>75240</v>
      </c>
    </row>
    <row r="51" spans="1:14" s="7" customFormat="1" x14ac:dyDescent="0.25">
      <c r="A51" s="12">
        <v>4034</v>
      </c>
      <c r="B51" s="11" t="s">
        <v>11</v>
      </c>
      <c r="C51" s="11">
        <v>152</v>
      </c>
      <c r="D51" s="10" t="s">
        <v>93</v>
      </c>
      <c r="E51" s="10" t="s">
        <v>95</v>
      </c>
      <c r="F51" s="10" t="s">
        <v>1</v>
      </c>
      <c r="G51" s="10" t="s">
        <v>10</v>
      </c>
      <c r="H51" s="12"/>
      <c r="I51" s="12">
        <v>74</v>
      </c>
      <c r="J51" s="10"/>
      <c r="K51" s="12">
        <v>5</v>
      </c>
      <c r="L51" s="12" t="s">
        <v>209</v>
      </c>
      <c r="M51" s="27">
        <v>574</v>
      </c>
      <c r="N51" s="27">
        <f t="shared" si="2"/>
        <v>87248</v>
      </c>
    </row>
    <row r="52" spans="1:14" s="7" customFormat="1" x14ac:dyDescent="0.25">
      <c r="A52" s="12">
        <v>4035</v>
      </c>
      <c r="B52" s="11" t="s">
        <v>11</v>
      </c>
      <c r="C52" s="11">
        <v>152</v>
      </c>
      <c r="D52" s="10" t="s">
        <v>93</v>
      </c>
      <c r="E52" s="10" t="s">
        <v>96</v>
      </c>
      <c r="F52" s="10" t="s">
        <v>1</v>
      </c>
      <c r="G52" s="10" t="s">
        <v>10</v>
      </c>
      <c r="H52" s="12"/>
      <c r="I52" s="12">
        <v>57</v>
      </c>
      <c r="J52" s="10"/>
      <c r="K52" s="12">
        <v>7</v>
      </c>
      <c r="L52" s="12" t="s">
        <v>209</v>
      </c>
      <c r="M52" s="27">
        <v>574</v>
      </c>
      <c r="N52" s="27">
        <f t="shared" si="2"/>
        <v>87248</v>
      </c>
    </row>
    <row r="53" spans="1:14" s="7" customFormat="1" ht="25.5" x14ac:dyDescent="0.25">
      <c r="A53" s="12">
        <v>4036</v>
      </c>
      <c r="B53" s="11" t="s">
        <v>11</v>
      </c>
      <c r="C53" s="11">
        <v>152</v>
      </c>
      <c r="D53" s="10" t="s">
        <v>93</v>
      </c>
      <c r="E53" s="10" t="s">
        <v>97</v>
      </c>
      <c r="F53" s="10" t="s">
        <v>1</v>
      </c>
      <c r="G53" s="10" t="s">
        <v>10</v>
      </c>
      <c r="H53" s="12"/>
      <c r="I53" s="12">
        <v>40</v>
      </c>
      <c r="J53" s="10"/>
      <c r="K53" s="12">
        <v>8</v>
      </c>
      <c r="L53" s="12" t="s">
        <v>209</v>
      </c>
      <c r="M53" s="27">
        <v>574</v>
      </c>
      <c r="N53" s="27">
        <f t="shared" si="2"/>
        <v>87248</v>
      </c>
    </row>
    <row r="54" spans="1:14" s="7" customFormat="1" x14ac:dyDescent="0.25">
      <c r="A54" s="12">
        <v>4037</v>
      </c>
      <c r="B54" s="11" t="s">
        <v>11</v>
      </c>
      <c r="C54" s="11">
        <v>152</v>
      </c>
      <c r="D54" s="10" t="s">
        <v>93</v>
      </c>
      <c r="E54" s="10" t="s">
        <v>30</v>
      </c>
      <c r="F54" s="10" t="s">
        <v>1</v>
      </c>
      <c r="G54" s="10" t="s">
        <v>10</v>
      </c>
      <c r="H54" s="12"/>
      <c r="I54" s="12">
        <v>84</v>
      </c>
      <c r="J54" s="10"/>
      <c r="K54" s="12">
        <v>5</v>
      </c>
      <c r="L54" s="12" t="s">
        <v>209</v>
      </c>
      <c r="M54" s="27">
        <v>1148</v>
      </c>
      <c r="N54" s="27">
        <f t="shared" si="2"/>
        <v>174496</v>
      </c>
    </row>
    <row r="55" spans="1:14" s="7" customFormat="1" ht="38.25" x14ac:dyDescent="0.25">
      <c r="A55" s="12">
        <v>4038</v>
      </c>
      <c r="B55" s="11" t="s">
        <v>11</v>
      </c>
      <c r="C55" s="11">
        <v>152</v>
      </c>
      <c r="D55" s="10" t="s">
        <v>93</v>
      </c>
      <c r="E55" s="10" t="s">
        <v>98</v>
      </c>
      <c r="F55" s="10" t="s">
        <v>1</v>
      </c>
      <c r="G55" s="10" t="s">
        <v>10</v>
      </c>
      <c r="H55" s="12">
        <v>8.1999999999999993</v>
      </c>
      <c r="I55" s="12">
        <v>84</v>
      </c>
      <c r="J55" s="10"/>
      <c r="K55" s="12">
        <v>4</v>
      </c>
      <c r="L55" s="12" t="s">
        <v>209</v>
      </c>
      <c r="M55" s="27">
        <v>574</v>
      </c>
      <c r="N55" s="27">
        <f t="shared" si="2"/>
        <v>87248</v>
      </c>
    </row>
    <row r="56" spans="1:14" s="7" customFormat="1" x14ac:dyDescent="0.25">
      <c r="A56" s="12">
        <v>4046</v>
      </c>
      <c r="B56" s="11" t="s">
        <v>11</v>
      </c>
      <c r="C56" s="11">
        <v>152</v>
      </c>
      <c r="D56" s="10" t="s">
        <v>99</v>
      </c>
      <c r="E56" s="10" t="s">
        <v>100</v>
      </c>
      <c r="F56" s="10" t="s">
        <v>1</v>
      </c>
      <c r="G56" s="10" t="s">
        <v>7</v>
      </c>
      <c r="H56" s="12"/>
      <c r="I56" s="12">
        <v>6</v>
      </c>
      <c r="J56" s="10"/>
      <c r="K56" s="12">
        <v>14</v>
      </c>
      <c r="L56" s="12" t="s">
        <v>226</v>
      </c>
      <c r="M56" s="27">
        <v>297.5</v>
      </c>
      <c r="N56" s="27">
        <f t="shared" si="2"/>
        <v>45220</v>
      </c>
    </row>
    <row r="57" spans="1:14" s="7" customFormat="1" ht="25.5" x14ac:dyDescent="0.25">
      <c r="A57" s="12">
        <v>4055</v>
      </c>
      <c r="B57" s="11" t="s">
        <v>49</v>
      </c>
      <c r="C57" s="11">
        <v>76</v>
      </c>
      <c r="D57" s="10" t="s">
        <v>87</v>
      </c>
      <c r="E57" s="11" t="s">
        <v>102</v>
      </c>
      <c r="F57" s="10" t="s">
        <v>1</v>
      </c>
      <c r="G57" s="11" t="s">
        <v>10</v>
      </c>
      <c r="H57" s="12"/>
      <c r="I57" s="12">
        <v>45</v>
      </c>
      <c r="J57" s="10"/>
      <c r="K57" s="12">
        <v>9</v>
      </c>
      <c r="L57" s="12" t="s">
        <v>227</v>
      </c>
      <c r="M57" s="27">
        <v>625</v>
      </c>
      <c r="N57" s="27">
        <f t="shared" si="2"/>
        <v>47500</v>
      </c>
    </row>
    <row r="58" spans="1:14" s="7" customFormat="1" ht="25.5" x14ac:dyDescent="0.25">
      <c r="A58" s="12">
        <v>4062</v>
      </c>
      <c r="B58" s="11" t="s">
        <v>11</v>
      </c>
      <c r="C58" s="11">
        <v>152</v>
      </c>
      <c r="D58" s="10" t="s">
        <v>103</v>
      </c>
      <c r="E58" s="10" t="s">
        <v>104</v>
      </c>
      <c r="F58" s="10" t="s">
        <v>1</v>
      </c>
      <c r="G58" s="10" t="s">
        <v>10</v>
      </c>
      <c r="H58" s="12"/>
      <c r="I58" s="12">
        <v>18</v>
      </c>
      <c r="J58" s="10"/>
      <c r="K58" s="12">
        <v>8</v>
      </c>
      <c r="L58" s="12" t="s">
        <v>197</v>
      </c>
      <c r="M58" s="27">
        <v>320</v>
      </c>
      <c r="N58" s="27">
        <f t="shared" si="2"/>
        <v>48640</v>
      </c>
    </row>
    <row r="59" spans="1:14" s="7" customFormat="1" ht="25.5" x14ac:dyDescent="0.25">
      <c r="A59" s="12">
        <v>4078</v>
      </c>
      <c r="B59" s="11" t="s">
        <v>11</v>
      </c>
      <c r="C59" s="11">
        <v>152</v>
      </c>
      <c r="D59" s="10" t="s">
        <v>105</v>
      </c>
      <c r="E59" s="10" t="s">
        <v>106</v>
      </c>
      <c r="F59" s="10" t="s">
        <v>1</v>
      </c>
      <c r="G59" s="10" t="s">
        <v>7</v>
      </c>
      <c r="H59" s="12"/>
      <c r="I59" s="12">
        <v>2</v>
      </c>
      <c r="J59" s="10"/>
      <c r="K59" s="12">
        <v>6</v>
      </c>
      <c r="L59" s="12" t="s">
        <v>228</v>
      </c>
      <c r="M59" s="27">
        <v>145</v>
      </c>
      <c r="N59" s="27">
        <f t="shared" si="2"/>
        <v>22040</v>
      </c>
    </row>
    <row r="60" spans="1:14" s="7" customFormat="1" ht="25.5" x14ac:dyDescent="0.25">
      <c r="A60" s="12">
        <v>4079</v>
      </c>
      <c r="B60" s="11" t="s">
        <v>11</v>
      </c>
      <c r="C60" s="11">
        <v>152</v>
      </c>
      <c r="D60" s="10" t="s">
        <v>107</v>
      </c>
      <c r="E60" s="10" t="s">
        <v>108</v>
      </c>
      <c r="F60" s="10" t="s">
        <v>1</v>
      </c>
      <c r="G60" s="10" t="s">
        <v>10</v>
      </c>
      <c r="H60" s="12"/>
      <c r="I60" s="12">
        <v>16</v>
      </c>
      <c r="J60" s="10"/>
      <c r="K60" s="12">
        <v>17</v>
      </c>
      <c r="L60" s="12" t="s">
        <v>229</v>
      </c>
      <c r="M60" s="27">
        <v>250</v>
      </c>
      <c r="N60" s="27">
        <f t="shared" si="2"/>
        <v>38000</v>
      </c>
    </row>
    <row r="61" spans="1:14" s="36" customFormat="1" x14ac:dyDescent="0.25">
      <c r="A61" s="31">
        <v>4133</v>
      </c>
      <c r="B61" s="32" t="s">
        <v>11</v>
      </c>
      <c r="C61" s="32">
        <v>152</v>
      </c>
      <c r="D61" s="33" t="s">
        <v>99</v>
      </c>
      <c r="E61" s="33" t="s">
        <v>109</v>
      </c>
      <c r="F61" s="33" t="s">
        <v>1</v>
      </c>
      <c r="G61" s="33" t="s">
        <v>10</v>
      </c>
      <c r="H61" s="31"/>
      <c r="I61" s="31">
        <v>12</v>
      </c>
      <c r="J61" s="33" t="s">
        <v>230</v>
      </c>
      <c r="K61" s="31"/>
      <c r="L61" s="31"/>
      <c r="M61" s="35"/>
      <c r="N61" s="31"/>
    </row>
    <row r="62" spans="1:14" s="7" customFormat="1" ht="25.5" x14ac:dyDescent="0.25">
      <c r="A62" s="12">
        <v>4156</v>
      </c>
      <c r="B62" s="11" t="s">
        <v>11</v>
      </c>
      <c r="C62" s="11">
        <v>152</v>
      </c>
      <c r="D62" s="10" t="s">
        <v>99</v>
      </c>
      <c r="E62" s="10" t="s">
        <v>110</v>
      </c>
      <c r="F62" s="10" t="s">
        <v>1</v>
      </c>
      <c r="G62" s="10" t="s">
        <v>10</v>
      </c>
      <c r="H62" s="12"/>
      <c r="I62" s="12">
        <v>12</v>
      </c>
      <c r="J62" s="21" t="s">
        <v>111</v>
      </c>
      <c r="K62" s="12">
        <v>11</v>
      </c>
      <c r="L62" s="12" t="s">
        <v>231</v>
      </c>
      <c r="M62" s="27">
        <v>391.85</v>
      </c>
      <c r="N62" s="27">
        <f>C62*M62</f>
        <v>59561.200000000004</v>
      </c>
    </row>
    <row r="63" spans="1:14" s="7" customFormat="1" ht="38.25" x14ac:dyDescent="0.25">
      <c r="A63" s="12">
        <v>4253</v>
      </c>
      <c r="B63" s="11" t="s">
        <v>49</v>
      </c>
      <c r="C63" s="11">
        <v>76</v>
      </c>
      <c r="D63" s="10" t="s">
        <v>112</v>
      </c>
      <c r="E63" s="10" t="s">
        <v>113</v>
      </c>
      <c r="F63" s="10" t="s">
        <v>1</v>
      </c>
      <c r="G63" s="10" t="s">
        <v>7</v>
      </c>
      <c r="H63" s="20">
        <v>0.34027777777777773</v>
      </c>
      <c r="I63" s="12">
        <v>1</v>
      </c>
      <c r="J63" s="10"/>
      <c r="K63" s="12">
        <v>16</v>
      </c>
      <c r="L63" s="12" t="s">
        <v>203</v>
      </c>
      <c r="M63" s="27">
        <v>150</v>
      </c>
      <c r="N63" s="27">
        <f>C63*M63</f>
        <v>11400</v>
      </c>
    </row>
    <row r="64" spans="1:14" s="7" customFormat="1" ht="38.25" x14ac:dyDescent="0.25">
      <c r="A64" s="12">
        <v>4311</v>
      </c>
      <c r="B64" s="11" t="s">
        <v>11</v>
      </c>
      <c r="C64" s="11">
        <v>152</v>
      </c>
      <c r="D64" s="10" t="s">
        <v>114</v>
      </c>
      <c r="E64" s="10" t="s">
        <v>115</v>
      </c>
      <c r="F64" s="10" t="s">
        <v>1</v>
      </c>
      <c r="G64" s="10" t="s">
        <v>7</v>
      </c>
      <c r="H64" s="20">
        <v>0.35416666666666669</v>
      </c>
      <c r="I64" s="12">
        <v>6</v>
      </c>
      <c r="J64" s="10"/>
      <c r="K64" s="12">
        <v>12</v>
      </c>
      <c r="L64" s="12" t="s">
        <v>232</v>
      </c>
      <c r="M64" s="27">
        <v>300</v>
      </c>
      <c r="N64" s="27">
        <f>C64*M64</f>
        <v>45600</v>
      </c>
    </row>
    <row r="65" spans="1:14" s="7" customFormat="1" ht="38.25" x14ac:dyDescent="0.25">
      <c r="A65" s="12">
        <v>4325</v>
      </c>
      <c r="B65" s="11" t="s">
        <v>49</v>
      </c>
      <c r="C65" s="11">
        <v>76</v>
      </c>
      <c r="D65" s="10" t="s">
        <v>116</v>
      </c>
      <c r="E65" s="10" t="s">
        <v>117</v>
      </c>
      <c r="F65" s="10" t="s">
        <v>1</v>
      </c>
      <c r="G65" s="10" t="s">
        <v>7</v>
      </c>
      <c r="H65" s="20">
        <v>0.3611111111111111</v>
      </c>
      <c r="I65" s="12">
        <v>1</v>
      </c>
      <c r="J65" s="10"/>
      <c r="K65" s="12">
        <v>9</v>
      </c>
      <c r="L65" s="12" t="s">
        <v>233</v>
      </c>
      <c r="M65" s="27">
        <v>110</v>
      </c>
      <c r="N65" s="27">
        <f>C65*M65</f>
        <v>8360</v>
      </c>
    </row>
    <row r="66" spans="1:14" s="7" customFormat="1" ht="38.25" x14ac:dyDescent="0.25">
      <c r="A66" s="12">
        <v>4330</v>
      </c>
      <c r="B66" s="11" t="s">
        <v>11</v>
      </c>
      <c r="C66" s="11">
        <v>152</v>
      </c>
      <c r="D66" s="10" t="s">
        <v>118</v>
      </c>
      <c r="E66" s="10" t="s">
        <v>119</v>
      </c>
      <c r="F66" s="10" t="s">
        <v>1</v>
      </c>
      <c r="G66" s="10" t="s">
        <v>7</v>
      </c>
      <c r="H66" s="20">
        <v>0.35416666666666669</v>
      </c>
      <c r="I66" s="12">
        <v>4</v>
      </c>
      <c r="J66" s="10"/>
      <c r="K66" s="12">
        <v>4</v>
      </c>
      <c r="L66" s="12" t="s">
        <v>198</v>
      </c>
      <c r="M66" s="27">
        <v>449.5</v>
      </c>
      <c r="N66" s="27">
        <f>C66*M66</f>
        <v>68324</v>
      </c>
    </row>
    <row r="67" spans="1:14" s="36" customFormat="1" ht="25.5" x14ac:dyDescent="0.25">
      <c r="A67" s="31">
        <v>4334</v>
      </c>
      <c r="B67" s="32" t="s">
        <v>11</v>
      </c>
      <c r="C67" s="32">
        <v>152</v>
      </c>
      <c r="D67" s="33" t="s">
        <v>114</v>
      </c>
      <c r="E67" s="33" t="s">
        <v>120</v>
      </c>
      <c r="F67" s="33" t="s">
        <v>1</v>
      </c>
      <c r="G67" s="33" t="s">
        <v>7</v>
      </c>
      <c r="H67" s="31"/>
      <c r="I67" s="31">
        <v>3</v>
      </c>
      <c r="J67" s="33" t="s">
        <v>220</v>
      </c>
      <c r="K67" s="31"/>
      <c r="L67" s="31"/>
      <c r="M67" s="35"/>
      <c r="N67" s="31"/>
    </row>
    <row r="68" spans="1:14" s="7" customFormat="1" ht="38.25" x14ac:dyDescent="0.25">
      <c r="A68" s="12">
        <v>4335</v>
      </c>
      <c r="B68" s="11" t="s">
        <v>14</v>
      </c>
      <c r="C68" s="11">
        <v>38</v>
      </c>
      <c r="D68" s="10" t="s">
        <v>93</v>
      </c>
      <c r="E68" s="10" t="s">
        <v>121</v>
      </c>
      <c r="F68" s="10" t="s">
        <v>1</v>
      </c>
      <c r="G68" s="10" t="s">
        <v>7</v>
      </c>
      <c r="H68" s="20">
        <v>0.33680555555555558</v>
      </c>
      <c r="I68" s="12">
        <v>1</v>
      </c>
      <c r="J68" s="10"/>
      <c r="K68" s="12">
        <v>30</v>
      </c>
      <c r="L68" s="12" t="s">
        <v>234</v>
      </c>
      <c r="M68" s="27">
        <v>170</v>
      </c>
      <c r="N68" s="27">
        <f>C68*M68</f>
        <v>6460</v>
      </c>
    </row>
    <row r="69" spans="1:14" s="7" customFormat="1" ht="25.5" x14ac:dyDescent="0.25">
      <c r="A69" s="12">
        <v>4336</v>
      </c>
      <c r="B69" s="11" t="s">
        <v>11</v>
      </c>
      <c r="C69" s="11">
        <v>152</v>
      </c>
      <c r="D69" s="10" t="s">
        <v>122</v>
      </c>
      <c r="E69" s="10" t="s">
        <v>123</v>
      </c>
      <c r="F69" s="10" t="s">
        <v>1</v>
      </c>
      <c r="G69" s="10" t="s">
        <v>7</v>
      </c>
      <c r="H69" s="20">
        <v>0.3576388888888889</v>
      </c>
      <c r="I69" s="12">
        <v>2</v>
      </c>
      <c r="J69" s="10"/>
      <c r="K69" s="12">
        <v>13</v>
      </c>
      <c r="L69" s="12" t="s">
        <v>235</v>
      </c>
      <c r="M69" s="27">
        <v>150</v>
      </c>
      <c r="N69" s="27">
        <f>C69*M69</f>
        <v>22800</v>
      </c>
    </row>
    <row r="70" spans="1:14" s="7" customFormat="1" ht="25.5" x14ac:dyDescent="0.25">
      <c r="A70" s="12">
        <v>4338</v>
      </c>
      <c r="B70" s="11" t="s">
        <v>49</v>
      </c>
      <c r="C70" s="11">
        <v>76</v>
      </c>
      <c r="D70" s="10" t="s">
        <v>124</v>
      </c>
      <c r="E70" s="10" t="s">
        <v>125</v>
      </c>
      <c r="F70" s="10" t="s">
        <v>1</v>
      </c>
      <c r="G70" s="10" t="s">
        <v>7</v>
      </c>
      <c r="H70" s="20">
        <v>0.35069444444444442</v>
      </c>
      <c r="I70" s="12">
        <v>2</v>
      </c>
      <c r="J70" s="10"/>
      <c r="K70" s="12">
        <v>8</v>
      </c>
      <c r="L70" s="12" t="s">
        <v>236</v>
      </c>
      <c r="M70" s="27">
        <v>140</v>
      </c>
      <c r="N70" s="27">
        <f>C70*M70</f>
        <v>10640</v>
      </c>
    </row>
    <row r="71" spans="1:14" s="36" customFormat="1" ht="38.25" x14ac:dyDescent="0.25">
      <c r="A71" s="31">
        <v>4342</v>
      </c>
      <c r="B71" s="32" t="s">
        <v>14</v>
      </c>
      <c r="C71" s="32">
        <v>38</v>
      </c>
      <c r="D71" s="33" t="s">
        <v>126</v>
      </c>
      <c r="E71" s="33" t="s">
        <v>127</v>
      </c>
      <c r="F71" s="33" t="s">
        <v>1</v>
      </c>
      <c r="G71" s="33" t="s">
        <v>7</v>
      </c>
      <c r="H71" s="34">
        <v>0.35416666666666669</v>
      </c>
      <c r="I71" s="31">
        <v>1</v>
      </c>
      <c r="J71" s="33" t="s">
        <v>237</v>
      </c>
      <c r="K71" s="31"/>
      <c r="L71" s="31"/>
      <c r="M71" s="35"/>
      <c r="N71" s="31"/>
    </row>
    <row r="72" spans="1:14" s="36" customFormat="1" ht="38.25" x14ac:dyDescent="0.25">
      <c r="A72" s="31">
        <v>4343</v>
      </c>
      <c r="B72" s="32" t="s">
        <v>11</v>
      </c>
      <c r="C72" s="32">
        <v>152</v>
      </c>
      <c r="D72" s="33" t="s">
        <v>99</v>
      </c>
      <c r="E72" s="33" t="s">
        <v>128</v>
      </c>
      <c r="F72" s="33" t="s">
        <v>1</v>
      </c>
      <c r="G72" s="33" t="s">
        <v>7</v>
      </c>
      <c r="H72" s="34">
        <v>0.33680555555555558</v>
      </c>
      <c r="I72" s="31">
        <v>1</v>
      </c>
      <c r="J72" s="33" t="s">
        <v>220</v>
      </c>
      <c r="K72" s="31"/>
      <c r="L72" s="31"/>
      <c r="M72" s="35"/>
      <c r="N72" s="31"/>
    </row>
    <row r="73" spans="1:14" s="7" customFormat="1" ht="25.5" x14ac:dyDescent="0.25">
      <c r="A73" s="12">
        <v>5001</v>
      </c>
      <c r="B73" s="11" t="s">
        <v>11</v>
      </c>
      <c r="C73" s="11">
        <v>152</v>
      </c>
      <c r="D73" s="10" t="s">
        <v>129</v>
      </c>
      <c r="E73" s="10" t="s">
        <v>130</v>
      </c>
      <c r="F73" s="10" t="s">
        <v>1</v>
      </c>
      <c r="G73" s="10" t="s">
        <v>10</v>
      </c>
      <c r="H73" s="12"/>
      <c r="I73" s="12">
        <v>54</v>
      </c>
      <c r="J73" s="10"/>
      <c r="K73" s="12">
        <v>5</v>
      </c>
      <c r="L73" s="12" t="s">
        <v>238</v>
      </c>
      <c r="M73" s="27">
        <v>545</v>
      </c>
      <c r="N73" s="27">
        <f t="shared" ref="N73:N99" si="3">C73*M73</f>
        <v>82840</v>
      </c>
    </row>
    <row r="74" spans="1:14" s="7" customFormat="1" ht="25.5" x14ac:dyDescent="0.25">
      <c r="A74" s="12">
        <v>5017</v>
      </c>
      <c r="B74" s="11" t="s">
        <v>11</v>
      </c>
      <c r="C74" s="11">
        <v>152</v>
      </c>
      <c r="D74" s="10" t="s">
        <v>132</v>
      </c>
      <c r="E74" s="10" t="s">
        <v>133</v>
      </c>
      <c r="F74" s="10" t="s">
        <v>1</v>
      </c>
      <c r="G74" s="10" t="s">
        <v>10</v>
      </c>
      <c r="H74" s="12"/>
      <c r="I74" s="12">
        <v>73</v>
      </c>
      <c r="J74" s="10"/>
      <c r="K74" s="12">
        <v>6</v>
      </c>
      <c r="L74" s="12" t="s">
        <v>239</v>
      </c>
      <c r="M74" s="27">
        <v>842.5</v>
      </c>
      <c r="N74" s="27">
        <f t="shared" si="3"/>
        <v>128060</v>
      </c>
    </row>
    <row r="75" spans="1:14" s="7" customFormat="1" ht="25.5" x14ac:dyDescent="0.25">
      <c r="A75" s="12">
        <v>5021</v>
      </c>
      <c r="B75" s="11" t="s">
        <v>11</v>
      </c>
      <c r="C75" s="11">
        <v>152</v>
      </c>
      <c r="D75" s="10" t="s">
        <v>132</v>
      </c>
      <c r="E75" s="10" t="s">
        <v>134</v>
      </c>
      <c r="F75" s="10" t="s">
        <v>1</v>
      </c>
      <c r="G75" s="10" t="s">
        <v>10</v>
      </c>
      <c r="H75" s="12"/>
      <c r="I75" s="12">
        <v>16</v>
      </c>
      <c r="J75" s="10"/>
      <c r="K75" s="12">
        <v>18</v>
      </c>
      <c r="L75" s="12" t="s">
        <v>240</v>
      </c>
      <c r="M75" s="27">
        <v>200</v>
      </c>
      <c r="N75" s="27">
        <f t="shared" si="3"/>
        <v>30400</v>
      </c>
    </row>
    <row r="76" spans="1:14" s="7" customFormat="1" ht="51" x14ac:dyDescent="0.25">
      <c r="A76" s="12">
        <v>5022</v>
      </c>
      <c r="B76" s="11" t="s">
        <v>11</v>
      </c>
      <c r="C76" s="11">
        <v>152</v>
      </c>
      <c r="D76" s="10" t="s">
        <v>1046</v>
      </c>
      <c r="E76" s="10" t="s">
        <v>135</v>
      </c>
      <c r="F76" s="10" t="s">
        <v>136</v>
      </c>
      <c r="G76" s="10" t="s">
        <v>10</v>
      </c>
      <c r="H76" s="12"/>
      <c r="I76" s="12">
        <v>48</v>
      </c>
      <c r="J76" s="10" t="s">
        <v>1045</v>
      </c>
      <c r="K76" s="12">
        <v>8</v>
      </c>
      <c r="L76" s="12" t="s">
        <v>209</v>
      </c>
      <c r="M76" s="27">
        <v>877.5</v>
      </c>
      <c r="N76" s="27">
        <f t="shared" si="3"/>
        <v>133380</v>
      </c>
    </row>
    <row r="77" spans="1:14" s="7" customFormat="1" ht="25.5" x14ac:dyDescent="0.25">
      <c r="A77" s="12">
        <v>5024</v>
      </c>
      <c r="B77" s="11" t="s">
        <v>11</v>
      </c>
      <c r="C77" s="11">
        <v>152</v>
      </c>
      <c r="D77" s="10" t="s">
        <v>137</v>
      </c>
      <c r="E77" s="10" t="s">
        <v>90</v>
      </c>
      <c r="F77" s="10" t="s">
        <v>1</v>
      </c>
      <c r="G77" s="10" t="s">
        <v>10</v>
      </c>
      <c r="H77" s="12"/>
      <c r="I77" s="12">
        <v>55</v>
      </c>
      <c r="J77" s="10"/>
      <c r="K77" s="12">
        <v>8</v>
      </c>
      <c r="L77" s="12" t="s">
        <v>238</v>
      </c>
      <c r="M77" s="27">
        <v>1240</v>
      </c>
      <c r="N77" s="27">
        <f t="shared" si="3"/>
        <v>188480</v>
      </c>
    </row>
    <row r="78" spans="1:14" s="7" customFormat="1" x14ac:dyDescent="0.25">
      <c r="A78" s="12">
        <v>5033</v>
      </c>
      <c r="B78" s="11" t="s">
        <v>11</v>
      </c>
      <c r="C78" s="11">
        <v>152</v>
      </c>
      <c r="D78" s="10" t="s">
        <v>137</v>
      </c>
      <c r="E78" s="10" t="s">
        <v>134</v>
      </c>
      <c r="F78" s="10" t="s">
        <v>136</v>
      </c>
      <c r="G78" s="10" t="s">
        <v>10</v>
      </c>
      <c r="H78" s="12"/>
      <c r="I78" s="12">
        <v>26</v>
      </c>
      <c r="J78" s="10"/>
      <c r="K78" s="12">
        <v>10</v>
      </c>
      <c r="L78" s="12" t="s">
        <v>241</v>
      </c>
      <c r="M78" s="27">
        <v>345</v>
      </c>
      <c r="N78" s="27">
        <f t="shared" si="3"/>
        <v>52440</v>
      </c>
    </row>
    <row r="79" spans="1:14" s="7" customFormat="1" ht="38.25" x14ac:dyDescent="0.25">
      <c r="A79" s="12">
        <v>5034</v>
      </c>
      <c r="B79" s="11" t="s">
        <v>11</v>
      </c>
      <c r="C79" s="11">
        <v>152</v>
      </c>
      <c r="D79" s="10" t="s">
        <v>137</v>
      </c>
      <c r="E79" s="10" t="s">
        <v>138</v>
      </c>
      <c r="F79" s="10" t="s">
        <v>1</v>
      </c>
      <c r="G79" s="10" t="s">
        <v>10</v>
      </c>
      <c r="H79" s="12">
        <v>8.0500000000000007</v>
      </c>
      <c r="I79" s="12">
        <v>46</v>
      </c>
      <c r="J79" s="10"/>
      <c r="K79" s="12">
        <v>8</v>
      </c>
      <c r="L79" s="12" t="s">
        <v>241</v>
      </c>
      <c r="M79" s="27">
        <v>395</v>
      </c>
      <c r="N79" s="12">
        <f t="shared" si="3"/>
        <v>60040</v>
      </c>
    </row>
    <row r="80" spans="1:14" s="7" customFormat="1" ht="25.5" x14ac:dyDescent="0.25">
      <c r="A80" s="12">
        <v>5037</v>
      </c>
      <c r="B80" s="11" t="s">
        <v>11</v>
      </c>
      <c r="C80" s="11">
        <v>152</v>
      </c>
      <c r="D80" s="10" t="s">
        <v>139</v>
      </c>
      <c r="E80" s="10" t="s">
        <v>102</v>
      </c>
      <c r="F80" s="10" t="s">
        <v>1</v>
      </c>
      <c r="G80" s="10" t="s">
        <v>10</v>
      </c>
      <c r="H80" s="12"/>
      <c r="I80" s="12">
        <v>60</v>
      </c>
      <c r="J80" s="10" t="s">
        <v>1055</v>
      </c>
      <c r="K80" s="12">
        <v>12</v>
      </c>
      <c r="L80" s="12" t="s">
        <v>242</v>
      </c>
      <c r="M80" s="27">
        <v>1100</v>
      </c>
      <c r="N80" s="27">
        <f t="shared" si="3"/>
        <v>167200</v>
      </c>
    </row>
    <row r="81" spans="1:14" s="7" customFormat="1" ht="38.25" x14ac:dyDescent="0.25">
      <c r="A81" s="12">
        <v>5038</v>
      </c>
      <c r="B81" s="11" t="s">
        <v>11</v>
      </c>
      <c r="C81" s="11">
        <v>152</v>
      </c>
      <c r="D81" s="10" t="s">
        <v>139</v>
      </c>
      <c r="E81" s="10" t="s">
        <v>140</v>
      </c>
      <c r="F81" s="10" t="s">
        <v>1</v>
      </c>
      <c r="G81" s="10" t="s">
        <v>10</v>
      </c>
      <c r="H81" s="12">
        <v>8</v>
      </c>
      <c r="I81" s="12">
        <v>61</v>
      </c>
      <c r="J81" s="10"/>
      <c r="K81" s="12">
        <v>9</v>
      </c>
      <c r="L81" s="12" t="s">
        <v>243</v>
      </c>
      <c r="M81" s="27">
        <v>672.5</v>
      </c>
      <c r="N81" s="27">
        <f t="shared" si="3"/>
        <v>102220</v>
      </c>
    </row>
    <row r="82" spans="1:14" s="7" customFormat="1" ht="38.25" x14ac:dyDescent="0.25">
      <c r="A82" s="12">
        <v>5039</v>
      </c>
      <c r="B82" s="11" t="s">
        <v>11</v>
      </c>
      <c r="C82" s="11">
        <v>152</v>
      </c>
      <c r="D82" s="10" t="s">
        <v>139</v>
      </c>
      <c r="E82" s="10" t="s">
        <v>141</v>
      </c>
      <c r="F82" s="10" t="s">
        <v>1</v>
      </c>
      <c r="G82" s="10" t="s">
        <v>10</v>
      </c>
      <c r="H82" s="12">
        <v>8.15</v>
      </c>
      <c r="I82" s="12">
        <v>21</v>
      </c>
      <c r="J82" s="10"/>
      <c r="K82" s="12">
        <v>8</v>
      </c>
      <c r="L82" s="12" t="s">
        <v>227</v>
      </c>
      <c r="M82" s="27">
        <v>400</v>
      </c>
      <c r="N82" s="27">
        <f t="shared" si="3"/>
        <v>60800</v>
      </c>
    </row>
    <row r="83" spans="1:14" s="7" customFormat="1" ht="25.5" x14ac:dyDescent="0.25">
      <c r="A83" s="12">
        <v>5075</v>
      </c>
      <c r="B83" s="11" t="s">
        <v>11</v>
      </c>
      <c r="C83" s="11">
        <v>152</v>
      </c>
      <c r="D83" s="10" t="s">
        <v>142</v>
      </c>
      <c r="E83" s="10" t="s">
        <v>143</v>
      </c>
      <c r="F83" s="12" t="s">
        <v>145</v>
      </c>
      <c r="G83" s="10" t="s">
        <v>7</v>
      </c>
      <c r="H83" s="12" t="s">
        <v>144</v>
      </c>
      <c r="I83" s="12">
        <v>3</v>
      </c>
      <c r="J83" s="10" t="s">
        <v>146</v>
      </c>
      <c r="K83" s="12">
        <v>5</v>
      </c>
      <c r="L83" s="12" t="s">
        <v>244</v>
      </c>
      <c r="M83" s="27">
        <v>140</v>
      </c>
      <c r="N83" s="27">
        <f t="shared" si="3"/>
        <v>21280</v>
      </c>
    </row>
    <row r="84" spans="1:14" s="7" customFormat="1" ht="25.5" x14ac:dyDescent="0.25">
      <c r="A84" s="12">
        <v>5078</v>
      </c>
      <c r="B84" s="11" t="s">
        <v>11</v>
      </c>
      <c r="C84" s="11">
        <v>152</v>
      </c>
      <c r="D84" s="10" t="s">
        <v>139</v>
      </c>
      <c r="E84" s="10" t="s">
        <v>133</v>
      </c>
      <c r="F84" s="10" t="s">
        <v>1</v>
      </c>
      <c r="G84" s="10" t="s">
        <v>10</v>
      </c>
      <c r="H84" s="12"/>
      <c r="I84" s="12">
        <v>74</v>
      </c>
      <c r="J84" s="10"/>
      <c r="K84" s="12">
        <v>7</v>
      </c>
      <c r="L84" s="12" t="s">
        <v>243</v>
      </c>
      <c r="M84" s="27">
        <v>687.5</v>
      </c>
      <c r="N84" s="27">
        <f t="shared" si="3"/>
        <v>104500</v>
      </c>
    </row>
    <row r="85" spans="1:14" s="7" customFormat="1" ht="25.5" x14ac:dyDescent="0.25">
      <c r="A85" s="12">
        <v>5099</v>
      </c>
      <c r="B85" s="11" t="s">
        <v>49</v>
      </c>
      <c r="C85" s="11">
        <v>76</v>
      </c>
      <c r="D85" s="10" t="s">
        <v>139</v>
      </c>
      <c r="E85" s="10" t="s">
        <v>147</v>
      </c>
      <c r="F85" s="10" t="s">
        <v>1</v>
      </c>
      <c r="G85" s="10" t="s">
        <v>7</v>
      </c>
      <c r="H85" s="12"/>
      <c r="I85" s="12">
        <v>1</v>
      </c>
      <c r="J85" s="10"/>
      <c r="K85" s="12">
        <v>1</v>
      </c>
      <c r="L85" s="12" t="s">
        <v>245</v>
      </c>
      <c r="M85" s="27">
        <v>110</v>
      </c>
      <c r="N85" s="27">
        <f t="shared" si="3"/>
        <v>8360</v>
      </c>
    </row>
    <row r="86" spans="1:14" s="7" customFormat="1" ht="25.5" x14ac:dyDescent="0.25">
      <c r="A86" s="12">
        <v>5124</v>
      </c>
      <c r="B86" s="11" t="s">
        <v>11</v>
      </c>
      <c r="C86" s="11">
        <v>152</v>
      </c>
      <c r="D86" s="10" t="s">
        <v>132</v>
      </c>
      <c r="E86" s="10" t="s">
        <v>148</v>
      </c>
      <c r="F86" s="10" t="s">
        <v>1</v>
      </c>
      <c r="G86" s="10" t="s">
        <v>7</v>
      </c>
      <c r="H86" s="12"/>
      <c r="I86" s="12">
        <v>5</v>
      </c>
      <c r="J86" s="10"/>
      <c r="K86" s="12">
        <v>20</v>
      </c>
      <c r="L86" s="12" t="s">
        <v>246</v>
      </c>
      <c r="M86" s="27">
        <v>197.5</v>
      </c>
      <c r="N86" s="27">
        <f t="shared" si="3"/>
        <v>30020</v>
      </c>
    </row>
    <row r="87" spans="1:14" s="7" customFormat="1" ht="25.5" x14ac:dyDescent="0.25">
      <c r="A87" s="12">
        <v>5133</v>
      </c>
      <c r="B87" s="11" t="s">
        <v>11</v>
      </c>
      <c r="C87" s="11">
        <v>152</v>
      </c>
      <c r="D87" s="10" t="s">
        <v>139</v>
      </c>
      <c r="E87" s="10" t="s">
        <v>149</v>
      </c>
      <c r="F87" s="10" t="s">
        <v>1</v>
      </c>
      <c r="G87" s="10" t="s">
        <v>10</v>
      </c>
      <c r="H87" s="12">
        <v>7.58</v>
      </c>
      <c r="I87" s="12">
        <v>54</v>
      </c>
      <c r="J87" s="10"/>
      <c r="K87" s="12">
        <v>9</v>
      </c>
      <c r="L87" s="12" t="s">
        <v>243</v>
      </c>
      <c r="M87" s="27">
        <v>573.75</v>
      </c>
      <c r="N87" s="27">
        <f t="shared" si="3"/>
        <v>87210</v>
      </c>
    </row>
    <row r="88" spans="1:14" s="7" customFormat="1" ht="25.5" x14ac:dyDescent="0.25">
      <c r="A88" s="12">
        <v>5134</v>
      </c>
      <c r="B88" s="11" t="s">
        <v>11</v>
      </c>
      <c r="C88" s="11">
        <v>152</v>
      </c>
      <c r="D88" s="10" t="s">
        <v>150</v>
      </c>
      <c r="E88" s="10" t="s">
        <v>152</v>
      </c>
      <c r="F88" s="10" t="s">
        <v>1</v>
      </c>
      <c r="G88" s="10" t="s">
        <v>7</v>
      </c>
      <c r="H88" s="12"/>
      <c r="I88" s="12">
        <v>3</v>
      </c>
      <c r="J88" s="10"/>
      <c r="K88" s="12">
        <v>7</v>
      </c>
      <c r="L88" s="12" t="s">
        <v>244</v>
      </c>
      <c r="M88" s="27">
        <v>90</v>
      </c>
      <c r="N88" s="27">
        <f t="shared" si="3"/>
        <v>13680</v>
      </c>
    </row>
    <row r="89" spans="1:14" s="7" customFormat="1" ht="25.5" x14ac:dyDescent="0.25">
      <c r="A89" s="12">
        <v>5193</v>
      </c>
      <c r="B89" s="11" t="s">
        <v>11</v>
      </c>
      <c r="C89" s="11">
        <v>152</v>
      </c>
      <c r="D89" s="10" t="s">
        <v>151</v>
      </c>
      <c r="E89" s="10" t="s">
        <v>153</v>
      </c>
      <c r="F89" s="10" t="s">
        <v>1</v>
      </c>
      <c r="G89" s="10" t="s">
        <v>10</v>
      </c>
      <c r="H89" s="12"/>
      <c r="I89" s="12">
        <v>33</v>
      </c>
      <c r="J89" s="10" t="s">
        <v>1059</v>
      </c>
      <c r="K89" s="12">
        <v>9</v>
      </c>
      <c r="L89" s="12" t="s">
        <v>206</v>
      </c>
      <c r="M89" s="27">
        <v>520</v>
      </c>
      <c r="N89" s="27">
        <f t="shared" si="3"/>
        <v>79040</v>
      </c>
    </row>
    <row r="90" spans="1:14" s="7" customFormat="1" ht="25.5" x14ac:dyDescent="0.25">
      <c r="A90" s="12">
        <v>5194</v>
      </c>
      <c r="B90" s="11" t="s">
        <v>154</v>
      </c>
      <c r="C90" s="11">
        <v>152</v>
      </c>
      <c r="D90" s="10" t="s">
        <v>151</v>
      </c>
      <c r="E90" s="10" t="s">
        <v>153</v>
      </c>
      <c r="F90" s="10" t="s">
        <v>1</v>
      </c>
      <c r="G90" s="10" t="s">
        <v>10</v>
      </c>
      <c r="H90" s="12"/>
      <c r="I90" s="12">
        <v>49</v>
      </c>
      <c r="J90" s="10" t="s">
        <v>1058</v>
      </c>
      <c r="K90" s="12">
        <v>8</v>
      </c>
      <c r="L90" s="12" t="s">
        <v>206</v>
      </c>
      <c r="M90" s="27">
        <v>520</v>
      </c>
      <c r="N90" s="27">
        <f t="shared" si="3"/>
        <v>79040</v>
      </c>
    </row>
    <row r="91" spans="1:14" s="7" customFormat="1" ht="25.5" x14ac:dyDescent="0.25">
      <c r="A91" s="12">
        <v>5197</v>
      </c>
      <c r="B91" s="11" t="s">
        <v>11</v>
      </c>
      <c r="C91" s="11">
        <v>152</v>
      </c>
      <c r="D91" s="10" t="s">
        <v>151</v>
      </c>
      <c r="E91" s="10" t="s">
        <v>155</v>
      </c>
      <c r="F91" s="10"/>
      <c r="G91" s="10" t="s">
        <v>10</v>
      </c>
      <c r="H91" s="12"/>
      <c r="I91" s="12">
        <v>16</v>
      </c>
      <c r="J91" s="10"/>
      <c r="K91" s="12">
        <v>15</v>
      </c>
      <c r="L91" s="12" t="s">
        <v>206</v>
      </c>
      <c r="M91" s="27">
        <v>285</v>
      </c>
      <c r="N91" s="27">
        <f t="shared" si="3"/>
        <v>43320</v>
      </c>
    </row>
    <row r="92" spans="1:14" s="7" customFormat="1" x14ac:dyDescent="0.25">
      <c r="A92" s="12">
        <v>5199</v>
      </c>
      <c r="B92" s="11" t="s">
        <v>11</v>
      </c>
      <c r="C92" s="11">
        <v>152</v>
      </c>
      <c r="D92" s="10" t="s">
        <v>129</v>
      </c>
      <c r="E92" s="10" t="s">
        <v>134</v>
      </c>
      <c r="F92" s="10" t="s">
        <v>1</v>
      </c>
      <c r="G92" s="10" t="s">
        <v>10</v>
      </c>
      <c r="H92" s="12"/>
      <c r="I92" s="12">
        <v>78</v>
      </c>
      <c r="J92" s="10"/>
      <c r="K92" s="12">
        <v>4</v>
      </c>
      <c r="L92" s="12" t="s">
        <v>209</v>
      </c>
      <c r="M92" s="27">
        <v>892.5</v>
      </c>
      <c r="N92" s="27">
        <f t="shared" si="3"/>
        <v>135660</v>
      </c>
    </row>
    <row r="93" spans="1:14" s="7" customFormat="1" ht="25.5" x14ac:dyDescent="0.25">
      <c r="A93" s="12">
        <v>5205</v>
      </c>
      <c r="B93" s="11" t="s">
        <v>11</v>
      </c>
      <c r="C93" s="11">
        <v>152</v>
      </c>
      <c r="D93" s="10" t="s">
        <v>156</v>
      </c>
      <c r="E93" s="10" t="s">
        <v>83</v>
      </c>
      <c r="F93" s="10" t="s">
        <v>1</v>
      </c>
      <c r="G93" s="10" t="s">
        <v>7</v>
      </c>
      <c r="H93" s="12"/>
      <c r="I93" s="12">
        <v>1</v>
      </c>
      <c r="J93" s="10"/>
      <c r="K93" s="12">
        <v>11</v>
      </c>
      <c r="L93" s="12" t="s">
        <v>247</v>
      </c>
      <c r="M93" s="27">
        <v>190</v>
      </c>
      <c r="N93" s="27">
        <f t="shared" si="3"/>
        <v>28880</v>
      </c>
    </row>
    <row r="94" spans="1:14" s="7" customFormat="1" x14ac:dyDescent="0.25">
      <c r="A94" s="12">
        <v>5206</v>
      </c>
      <c r="B94" s="11" t="s">
        <v>11</v>
      </c>
      <c r="C94" s="11">
        <v>152</v>
      </c>
      <c r="D94" s="10" t="s">
        <v>157</v>
      </c>
      <c r="E94" s="10" t="s">
        <v>130</v>
      </c>
      <c r="F94" s="10" t="s">
        <v>1</v>
      </c>
      <c r="G94" s="10" t="s">
        <v>7</v>
      </c>
      <c r="H94" s="12"/>
      <c r="I94" s="12">
        <v>2</v>
      </c>
      <c r="J94" s="10"/>
      <c r="K94" s="12">
        <v>3</v>
      </c>
      <c r="L94" s="12" t="s">
        <v>248</v>
      </c>
      <c r="M94" s="27">
        <v>70</v>
      </c>
      <c r="N94" s="27">
        <f t="shared" si="3"/>
        <v>10640</v>
      </c>
    </row>
    <row r="95" spans="1:14" s="7" customFormat="1" ht="25.5" x14ac:dyDescent="0.25">
      <c r="A95" s="12">
        <v>5209</v>
      </c>
      <c r="B95" s="11" t="s">
        <v>159</v>
      </c>
      <c r="C95" s="11">
        <v>152</v>
      </c>
      <c r="D95" s="10" t="s">
        <v>160</v>
      </c>
      <c r="E95" s="10" t="s">
        <v>158</v>
      </c>
      <c r="F95" s="10" t="s">
        <v>1</v>
      </c>
      <c r="G95" s="10" t="s">
        <v>7</v>
      </c>
      <c r="H95" s="12"/>
      <c r="I95" s="12">
        <v>1</v>
      </c>
      <c r="J95" s="10"/>
      <c r="K95" s="12">
        <v>11</v>
      </c>
      <c r="L95" s="12" t="s">
        <v>247</v>
      </c>
      <c r="M95" s="27">
        <v>170</v>
      </c>
      <c r="N95" s="27">
        <f t="shared" si="3"/>
        <v>25840</v>
      </c>
    </row>
    <row r="96" spans="1:14" s="7" customFormat="1" x14ac:dyDescent="0.25">
      <c r="A96" s="12">
        <v>6006</v>
      </c>
      <c r="B96" s="11" t="s">
        <v>4</v>
      </c>
      <c r="C96" s="11">
        <v>114</v>
      </c>
      <c r="D96" s="10" t="s">
        <v>161</v>
      </c>
      <c r="E96" s="10" t="s">
        <v>134</v>
      </c>
      <c r="F96" s="10" t="s">
        <v>1</v>
      </c>
      <c r="G96" s="10" t="s">
        <v>7</v>
      </c>
      <c r="H96" s="12"/>
      <c r="I96" s="12">
        <v>2</v>
      </c>
      <c r="J96" s="10"/>
      <c r="K96" s="12">
        <v>9</v>
      </c>
      <c r="L96" s="12" t="s">
        <v>249</v>
      </c>
      <c r="M96" s="27">
        <v>100</v>
      </c>
      <c r="N96" s="27">
        <f t="shared" si="3"/>
        <v>11400</v>
      </c>
    </row>
    <row r="97" spans="1:14" s="7" customFormat="1" ht="25.5" x14ac:dyDescent="0.25">
      <c r="A97" s="12">
        <v>6024</v>
      </c>
      <c r="B97" s="11" t="s">
        <v>4</v>
      </c>
      <c r="C97" s="11">
        <v>114</v>
      </c>
      <c r="D97" s="10" t="s">
        <v>162</v>
      </c>
      <c r="E97" s="10" t="s">
        <v>163</v>
      </c>
      <c r="F97" s="10" t="s">
        <v>1</v>
      </c>
      <c r="G97" s="10" t="s">
        <v>7</v>
      </c>
      <c r="H97" s="12"/>
      <c r="I97" s="12">
        <v>3</v>
      </c>
      <c r="J97" s="10"/>
      <c r="K97" s="12">
        <v>13</v>
      </c>
      <c r="L97" s="12" t="s">
        <v>193</v>
      </c>
      <c r="M97" s="27">
        <v>175</v>
      </c>
      <c r="N97" s="27">
        <f t="shared" si="3"/>
        <v>19950</v>
      </c>
    </row>
    <row r="98" spans="1:14" s="7" customFormat="1" ht="25.5" x14ac:dyDescent="0.25">
      <c r="A98" s="12">
        <v>6031</v>
      </c>
      <c r="B98" s="11" t="s">
        <v>49</v>
      </c>
      <c r="C98" s="11">
        <v>76</v>
      </c>
      <c r="D98" s="10" t="s">
        <v>164</v>
      </c>
      <c r="E98" s="10" t="s">
        <v>165</v>
      </c>
      <c r="F98" s="10" t="s">
        <v>1</v>
      </c>
      <c r="G98" s="10" t="s">
        <v>7</v>
      </c>
      <c r="H98" s="12"/>
      <c r="I98" s="12">
        <v>5</v>
      </c>
      <c r="J98" s="10"/>
      <c r="K98" s="12">
        <v>4</v>
      </c>
      <c r="L98" s="12" t="s">
        <v>210</v>
      </c>
      <c r="M98" s="27">
        <v>397.5</v>
      </c>
      <c r="N98" s="27">
        <f t="shared" si="3"/>
        <v>30210</v>
      </c>
    </row>
    <row r="99" spans="1:14" s="7" customFormat="1" x14ac:dyDescent="0.25">
      <c r="A99" s="12">
        <v>6032</v>
      </c>
      <c r="B99" s="11" t="s">
        <v>11</v>
      </c>
      <c r="C99" s="11">
        <v>152</v>
      </c>
      <c r="D99" s="10" t="s">
        <v>161</v>
      </c>
      <c r="E99" s="10" t="s">
        <v>131</v>
      </c>
      <c r="F99" s="10" t="s">
        <v>1</v>
      </c>
      <c r="G99" s="10" t="s">
        <v>7</v>
      </c>
      <c r="H99" s="12"/>
      <c r="I99" s="12">
        <v>5</v>
      </c>
      <c r="J99" s="10"/>
      <c r="K99" s="12">
        <v>4</v>
      </c>
      <c r="L99" s="12" t="s">
        <v>250</v>
      </c>
      <c r="M99" s="27">
        <v>245</v>
      </c>
      <c r="N99" s="12">
        <f t="shared" si="3"/>
        <v>37240</v>
      </c>
    </row>
    <row r="100" spans="1:14" s="36" customFormat="1" ht="25.5" x14ac:dyDescent="0.25">
      <c r="A100" s="31">
        <v>6053</v>
      </c>
      <c r="B100" s="32" t="s">
        <v>11</v>
      </c>
      <c r="C100" s="32">
        <v>152</v>
      </c>
      <c r="D100" s="33" t="s">
        <v>166</v>
      </c>
      <c r="E100" s="33" t="s">
        <v>101</v>
      </c>
      <c r="F100" s="33" t="s">
        <v>1</v>
      </c>
      <c r="G100" s="33" t="s">
        <v>7</v>
      </c>
      <c r="H100" s="31"/>
      <c r="I100" s="31">
        <v>5</v>
      </c>
      <c r="J100" s="33" t="s">
        <v>1043</v>
      </c>
      <c r="K100" s="31"/>
      <c r="L100" s="31"/>
      <c r="M100" s="35"/>
      <c r="N100" s="31"/>
    </row>
    <row r="101" spans="1:14" s="7" customFormat="1" ht="25.5" x14ac:dyDescent="0.25">
      <c r="A101" s="12">
        <v>7002</v>
      </c>
      <c r="B101" s="11" t="s">
        <v>4</v>
      </c>
      <c r="C101" s="11">
        <v>114</v>
      </c>
      <c r="D101" s="10" t="s">
        <v>167</v>
      </c>
      <c r="E101" s="10" t="s">
        <v>168</v>
      </c>
      <c r="F101" s="10" t="s">
        <v>1</v>
      </c>
      <c r="G101" s="10" t="s">
        <v>7</v>
      </c>
      <c r="H101" s="12"/>
      <c r="I101" s="12">
        <v>3</v>
      </c>
      <c r="J101" s="10"/>
      <c r="K101" s="12">
        <v>29</v>
      </c>
      <c r="L101" s="12" t="s">
        <v>251</v>
      </c>
      <c r="M101" s="27">
        <v>160</v>
      </c>
      <c r="N101" s="27">
        <f t="shared" ref="N101:N108" si="4">C101*M101</f>
        <v>18240</v>
      </c>
    </row>
    <row r="102" spans="1:14" s="7" customFormat="1" ht="25.5" x14ac:dyDescent="0.25">
      <c r="A102" s="12">
        <v>7259</v>
      </c>
      <c r="B102" s="11" t="s">
        <v>49</v>
      </c>
      <c r="C102" s="11">
        <v>76</v>
      </c>
      <c r="D102" s="10" t="s">
        <v>169</v>
      </c>
      <c r="E102" s="10" t="s">
        <v>92</v>
      </c>
      <c r="F102" s="10" t="s">
        <v>1</v>
      </c>
      <c r="G102" s="10" t="s">
        <v>7</v>
      </c>
      <c r="H102" s="12"/>
      <c r="I102" s="12">
        <v>1</v>
      </c>
      <c r="J102" s="10"/>
      <c r="K102" s="12">
        <v>11</v>
      </c>
      <c r="L102" s="12" t="s">
        <v>203</v>
      </c>
      <c r="M102" s="27">
        <v>100</v>
      </c>
      <c r="N102" s="27">
        <f t="shared" si="4"/>
        <v>7600</v>
      </c>
    </row>
    <row r="103" spans="1:14" s="7" customFormat="1" ht="38.25" x14ac:dyDescent="0.25">
      <c r="A103" s="12">
        <v>7269</v>
      </c>
      <c r="B103" s="11" t="s">
        <v>11</v>
      </c>
      <c r="C103" s="11">
        <v>152</v>
      </c>
      <c r="D103" s="10" t="s">
        <v>170</v>
      </c>
      <c r="E103" s="10" t="s">
        <v>171</v>
      </c>
      <c r="F103" s="10" t="s">
        <v>1</v>
      </c>
      <c r="G103" s="10" t="s">
        <v>7</v>
      </c>
      <c r="H103" s="12"/>
      <c r="I103" s="12">
        <v>1</v>
      </c>
      <c r="J103" s="10"/>
      <c r="K103" s="12">
        <v>1</v>
      </c>
      <c r="L103" s="12" t="s">
        <v>252</v>
      </c>
      <c r="M103" s="27">
        <v>250</v>
      </c>
      <c r="N103" s="27">
        <f t="shared" si="4"/>
        <v>38000</v>
      </c>
    </row>
    <row r="104" spans="1:14" s="7" customFormat="1" ht="25.5" x14ac:dyDescent="0.25">
      <c r="A104" s="12">
        <v>7295</v>
      </c>
      <c r="B104" s="11" t="s">
        <v>49</v>
      </c>
      <c r="C104" s="11">
        <v>76</v>
      </c>
      <c r="D104" s="10" t="s">
        <v>132</v>
      </c>
      <c r="E104" s="10" t="s">
        <v>172</v>
      </c>
      <c r="F104" s="10" t="s">
        <v>1</v>
      </c>
      <c r="G104" s="10" t="s">
        <v>7</v>
      </c>
      <c r="H104" s="12"/>
      <c r="I104" s="12">
        <v>2</v>
      </c>
      <c r="J104" s="10" t="s">
        <v>173</v>
      </c>
      <c r="K104" s="12">
        <v>7</v>
      </c>
      <c r="L104" s="12" t="s">
        <v>254</v>
      </c>
      <c r="M104" s="27">
        <v>295</v>
      </c>
      <c r="N104" s="27">
        <f t="shared" si="4"/>
        <v>22420</v>
      </c>
    </row>
    <row r="105" spans="1:14" s="7" customFormat="1" ht="25.5" x14ac:dyDescent="0.25">
      <c r="A105" s="12">
        <v>7296</v>
      </c>
      <c r="B105" s="11" t="s">
        <v>49</v>
      </c>
      <c r="C105" s="11">
        <v>76</v>
      </c>
      <c r="D105" s="10" t="s">
        <v>72</v>
      </c>
      <c r="E105" s="10" t="s">
        <v>174</v>
      </c>
      <c r="F105" s="10" t="s">
        <v>1</v>
      </c>
      <c r="G105" s="10" t="s">
        <v>7</v>
      </c>
      <c r="H105" s="20">
        <v>0.3347222222222222</v>
      </c>
      <c r="I105" s="12">
        <v>3</v>
      </c>
      <c r="J105" s="10"/>
      <c r="K105" s="12">
        <v>18</v>
      </c>
      <c r="L105" s="12" t="s">
        <v>253</v>
      </c>
      <c r="M105" s="27">
        <v>420</v>
      </c>
      <c r="N105" s="27">
        <f t="shared" si="4"/>
        <v>31920</v>
      </c>
    </row>
    <row r="106" spans="1:14" s="7" customFormat="1" ht="25.5" x14ac:dyDescent="0.25">
      <c r="A106" s="12">
        <v>7297</v>
      </c>
      <c r="B106" s="11" t="s">
        <v>14</v>
      </c>
      <c r="C106" s="11">
        <v>38</v>
      </c>
      <c r="D106" s="10" t="s">
        <v>175</v>
      </c>
      <c r="E106" s="10" t="s">
        <v>176</v>
      </c>
      <c r="F106" s="10" t="s">
        <v>1</v>
      </c>
      <c r="G106" s="10" t="s">
        <v>7</v>
      </c>
      <c r="H106" s="12"/>
      <c r="I106" s="12">
        <v>2</v>
      </c>
      <c r="J106" s="10"/>
      <c r="K106" s="12">
        <v>5</v>
      </c>
      <c r="L106" s="12" t="s">
        <v>198</v>
      </c>
      <c r="M106" s="27">
        <v>179.5</v>
      </c>
      <c r="N106" s="27">
        <f t="shared" si="4"/>
        <v>6821</v>
      </c>
    </row>
    <row r="107" spans="1:14" s="7" customFormat="1" ht="38.25" x14ac:dyDescent="0.25">
      <c r="A107" s="12">
        <v>7301</v>
      </c>
      <c r="B107" s="11" t="s">
        <v>49</v>
      </c>
      <c r="C107" s="11">
        <v>76</v>
      </c>
      <c r="D107" s="10" t="s">
        <v>177</v>
      </c>
      <c r="E107" s="10" t="s">
        <v>178</v>
      </c>
      <c r="F107" s="10" t="s">
        <v>1</v>
      </c>
      <c r="G107" s="10" t="s">
        <v>7</v>
      </c>
      <c r="H107" s="12"/>
      <c r="I107" s="12">
        <v>1</v>
      </c>
      <c r="J107" s="10"/>
      <c r="K107" s="12">
        <v>8</v>
      </c>
      <c r="L107" s="12" t="s">
        <v>198</v>
      </c>
      <c r="M107" s="27">
        <v>149.5</v>
      </c>
      <c r="N107" s="27">
        <f t="shared" si="4"/>
        <v>11362</v>
      </c>
    </row>
    <row r="108" spans="1:14" s="7" customFormat="1" ht="25.5" x14ac:dyDescent="0.25">
      <c r="A108" s="12">
        <v>7303</v>
      </c>
      <c r="B108" s="11" t="s">
        <v>4</v>
      </c>
      <c r="C108" s="11">
        <v>114</v>
      </c>
      <c r="D108" s="10" t="s">
        <v>179</v>
      </c>
      <c r="E108" s="10" t="s">
        <v>180</v>
      </c>
      <c r="F108" s="10" t="s">
        <v>1</v>
      </c>
      <c r="G108" s="10" t="s">
        <v>7</v>
      </c>
      <c r="H108" s="20">
        <v>0.35069444444444442</v>
      </c>
      <c r="I108" s="12">
        <v>1</v>
      </c>
      <c r="J108" s="10"/>
      <c r="K108" s="12">
        <v>3</v>
      </c>
      <c r="L108" s="12" t="s">
        <v>198</v>
      </c>
      <c r="M108" s="27">
        <v>149.5</v>
      </c>
      <c r="N108" s="27">
        <f t="shared" si="4"/>
        <v>17043</v>
      </c>
    </row>
    <row r="109" spans="1:14" s="36" customFormat="1" ht="25.5" x14ac:dyDescent="0.25">
      <c r="A109" s="31">
        <v>7304</v>
      </c>
      <c r="B109" s="32" t="s">
        <v>14</v>
      </c>
      <c r="C109" s="32">
        <v>38</v>
      </c>
      <c r="D109" s="33" t="s">
        <v>84</v>
      </c>
      <c r="E109" s="33" t="s">
        <v>94</v>
      </c>
      <c r="F109" s="33" t="s">
        <v>1</v>
      </c>
      <c r="G109" s="33" t="s">
        <v>7</v>
      </c>
      <c r="H109" s="31"/>
      <c r="I109" s="31">
        <v>1</v>
      </c>
      <c r="J109" s="33" t="s">
        <v>255</v>
      </c>
      <c r="K109" s="31"/>
      <c r="L109" s="31"/>
      <c r="M109" s="35"/>
      <c r="N109" s="31"/>
    </row>
    <row r="110" spans="1:14" s="7" customFormat="1" ht="25.5" x14ac:dyDescent="0.25">
      <c r="A110" s="12">
        <v>7305</v>
      </c>
      <c r="B110" s="11" t="s">
        <v>4</v>
      </c>
      <c r="C110" s="11">
        <v>114</v>
      </c>
      <c r="D110" s="10" t="s">
        <v>181</v>
      </c>
      <c r="E110" s="10" t="s">
        <v>182</v>
      </c>
      <c r="F110" s="10" t="s">
        <v>1</v>
      </c>
      <c r="G110" s="10" t="s">
        <v>7</v>
      </c>
      <c r="H110" s="20">
        <v>0.35416666666666669</v>
      </c>
      <c r="I110" s="12">
        <v>2</v>
      </c>
      <c r="J110" s="10"/>
      <c r="K110" s="12">
        <v>5</v>
      </c>
      <c r="L110" s="12" t="s">
        <v>256</v>
      </c>
      <c r="M110" s="27">
        <v>246.05</v>
      </c>
      <c r="N110" s="27">
        <f>C110*M110</f>
        <v>28049.7</v>
      </c>
    </row>
    <row r="111" spans="1:14" s="7" customFormat="1" ht="25.5" x14ac:dyDescent="0.25">
      <c r="A111" s="12">
        <v>7306</v>
      </c>
      <c r="B111" s="11" t="s">
        <v>14</v>
      </c>
      <c r="C111" s="11">
        <v>38</v>
      </c>
      <c r="D111" s="10" t="s">
        <v>112</v>
      </c>
      <c r="E111" s="10" t="s">
        <v>183</v>
      </c>
      <c r="F111" s="10" t="s">
        <v>1</v>
      </c>
      <c r="G111" s="10" t="s">
        <v>7</v>
      </c>
      <c r="H111" s="20">
        <v>0.34375</v>
      </c>
      <c r="I111" s="12">
        <v>2</v>
      </c>
      <c r="J111" s="10"/>
      <c r="K111" s="12">
        <v>7</v>
      </c>
      <c r="L111" s="12" t="s">
        <v>257</v>
      </c>
      <c r="M111" s="27">
        <v>140</v>
      </c>
      <c r="N111" s="27">
        <f>C111*M111</f>
        <v>5320</v>
      </c>
    </row>
    <row r="112" spans="1:14" s="7" customFormat="1" ht="26.25" thickBot="1" x14ac:dyDescent="0.3">
      <c r="A112" s="16">
        <v>7307</v>
      </c>
      <c r="B112" s="14" t="s">
        <v>49</v>
      </c>
      <c r="C112" s="14">
        <v>76</v>
      </c>
      <c r="D112" s="13" t="s">
        <v>139</v>
      </c>
      <c r="E112" s="13" t="s">
        <v>184</v>
      </c>
      <c r="F112" s="13" t="s">
        <v>1</v>
      </c>
      <c r="G112" s="13" t="s">
        <v>7</v>
      </c>
      <c r="H112" s="16"/>
      <c r="I112" s="16">
        <v>4</v>
      </c>
      <c r="J112" s="13"/>
      <c r="K112" s="16">
        <v>17</v>
      </c>
      <c r="L112" s="16" t="s">
        <v>247</v>
      </c>
      <c r="M112" s="28">
        <v>170</v>
      </c>
      <c r="N112" s="28">
        <f>C112*M112</f>
        <v>12920</v>
      </c>
    </row>
    <row r="113" spans="1:13" s="5" customFormat="1" x14ac:dyDescent="0.25">
      <c r="A113" s="17"/>
      <c r="B113" s="6"/>
      <c r="C113" s="6"/>
      <c r="H113" s="17"/>
      <c r="I113" s="17"/>
      <c r="M113" s="29"/>
    </row>
    <row r="114" spans="1:13" s="5" customFormat="1" x14ac:dyDescent="0.25">
      <c r="A114" s="17"/>
      <c r="B114" s="6"/>
      <c r="C114" s="6"/>
      <c r="H114" s="17"/>
      <c r="I114" s="17"/>
      <c r="M114" s="29"/>
    </row>
    <row r="115" spans="1:13" s="5" customFormat="1" x14ac:dyDescent="0.25">
      <c r="A115" s="17"/>
      <c r="B115" s="6"/>
      <c r="C115" s="6"/>
      <c r="H115" s="17"/>
      <c r="I115" s="17"/>
      <c r="M115" s="29"/>
    </row>
    <row r="116" spans="1:13" s="5" customFormat="1" x14ac:dyDescent="0.25">
      <c r="A116" s="17"/>
      <c r="B116" s="6"/>
      <c r="C116" s="6"/>
      <c r="H116" s="17"/>
      <c r="I116" s="17"/>
      <c r="M116" s="29"/>
    </row>
    <row r="117" spans="1:13" s="5" customFormat="1" x14ac:dyDescent="0.25">
      <c r="A117" s="17"/>
      <c r="B117" s="6"/>
      <c r="C117" s="6"/>
      <c r="H117" s="17"/>
      <c r="I117" s="17"/>
      <c r="M117" s="29"/>
    </row>
    <row r="118" spans="1:13" s="5" customFormat="1" x14ac:dyDescent="0.25">
      <c r="A118" s="17"/>
      <c r="B118" s="6"/>
      <c r="C118" s="6"/>
      <c r="H118" s="17"/>
      <c r="I118" s="17"/>
      <c r="M118" s="29"/>
    </row>
    <row r="119" spans="1:13" s="5" customFormat="1" x14ac:dyDescent="0.25">
      <c r="A119" s="17"/>
      <c r="B119" s="6"/>
      <c r="C119" s="6"/>
      <c r="H119" s="17"/>
      <c r="I119" s="17"/>
      <c r="M119" s="29"/>
    </row>
    <row r="120" spans="1:13" s="5" customFormat="1" x14ac:dyDescent="0.25">
      <c r="A120" s="17"/>
      <c r="B120" s="6"/>
      <c r="C120" s="6"/>
      <c r="H120" s="17"/>
      <c r="I120" s="17"/>
      <c r="M120" s="29"/>
    </row>
    <row r="121" spans="1:13" s="5" customFormat="1" x14ac:dyDescent="0.25">
      <c r="A121" s="17"/>
      <c r="B121" s="6"/>
      <c r="C121" s="6"/>
      <c r="H121" s="17"/>
      <c r="I121" s="17"/>
      <c r="M121" s="29"/>
    </row>
    <row r="122" spans="1:13" s="5" customFormat="1" x14ac:dyDescent="0.25">
      <c r="A122" s="17"/>
      <c r="B122" s="6"/>
      <c r="C122" s="6"/>
      <c r="H122" s="17"/>
      <c r="I122" s="17"/>
      <c r="M122" s="29"/>
    </row>
    <row r="123" spans="1:13" s="5" customFormat="1" x14ac:dyDescent="0.25">
      <c r="A123" s="17"/>
      <c r="B123" s="6"/>
      <c r="C123" s="6"/>
      <c r="H123" s="17"/>
      <c r="I123" s="17"/>
      <c r="M123" s="29"/>
    </row>
  </sheetData>
  <sortState ref="A4:J968">
    <sortCondition ref="A4:A968"/>
  </sortState>
  <mergeCells count="8">
    <mergeCell ref="H1:H2"/>
    <mergeCell ref="G1:G2"/>
    <mergeCell ref="E1:E2"/>
    <mergeCell ref="L1:N1"/>
    <mergeCell ref="K1:K2"/>
    <mergeCell ref="J1:J2"/>
    <mergeCell ref="I1:I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workbookViewId="0">
      <selection activeCell="G16" sqref="G16"/>
    </sheetView>
  </sheetViews>
  <sheetFormatPr defaultRowHeight="15" x14ac:dyDescent="0.25"/>
  <cols>
    <col min="3" max="3" width="11.85546875" customWidth="1"/>
    <col min="5" max="5" width="10.85546875" customWidth="1"/>
    <col min="9" max="10" width="14.7109375" customWidth="1"/>
    <col min="11" max="11" width="15.7109375" customWidth="1"/>
    <col min="12" max="12" width="14.42578125" customWidth="1"/>
    <col min="13" max="13" width="12.42578125" customWidth="1"/>
    <col min="14" max="14" width="9.140625" style="66"/>
    <col min="15" max="15" width="22.5703125" customWidth="1"/>
  </cols>
  <sheetData>
    <row r="1" spans="1:15" ht="32.25" customHeight="1" thickBot="1" x14ac:dyDescent="0.3">
      <c r="A1" s="90" t="s">
        <v>192</v>
      </c>
      <c r="B1" s="90" t="s">
        <v>191</v>
      </c>
      <c r="C1" s="90" t="s">
        <v>195</v>
      </c>
      <c r="D1" s="90" t="s">
        <v>1</v>
      </c>
      <c r="E1" s="90" t="s">
        <v>186</v>
      </c>
      <c r="F1" s="39" t="s">
        <v>510</v>
      </c>
      <c r="G1" s="90" t="s">
        <v>187</v>
      </c>
      <c r="H1" s="39" t="s">
        <v>1044</v>
      </c>
      <c r="I1" s="39" t="s">
        <v>185</v>
      </c>
      <c r="J1" s="39" t="s">
        <v>3</v>
      </c>
      <c r="K1" s="39" t="s">
        <v>511</v>
      </c>
      <c r="L1" s="39" t="s">
        <v>188</v>
      </c>
      <c r="M1" s="95" t="s">
        <v>190</v>
      </c>
      <c r="N1" s="96"/>
      <c r="O1" s="97"/>
    </row>
    <row r="2" spans="1:15" ht="56.25" customHeight="1" thickBot="1" x14ac:dyDescent="0.3">
      <c r="A2" s="91"/>
      <c r="B2" s="91"/>
      <c r="C2" s="91"/>
      <c r="D2" s="91"/>
      <c r="E2" s="91"/>
      <c r="F2" s="40"/>
      <c r="G2" s="91"/>
      <c r="H2" s="40"/>
      <c r="I2" s="40"/>
      <c r="J2" s="40"/>
      <c r="K2" s="40"/>
      <c r="L2" s="40"/>
      <c r="M2" s="22" t="s">
        <v>189</v>
      </c>
      <c r="N2" s="25" t="s">
        <v>194</v>
      </c>
      <c r="O2" s="23" t="s">
        <v>196</v>
      </c>
    </row>
    <row r="3" spans="1:15" ht="51" x14ac:dyDescent="0.25">
      <c r="A3" s="12" t="s">
        <v>512</v>
      </c>
      <c r="B3" s="11" t="s">
        <v>513</v>
      </c>
      <c r="C3" s="11">
        <v>114</v>
      </c>
      <c r="D3" s="10" t="s">
        <v>514</v>
      </c>
      <c r="E3" s="10" t="s">
        <v>515</v>
      </c>
      <c r="F3" s="10" t="s">
        <v>7</v>
      </c>
      <c r="G3" s="10"/>
      <c r="H3" s="12" t="s">
        <v>1</v>
      </c>
      <c r="I3" s="10" t="s">
        <v>516</v>
      </c>
      <c r="J3" s="12" t="s">
        <v>517</v>
      </c>
      <c r="K3" s="10"/>
      <c r="L3" s="12">
        <v>11</v>
      </c>
      <c r="M3" s="12" t="s">
        <v>518</v>
      </c>
      <c r="N3" s="27">
        <v>550</v>
      </c>
      <c r="O3" s="27">
        <f t="shared" ref="O3:O10" si="0">C3*N3</f>
        <v>62700</v>
      </c>
    </row>
    <row r="4" spans="1:15" ht="51" x14ac:dyDescent="0.25">
      <c r="A4" s="12" t="s">
        <v>519</v>
      </c>
      <c r="B4" s="11" t="s">
        <v>513</v>
      </c>
      <c r="C4" s="11">
        <v>114</v>
      </c>
      <c r="D4" s="10" t="s">
        <v>520</v>
      </c>
      <c r="E4" s="10" t="s">
        <v>521</v>
      </c>
      <c r="F4" s="10" t="s">
        <v>7</v>
      </c>
      <c r="G4" s="10"/>
      <c r="H4" s="12" t="s">
        <v>1</v>
      </c>
      <c r="I4" s="10" t="s">
        <v>522</v>
      </c>
      <c r="J4" s="12" t="s">
        <v>517</v>
      </c>
      <c r="K4" s="10"/>
      <c r="L4" s="12">
        <v>18</v>
      </c>
      <c r="M4" s="12" t="s">
        <v>523</v>
      </c>
      <c r="N4" s="27">
        <v>800</v>
      </c>
      <c r="O4" s="27">
        <f t="shared" si="0"/>
        <v>91200</v>
      </c>
    </row>
    <row r="5" spans="1:15" ht="51" x14ac:dyDescent="0.25">
      <c r="A5" s="12" t="s">
        <v>524</v>
      </c>
      <c r="B5" s="11" t="s">
        <v>513</v>
      </c>
      <c r="C5" s="11">
        <v>114</v>
      </c>
      <c r="D5" s="10" t="s">
        <v>514</v>
      </c>
      <c r="E5" s="10" t="s">
        <v>525</v>
      </c>
      <c r="F5" s="10" t="s">
        <v>7</v>
      </c>
      <c r="G5" s="10"/>
      <c r="H5" s="12" t="s">
        <v>1</v>
      </c>
      <c r="I5" s="10" t="s">
        <v>526</v>
      </c>
      <c r="J5" s="12" t="s">
        <v>527</v>
      </c>
      <c r="K5" s="10" t="s">
        <v>517</v>
      </c>
      <c r="L5" s="12">
        <v>12</v>
      </c>
      <c r="M5" s="12" t="s">
        <v>518</v>
      </c>
      <c r="N5" s="27">
        <v>550</v>
      </c>
      <c r="O5" s="27">
        <f t="shared" si="0"/>
        <v>62700</v>
      </c>
    </row>
    <row r="6" spans="1:15" ht="51" x14ac:dyDescent="0.25">
      <c r="A6" s="12" t="s">
        <v>528</v>
      </c>
      <c r="B6" s="11" t="s">
        <v>513</v>
      </c>
      <c r="C6" s="11">
        <v>114</v>
      </c>
      <c r="D6" s="10" t="s">
        <v>514</v>
      </c>
      <c r="E6" s="10" t="s">
        <v>71</v>
      </c>
      <c r="F6" s="10" t="s">
        <v>7</v>
      </c>
      <c r="G6" s="10"/>
      <c r="H6" s="12" t="s">
        <v>1</v>
      </c>
      <c r="I6" s="10" t="s">
        <v>529</v>
      </c>
      <c r="J6" s="12" t="s">
        <v>530</v>
      </c>
      <c r="K6" s="10" t="s">
        <v>517</v>
      </c>
      <c r="L6" s="12">
        <v>2</v>
      </c>
      <c r="M6" s="12" t="s">
        <v>531</v>
      </c>
      <c r="N6" s="27">
        <v>795</v>
      </c>
      <c r="O6" s="27">
        <f t="shared" si="0"/>
        <v>90630</v>
      </c>
    </row>
    <row r="7" spans="1:15" ht="51" x14ac:dyDescent="0.25">
      <c r="A7" s="12" t="s">
        <v>532</v>
      </c>
      <c r="B7" s="11" t="s">
        <v>513</v>
      </c>
      <c r="C7" s="11">
        <v>114</v>
      </c>
      <c r="D7" s="10" t="s">
        <v>514</v>
      </c>
      <c r="E7" s="10" t="s">
        <v>533</v>
      </c>
      <c r="F7" s="10" t="s">
        <v>7</v>
      </c>
      <c r="G7" s="10"/>
      <c r="H7" s="12" t="s">
        <v>1</v>
      </c>
      <c r="I7" s="10" t="s">
        <v>522</v>
      </c>
      <c r="J7" s="12" t="s">
        <v>527</v>
      </c>
      <c r="K7" s="10" t="s">
        <v>517</v>
      </c>
      <c r="L7" s="12">
        <v>17</v>
      </c>
      <c r="M7" s="12" t="s">
        <v>534</v>
      </c>
      <c r="N7" s="27">
        <v>690</v>
      </c>
      <c r="O7" s="27">
        <f t="shared" si="0"/>
        <v>78660</v>
      </c>
    </row>
    <row r="8" spans="1:15" ht="51" x14ac:dyDescent="0.25">
      <c r="A8" s="12" t="s">
        <v>535</v>
      </c>
      <c r="B8" s="11" t="s">
        <v>513</v>
      </c>
      <c r="C8" s="11">
        <v>114</v>
      </c>
      <c r="D8" s="10" t="s">
        <v>514</v>
      </c>
      <c r="E8" s="10" t="s">
        <v>536</v>
      </c>
      <c r="F8" s="10" t="s">
        <v>7</v>
      </c>
      <c r="G8" s="10"/>
      <c r="H8" s="12" t="s">
        <v>1</v>
      </c>
      <c r="I8" s="10" t="s">
        <v>522</v>
      </c>
      <c r="J8" s="12" t="s">
        <v>517</v>
      </c>
      <c r="K8" s="10"/>
      <c r="L8" s="12">
        <v>6</v>
      </c>
      <c r="M8" s="12" t="s">
        <v>256</v>
      </c>
      <c r="N8" s="27">
        <v>943.65</v>
      </c>
      <c r="O8" s="27">
        <f t="shared" si="0"/>
        <v>107576.09999999999</v>
      </c>
    </row>
    <row r="9" spans="1:15" ht="51" x14ac:dyDescent="0.25">
      <c r="A9" s="12" t="s">
        <v>537</v>
      </c>
      <c r="B9" s="11" t="s">
        <v>513</v>
      </c>
      <c r="C9" s="11">
        <v>114</v>
      </c>
      <c r="D9" s="10" t="s">
        <v>520</v>
      </c>
      <c r="E9" s="10" t="s">
        <v>102</v>
      </c>
      <c r="F9" s="10" t="s">
        <v>7</v>
      </c>
      <c r="G9" s="10"/>
      <c r="H9" s="12" t="s">
        <v>1</v>
      </c>
      <c r="I9" s="10" t="s">
        <v>529</v>
      </c>
      <c r="J9" s="12" t="s">
        <v>517</v>
      </c>
      <c r="K9" s="10"/>
      <c r="L9" s="12">
        <v>41</v>
      </c>
      <c r="M9" s="12" t="s">
        <v>538</v>
      </c>
      <c r="N9" s="27">
        <v>540</v>
      </c>
      <c r="O9" s="27">
        <f t="shared" si="0"/>
        <v>61560</v>
      </c>
    </row>
    <row r="10" spans="1:15" ht="51" x14ac:dyDescent="0.25">
      <c r="A10" s="12" t="s">
        <v>539</v>
      </c>
      <c r="B10" s="11" t="s">
        <v>513</v>
      </c>
      <c r="C10" s="11">
        <v>114</v>
      </c>
      <c r="D10" s="10" t="s">
        <v>514</v>
      </c>
      <c r="E10" s="10" t="s">
        <v>540</v>
      </c>
      <c r="F10" s="10" t="s">
        <v>7</v>
      </c>
      <c r="G10" s="10"/>
      <c r="H10" s="12" t="s">
        <v>1</v>
      </c>
      <c r="I10" s="10" t="s">
        <v>541</v>
      </c>
      <c r="J10" s="12" t="s">
        <v>517</v>
      </c>
      <c r="K10" s="10"/>
      <c r="L10" s="12">
        <v>3</v>
      </c>
      <c r="M10" s="12" t="s">
        <v>542</v>
      </c>
      <c r="N10" s="27">
        <v>550</v>
      </c>
      <c r="O10" s="27">
        <f t="shared" si="0"/>
        <v>62700</v>
      </c>
    </row>
    <row r="11" spans="1:15" s="59" customFormat="1" ht="51" x14ac:dyDescent="0.25">
      <c r="A11" s="31" t="s">
        <v>543</v>
      </c>
      <c r="B11" s="32" t="s">
        <v>513</v>
      </c>
      <c r="C11" s="32">
        <v>114</v>
      </c>
      <c r="D11" s="33" t="s">
        <v>544</v>
      </c>
      <c r="E11" s="33" t="s">
        <v>545</v>
      </c>
      <c r="F11" s="33" t="s">
        <v>7</v>
      </c>
      <c r="G11" s="33"/>
      <c r="H11" s="31" t="s">
        <v>1</v>
      </c>
      <c r="I11" s="33" t="s">
        <v>541</v>
      </c>
      <c r="J11" s="31" t="s">
        <v>517</v>
      </c>
      <c r="K11" s="33"/>
      <c r="L11" s="31"/>
      <c r="M11" s="31" t="s">
        <v>546</v>
      </c>
      <c r="N11" s="35" t="s">
        <v>547</v>
      </c>
      <c r="O11" s="35" t="s">
        <v>547</v>
      </c>
    </row>
    <row r="12" spans="1:15" ht="51" x14ac:dyDescent="0.25">
      <c r="A12" s="12" t="s">
        <v>548</v>
      </c>
      <c r="B12" s="11" t="s">
        <v>513</v>
      </c>
      <c r="C12" s="11">
        <v>114</v>
      </c>
      <c r="D12" s="10" t="s">
        <v>520</v>
      </c>
      <c r="E12" s="10" t="s">
        <v>101</v>
      </c>
      <c r="F12" s="10" t="s">
        <v>7</v>
      </c>
      <c r="G12" s="10"/>
      <c r="H12" s="12" t="s">
        <v>1</v>
      </c>
      <c r="I12" s="10" t="s">
        <v>541</v>
      </c>
      <c r="J12" s="12" t="s">
        <v>517</v>
      </c>
      <c r="K12" s="10"/>
      <c r="L12" s="12">
        <v>31</v>
      </c>
      <c r="M12" s="12" t="s">
        <v>549</v>
      </c>
      <c r="N12" s="27">
        <v>650</v>
      </c>
      <c r="O12" s="27">
        <f t="shared" ref="O12:O27" si="1">C12*N12</f>
        <v>74100</v>
      </c>
    </row>
    <row r="13" spans="1:15" ht="51" x14ac:dyDescent="0.25">
      <c r="A13" s="12" t="s">
        <v>550</v>
      </c>
      <c r="B13" s="11" t="s">
        <v>513</v>
      </c>
      <c r="C13" s="11">
        <v>114</v>
      </c>
      <c r="D13" s="10" t="s">
        <v>551</v>
      </c>
      <c r="E13" s="10" t="s">
        <v>552</v>
      </c>
      <c r="F13" s="10" t="s">
        <v>7</v>
      </c>
      <c r="G13" s="10"/>
      <c r="H13" s="12" t="s">
        <v>1</v>
      </c>
      <c r="I13" s="10" t="s">
        <v>522</v>
      </c>
      <c r="J13" s="12" t="s">
        <v>517</v>
      </c>
      <c r="K13" s="10"/>
      <c r="L13" s="12">
        <v>26</v>
      </c>
      <c r="M13" s="12" t="s">
        <v>553</v>
      </c>
      <c r="N13" s="27">
        <v>400</v>
      </c>
      <c r="O13" s="27">
        <f t="shared" si="1"/>
        <v>45600</v>
      </c>
    </row>
    <row r="14" spans="1:15" ht="51" x14ac:dyDescent="0.25">
      <c r="A14" s="12" t="s">
        <v>554</v>
      </c>
      <c r="B14" s="11" t="s">
        <v>513</v>
      </c>
      <c r="C14" s="11">
        <v>114</v>
      </c>
      <c r="D14" s="10" t="s">
        <v>555</v>
      </c>
      <c r="E14" s="10" t="s">
        <v>81</v>
      </c>
      <c r="F14" s="10" t="s">
        <v>7</v>
      </c>
      <c r="G14" s="10"/>
      <c r="H14" s="12" t="s">
        <v>1</v>
      </c>
      <c r="I14" s="10" t="s">
        <v>529</v>
      </c>
      <c r="J14" s="12" t="s">
        <v>517</v>
      </c>
      <c r="K14" s="10"/>
      <c r="L14" s="12">
        <v>2</v>
      </c>
      <c r="M14" s="12" t="s">
        <v>549</v>
      </c>
      <c r="N14" s="27">
        <v>450</v>
      </c>
      <c r="O14" s="27">
        <f t="shared" si="1"/>
        <v>51300</v>
      </c>
    </row>
    <row r="15" spans="1:15" ht="51" x14ac:dyDescent="0.25">
      <c r="A15" s="12" t="s">
        <v>556</v>
      </c>
      <c r="B15" s="11" t="s">
        <v>513</v>
      </c>
      <c r="C15" s="11">
        <v>114</v>
      </c>
      <c r="D15" s="10" t="s">
        <v>555</v>
      </c>
      <c r="E15" s="10" t="s">
        <v>557</v>
      </c>
      <c r="F15" s="10" t="s">
        <v>7</v>
      </c>
      <c r="G15" s="10"/>
      <c r="H15" s="12" t="s">
        <v>1</v>
      </c>
      <c r="I15" s="10" t="s">
        <v>558</v>
      </c>
      <c r="J15" s="12" t="s">
        <v>527</v>
      </c>
      <c r="K15" s="10" t="s">
        <v>517</v>
      </c>
      <c r="L15" s="12">
        <v>2</v>
      </c>
      <c r="M15" s="12" t="s">
        <v>559</v>
      </c>
      <c r="N15" s="27">
        <v>710</v>
      </c>
      <c r="O15" s="27">
        <f t="shared" si="1"/>
        <v>80940</v>
      </c>
    </row>
    <row r="16" spans="1:15" ht="51" x14ac:dyDescent="0.25">
      <c r="A16" s="12" t="s">
        <v>560</v>
      </c>
      <c r="B16" s="11" t="s">
        <v>513</v>
      </c>
      <c r="C16" s="11">
        <v>114</v>
      </c>
      <c r="D16" s="10" t="s">
        <v>561</v>
      </c>
      <c r="E16" s="10" t="s">
        <v>562</v>
      </c>
      <c r="F16" s="10" t="s">
        <v>7</v>
      </c>
      <c r="G16" s="10"/>
      <c r="H16" s="12" t="s">
        <v>1</v>
      </c>
      <c r="I16" s="10" t="s">
        <v>522</v>
      </c>
      <c r="J16" s="12" t="s">
        <v>517</v>
      </c>
      <c r="K16" s="10"/>
      <c r="L16" s="12">
        <v>3</v>
      </c>
      <c r="M16" s="12" t="s">
        <v>563</v>
      </c>
      <c r="N16" s="27">
        <v>300</v>
      </c>
      <c r="O16" s="27">
        <f t="shared" si="1"/>
        <v>34200</v>
      </c>
    </row>
    <row r="17" spans="1:15" ht="51" x14ac:dyDescent="0.25">
      <c r="A17" s="12" t="s">
        <v>564</v>
      </c>
      <c r="B17" s="11" t="s">
        <v>513</v>
      </c>
      <c r="C17" s="11">
        <v>114</v>
      </c>
      <c r="D17" s="10" t="s">
        <v>565</v>
      </c>
      <c r="E17" s="10" t="s">
        <v>81</v>
      </c>
      <c r="F17" s="10" t="s">
        <v>7</v>
      </c>
      <c r="G17" s="10"/>
      <c r="H17" s="12" t="s">
        <v>1</v>
      </c>
      <c r="I17" s="10" t="s">
        <v>522</v>
      </c>
      <c r="J17" s="12" t="s">
        <v>517</v>
      </c>
      <c r="K17" s="10"/>
      <c r="L17" s="12">
        <v>22</v>
      </c>
      <c r="M17" s="12" t="s">
        <v>566</v>
      </c>
      <c r="N17" s="27">
        <v>325</v>
      </c>
      <c r="O17" s="27">
        <f t="shared" si="1"/>
        <v>37050</v>
      </c>
    </row>
    <row r="18" spans="1:15" ht="51" x14ac:dyDescent="0.25">
      <c r="A18" s="12" t="s">
        <v>567</v>
      </c>
      <c r="B18" s="11" t="s">
        <v>513</v>
      </c>
      <c r="C18" s="11">
        <v>114</v>
      </c>
      <c r="D18" s="10" t="s">
        <v>568</v>
      </c>
      <c r="E18" s="10" t="s">
        <v>525</v>
      </c>
      <c r="F18" s="10" t="s">
        <v>7</v>
      </c>
      <c r="G18" s="10"/>
      <c r="H18" s="12" t="s">
        <v>1</v>
      </c>
      <c r="I18" s="10" t="s">
        <v>522</v>
      </c>
      <c r="J18" s="12" t="s">
        <v>517</v>
      </c>
      <c r="K18" s="10"/>
      <c r="L18" s="12">
        <v>19</v>
      </c>
      <c r="M18" s="12" t="s">
        <v>569</v>
      </c>
      <c r="N18" s="27">
        <v>350</v>
      </c>
      <c r="O18" s="27">
        <f t="shared" si="1"/>
        <v>39900</v>
      </c>
    </row>
    <row r="19" spans="1:15" ht="38.25" x14ac:dyDescent="0.25">
      <c r="A19" s="12" t="s">
        <v>570</v>
      </c>
      <c r="B19" s="11" t="s">
        <v>571</v>
      </c>
      <c r="C19" s="11">
        <v>76</v>
      </c>
      <c r="D19" s="10" t="s">
        <v>572</v>
      </c>
      <c r="E19" s="10" t="s">
        <v>573</v>
      </c>
      <c r="F19" s="10" t="s">
        <v>7</v>
      </c>
      <c r="G19" s="10"/>
      <c r="H19" s="12" t="s">
        <v>1</v>
      </c>
      <c r="I19" s="10" t="s">
        <v>541</v>
      </c>
      <c r="J19" s="12" t="s">
        <v>517</v>
      </c>
      <c r="K19" s="10"/>
      <c r="L19" s="12">
        <v>9</v>
      </c>
      <c r="M19" s="12" t="s">
        <v>574</v>
      </c>
      <c r="N19" s="27">
        <v>325</v>
      </c>
      <c r="O19" s="27">
        <f t="shared" si="1"/>
        <v>24700</v>
      </c>
    </row>
    <row r="20" spans="1:15" ht="38.25" x14ac:dyDescent="0.25">
      <c r="A20" s="12" t="s">
        <v>575</v>
      </c>
      <c r="B20" s="11" t="s">
        <v>576</v>
      </c>
      <c r="C20" s="11">
        <v>114</v>
      </c>
      <c r="D20" s="10" t="s">
        <v>577</v>
      </c>
      <c r="E20" s="10" t="s">
        <v>578</v>
      </c>
      <c r="F20" s="10" t="s">
        <v>7</v>
      </c>
      <c r="G20" s="10"/>
      <c r="H20" s="12" t="s">
        <v>1</v>
      </c>
      <c r="I20" s="10" t="s">
        <v>541</v>
      </c>
      <c r="J20" s="12" t="s">
        <v>517</v>
      </c>
      <c r="K20" s="10"/>
      <c r="L20" s="12">
        <v>20</v>
      </c>
      <c r="M20" s="12" t="s">
        <v>579</v>
      </c>
      <c r="N20" s="27">
        <v>450</v>
      </c>
      <c r="O20" s="27">
        <f t="shared" si="1"/>
        <v>51300</v>
      </c>
    </row>
    <row r="21" spans="1:15" ht="51" x14ac:dyDescent="0.25">
      <c r="A21" s="12" t="s">
        <v>580</v>
      </c>
      <c r="B21" s="11" t="s">
        <v>513</v>
      </c>
      <c r="C21" s="11">
        <v>114</v>
      </c>
      <c r="D21" s="10" t="s">
        <v>581</v>
      </c>
      <c r="E21" s="10" t="s">
        <v>67</v>
      </c>
      <c r="F21" s="10" t="s">
        <v>7</v>
      </c>
      <c r="G21" s="10"/>
      <c r="H21" s="12" t="s">
        <v>1</v>
      </c>
      <c r="I21" s="10" t="s">
        <v>541</v>
      </c>
      <c r="J21" s="12" t="s">
        <v>517</v>
      </c>
      <c r="K21" s="10"/>
      <c r="L21" s="12">
        <v>1</v>
      </c>
      <c r="M21" s="12" t="s">
        <v>582</v>
      </c>
      <c r="N21" s="27">
        <v>250</v>
      </c>
      <c r="O21" s="27">
        <f t="shared" si="1"/>
        <v>28500</v>
      </c>
    </row>
    <row r="22" spans="1:15" ht="51" x14ac:dyDescent="0.25">
      <c r="A22" s="12" t="s">
        <v>583</v>
      </c>
      <c r="B22" s="11" t="s">
        <v>513</v>
      </c>
      <c r="C22" s="11">
        <v>114</v>
      </c>
      <c r="D22" s="10" t="s">
        <v>565</v>
      </c>
      <c r="E22" s="10" t="s">
        <v>525</v>
      </c>
      <c r="F22" s="10" t="s">
        <v>7</v>
      </c>
      <c r="G22" s="10"/>
      <c r="H22" s="12" t="s">
        <v>1</v>
      </c>
      <c r="I22" s="10" t="s">
        <v>541</v>
      </c>
      <c r="J22" s="12" t="s">
        <v>517</v>
      </c>
      <c r="K22" s="10"/>
      <c r="L22" s="12">
        <v>4</v>
      </c>
      <c r="M22" s="12" t="s">
        <v>584</v>
      </c>
      <c r="N22" s="27">
        <v>575</v>
      </c>
      <c r="O22" s="27">
        <f t="shared" si="1"/>
        <v>65550</v>
      </c>
    </row>
    <row r="23" spans="1:15" ht="127.5" x14ac:dyDescent="0.25">
      <c r="A23" s="12" t="s">
        <v>585</v>
      </c>
      <c r="B23" s="11" t="s">
        <v>513</v>
      </c>
      <c r="C23" s="11">
        <v>114</v>
      </c>
      <c r="D23" s="10" t="s">
        <v>586</v>
      </c>
      <c r="E23" s="10" t="s">
        <v>587</v>
      </c>
      <c r="F23" s="10" t="s">
        <v>7</v>
      </c>
      <c r="G23" s="10"/>
      <c r="H23" s="12" t="s">
        <v>1</v>
      </c>
      <c r="I23" s="10" t="s">
        <v>541</v>
      </c>
      <c r="J23" s="12" t="s">
        <v>517</v>
      </c>
      <c r="K23" s="10" t="s">
        <v>1048</v>
      </c>
      <c r="L23" s="12">
        <v>45</v>
      </c>
      <c r="M23" s="12" t="s">
        <v>588</v>
      </c>
      <c r="N23" s="27">
        <v>160</v>
      </c>
      <c r="O23" s="27">
        <f t="shared" si="1"/>
        <v>18240</v>
      </c>
    </row>
    <row r="24" spans="1:15" ht="51" x14ac:dyDescent="0.25">
      <c r="A24" s="12" t="s">
        <v>589</v>
      </c>
      <c r="B24" s="11" t="s">
        <v>513</v>
      </c>
      <c r="C24" s="11">
        <v>114</v>
      </c>
      <c r="D24" s="10" t="s">
        <v>590</v>
      </c>
      <c r="E24" s="10" t="s">
        <v>545</v>
      </c>
      <c r="F24" s="10" t="s">
        <v>7</v>
      </c>
      <c r="G24" s="10"/>
      <c r="H24" s="12" t="s">
        <v>1</v>
      </c>
      <c r="I24" s="10" t="s">
        <v>541</v>
      </c>
      <c r="J24" s="12" t="s">
        <v>517</v>
      </c>
      <c r="K24" s="10"/>
      <c r="L24" s="12">
        <v>23</v>
      </c>
      <c r="M24" s="12" t="s">
        <v>221</v>
      </c>
      <c r="N24" s="27">
        <v>550</v>
      </c>
      <c r="O24" s="27">
        <f t="shared" si="1"/>
        <v>62700</v>
      </c>
    </row>
    <row r="25" spans="1:15" ht="51" x14ac:dyDescent="0.25">
      <c r="A25" s="12" t="s">
        <v>591</v>
      </c>
      <c r="B25" s="11" t="s">
        <v>513</v>
      </c>
      <c r="C25" s="11">
        <v>114</v>
      </c>
      <c r="D25" s="10" t="s">
        <v>592</v>
      </c>
      <c r="E25" s="10" t="s">
        <v>593</v>
      </c>
      <c r="F25" s="10" t="s">
        <v>7</v>
      </c>
      <c r="G25" s="10"/>
      <c r="H25" s="12" t="s">
        <v>1</v>
      </c>
      <c r="I25" s="10" t="s">
        <v>541</v>
      </c>
      <c r="J25" s="12" t="s">
        <v>517</v>
      </c>
      <c r="K25" s="10"/>
      <c r="L25" s="12">
        <v>20</v>
      </c>
      <c r="M25" s="12" t="s">
        <v>594</v>
      </c>
      <c r="N25" s="27">
        <v>370</v>
      </c>
      <c r="O25" s="27">
        <f t="shared" si="1"/>
        <v>42180</v>
      </c>
    </row>
    <row r="26" spans="1:15" ht="51" x14ac:dyDescent="0.25">
      <c r="A26" s="12" t="s">
        <v>595</v>
      </c>
      <c r="B26" s="11" t="s">
        <v>513</v>
      </c>
      <c r="C26" s="11">
        <v>114</v>
      </c>
      <c r="D26" s="10" t="s">
        <v>514</v>
      </c>
      <c r="E26" s="10" t="s">
        <v>96</v>
      </c>
      <c r="F26" s="10" t="s">
        <v>7</v>
      </c>
      <c r="G26" s="10"/>
      <c r="H26" s="12" t="s">
        <v>1</v>
      </c>
      <c r="I26" s="10" t="s">
        <v>541</v>
      </c>
      <c r="J26" s="12" t="s">
        <v>527</v>
      </c>
      <c r="K26" s="10" t="s">
        <v>596</v>
      </c>
      <c r="L26" s="12">
        <v>21</v>
      </c>
      <c r="M26" s="12" t="s">
        <v>597</v>
      </c>
      <c r="N26" s="27">
        <v>640</v>
      </c>
      <c r="O26" s="27">
        <f t="shared" si="1"/>
        <v>72960</v>
      </c>
    </row>
    <row r="27" spans="1:15" ht="51" x14ac:dyDescent="0.25">
      <c r="A27" s="12" t="s">
        <v>598</v>
      </c>
      <c r="B27" s="11" t="s">
        <v>513</v>
      </c>
      <c r="C27" s="11">
        <v>114</v>
      </c>
      <c r="D27" s="10" t="s">
        <v>568</v>
      </c>
      <c r="E27" s="10" t="s">
        <v>599</v>
      </c>
      <c r="F27" s="10" t="s">
        <v>7</v>
      </c>
      <c r="G27" s="10"/>
      <c r="H27" s="12" t="s">
        <v>1</v>
      </c>
      <c r="I27" s="10" t="s">
        <v>522</v>
      </c>
      <c r="J27" s="12" t="s">
        <v>517</v>
      </c>
      <c r="K27" s="10"/>
      <c r="L27" s="12">
        <v>13</v>
      </c>
      <c r="M27" s="12" t="s">
        <v>600</v>
      </c>
      <c r="N27" s="27">
        <v>400</v>
      </c>
      <c r="O27" s="27">
        <f t="shared" si="1"/>
        <v>45600</v>
      </c>
    </row>
    <row r="28" spans="1:15" s="59" customFormat="1" ht="51" x14ac:dyDescent="0.25">
      <c r="A28" s="31" t="s">
        <v>601</v>
      </c>
      <c r="B28" s="32" t="s">
        <v>513</v>
      </c>
      <c r="C28" s="32">
        <v>114</v>
      </c>
      <c r="D28" s="33" t="s">
        <v>602</v>
      </c>
      <c r="E28" s="33" t="s">
        <v>81</v>
      </c>
      <c r="F28" s="33" t="s">
        <v>7</v>
      </c>
      <c r="G28" s="33"/>
      <c r="H28" s="31" t="s">
        <v>1</v>
      </c>
      <c r="I28" s="33" t="s">
        <v>541</v>
      </c>
      <c r="J28" s="31" t="s">
        <v>517</v>
      </c>
      <c r="K28" s="33"/>
      <c r="L28" s="31">
        <v>25</v>
      </c>
      <c r="M28" s="31" t="s">
        <v>546</v>
      </c>
      <c r="N28" s="35" t="s">
        <v>547</v>
      </c>
      <c r="O28" s="35" t="s">
        <v>547</v>
      </c>
    </row>
    <row r="29" spans="1:15" ht="51" x14ac:dyDescent="0.25">
      <c r="A29" s="12" t="s">
        <v>603</v>
      </c>
      <c r="B29" s="11" t="s">
        <v>513</v>
      </c>
      <c r="C29" s="11">
        <v>114</v>
      </c>
      <c r="D29" s="10" t="s">
        <v>604</v>
      </c>
      <c r="E29" s="10" t="s">
        <v>605</v>
      </c>
      <c r="F29" s="10" t="s">
        <v>7</v>
      </c>
      <c r="G29" s="10"/>
      <c r="H29" s="12" t="s">
        <v>1</v>
      </c>
      <c r="I29" s="10" t="s">
        <v>522</v>
      </c>
      <c r="J29" s="12" t="s">
        <v>517</v>
      </c>
      <c r="K29" s="10"/>
      <c r="L29" s="12">
        <v>17</v>
      </c>
      <c r="M29" s="12" t="s">
        <v>606</v>
      </c>
      <c r="N29" s="27">
        <v>300</v>
      </c>
      <c r="O29" s="27">
        <f>C29*N29</f>
        <v>34200</v>
      </c>
    </row>
    <row r="30" spans="1:15" ht="51" x14ac:dyDescent="0.25">
      <c r="A30" s="12" t="s">
        <v>607</v>
      </c>
      <c r="B30" s="11" t="s">
        <v>513</v>
      </c>
      <c r="C30" s="11">
        <v>114</v>
      </c>
      <c r="D30" s="10" t="s">
        <v>608</v>
      </c>
      <c r="E30" s="10" t="s">
        <v>609</v>
      </c>
      <c r="F30" s="10" t="s">
        <v>7</v>
      </c>
      <c r="G30" s="10"/>
      <c r="H30" s="12" t="s">
        <v>1</v>
      </c>
      <c r="I30" s="10" t="s">
        <v>541</v>
      </c>
      <c r="J30" s="12" t="s">
        <v>517</v>
      </c>
      <c r="K30" s="10"/>
      <c r="L30" s="12">
        <v>4</v>
      </c>
      <c r="M30" s="12" t="s">
        <v>610</v>
      </c>
      <c r="N30" s="27">
        <v>272.8</v>
      </c>
      <c r="O30" s="27">
        <f>C30*N30</f>
        <v>31099.200000000001</v>
      </c>
    </row>
    <row r="31" spans="1:15" s="59" customFormat="1" ht="51" x14ac:dyDescent="0.25">
      <c r="A31" s="31" t="s">
        <v>611</v>
      </c>
      <c r="B31" s="32" t="s">
        <v>513</v>
      </c>
      <c r="C31" s="32">
        <v>114</v>
      </c>
      <c r="D31" s="33" t="s">
        <v>612</v>
      </c>
      <c r="E31" s="33" t="s">
        <v>599</v>
      </c>
      <c r="F31" s="33" t="s">
        <v>7</v>
      </c>
      <c r="G31" s="33"/>
      <c r="H31" s="31" t="s">
        <v>1</v>
      </c>
      <c r="I31" s="33" t="s">
        <v>613</v>
      </c>
      <c r="J31" s="31" t="s">
        <v>517</v>
      </c>
      <c r="K31" s="33"/>
      <c r="L31" s="31">
        <v>0</v>
      </c>
      <c r="M31" s="31" t="s">
        <v>546</v>
      </c>
      <c r="N31" s="35" t="s">
        <v>547</v>
      </c>
      <c r="O31" s="35" t="s">
        <v>547</v>
      </c>
    </row>
    <row r="32" spans="1:15" s="59" customFormat="1" ht="102" x14ac:dyDescent="0.25">
      <c r="A32" s="31" t="s">
        <v>614</v>
      </c>
      <c r="B32" s="32" t="s">
        <v>513</v>
      </c>
      <c r="C32" s="32">
        <v>114</v>
      </c>
      <c r="D32" s="33" t="s">
        <v>615</v>
      </c>
      <c r="E32" s="33" t="s">
        <v>81</v>
      </c>
      <c r="F32" s="33" t="s">
        <v>7</v>
      </c>
      <c r="G32" s="33"/>
      <c r="H32" s="31" t="s">
        <v>1</v>
      </c>
      <c r="I32" s="33" t="s">
        <v>541</v>
      </c>
      <c r="J32" s="31" t="s">
        <v>517</v>
      </c>
      <c r="K32" s="33" t="s">
        <v>1049</v>
      </c>
      <c r="L32" s="31">
        <v>0</v>
      </c>
      <c r="M32" s="31" t="s">
        <v>546</v>
      </c>
      <c r="N32" s="35" t="s">
        <v>547</v>
      </c>
      <c r="O32" s="35" t="s">
        <v>547</v>
      </c>
    </row>
    <row r="33" spans="1:15" ht="76.5" x14ac:dyDescent="0.25">
      <c r="A33" s="12" t="s">
        <v>616</v>
      </c>
      <c r="B33" s="11" t="s">
        <v>617</v>
      </c>
      <c r="C33" s="11">
        <v>152</v>
      </c>
      <c r="D33" s="10" t="s">
        <v>618</v>
      </c>
      <c r="E33" s="10" t="s">
        <v>134</v>
      </c>
      <c r="F33" s="10" t="s">
        <v>7</v>
      </c>
      <c r="G33" s="10"/>
      <c r="H33" s="12" t="s">
        <v>1</v>
      </c>
      <c r="I33" s="10" t="s">
        <v>619</v>
      </c>
      <c r="J33" s="12" t="s">
        <v>517</v>
      </c>
      <c r="K33" s="10"/>
      <c r="L33" s="12">
        <v>7</v>
      </c>
      <c r="M33" s="12" t="s">
        <v>620</v>
      </c>
      <c r="N33" s="27">
        <v>425</v>
      </c>
      <c r="O33" s="27">
        <f t="shared" ref="O33:O67" si="2">C33*N33</f>
        <v>64600</v>
      </c>
    </row>
    <row r="34" spans="1:15" ht="76.5" x14ac:dyDescent="0.25">
      <c r="A34" s="12" t="s">
        <v>621</v>
      </c>
      <c r="B34" s="11" t="s">
        <v>617</v>
      </c>
      <c r="C34" s="11">
        <v>152</v>
      </c>
      <c r="D34" s="10" t="s">
        <v>618</v>
      </c>
      <c r="E34" s="10" t="s">
        <v>622</v>
      </c>
      <c r="F34" s="10" t="s">
        <v>7</v>
      </c>
      <c r="G34" s="10"/>
      <c r="H34" s="12" t="s">
        <v>1</v>
      </c>
      <c r="I34" s="10" t="s">
        <v>522</v>
      </c>
      <c r="J34" s="12" t="s">
        <v>517</v>
      </c>
      <c r="K34" s="10"/>
      <c r="L34" s="12">
        <v>26</v>
      </c>
      <c r="M34" s="12" t="s">
        <v>623</v>
      </c>
      <c r="N34" s="27">
        <v>300</v>
      </c>
      <c r="O34" s="27">
        <f t="shared" si="2"/>
        <v>45600</v>
      </c>
    </row>
    <row r="35" spans="1:15" ht="76.5" x14ac:dyDescent="0.25">
      <c r="A35" s="12" t="s">
        <v>624</v>
      </c>
      <c r="B35" s="11" t="s">
        <v>617</v>
      </c>
      <c r="C35" s="11">
        <v>152</v>
      </c>
      <c r="D35" s="10" t="s">
        <v>618</v>
      </c>
      <c r="E35" s="10" t="s">
        <v>625</v>
      </c>
      <c r="F35" s="10" t="s">
        <v>7</v>
      </c>
      <c r="G35" s="10"/>
      <c r="H35" s="12" t="s">
        <v>1</v>
      </c>
      <c r="I35" s="10" t="s">
        <v>522</v>
      </c>
      <c r="J35" s="12" t="s">
        <v>527</v>
      </c>
      <c r="K35" s="10" t="s">
        <v>596</v>
      </c>
      <c r="L35" s="12">
        <v>12</v>
      </c>
      <c r="M35" s="12" t="s">
        <v>479</v>
      </c>
      <c r="N35" s="27">
        <v>475</v>
      </c>
      <c r="O35" s="27">
        <f t="shared" si="2"/>
        <v>72200</v>
      </c>
    </row>
    <row r="36" spans="1:15" ht="51" x14ac:dyDescent="0.25">
      <c r="A36" s="12" t="s">
        <v>626</v>
      </c>
      <c r="B36" s="11" t="s">
        <v>617</v>
      </c>
      <c r="C36" s="11">
        <v>152</v>
      </c>
      <c r="D36" s="10" t="s">
        <v>627</v>
      </c>
      <c r="E36" s="10" t="s">
        <v>628</v>
      </c>
      <c r="F36" s="10" t="s">
        <v>7</v>
      </c>
      <c r="G36" s="10"/>
      <c r="H36" s="12" t="s">
        <v>1</v>
      </c>
      <c r="I36" s="10" t="s">
        <v>529</v>
      </c>
      <c r="J36" s="12" t="s">
        <v>517</v>
      </c>
      <c r="K36" s="10" t="s">
        <v>1050</v>
      </c>
      <c r="L36" s="12">
        <v>27</v>
      </c>
      <c r="M36" s="12" t="s">
        <v>629</v>
      </c>
      <c r="N36" s="27">
        <v>245</v>
      </c>
      <c r="O36" s="27">
        <f t="shared" si="2"/>
        <v>37240</v>
      </c>
    </row>
    <row r="37" spans="1:15" ht="51" x14ac:dyDescent="0.25">
      <c r="A37" s="12" t="s">
        <v>630</v>
      </c>
      <c r="B37" s="11" t="s">
        <v>631</v>
      </c>
      <c r="C37" s="11">
        <v>152</v>
      </c>
      <c r="D37" s="10" t="s">
        <v>632</v>
      </c>
      <c r="E37" s="10" t="s">
        <v>131</v>
      </c>
      <c r="F37" s="10" t="s">
        <v>7</v>
      </c>
      <c r="G37" s="10"/>
      <c r="H37" s="12" t="s">
        <v>1</v>
      </c>
      <c r="I37" s="10" t="s">
        <v>541</v>
      </c>
      <c r="J37" s="12" t="s">
        <v>517</v>
      </c>
      <c r="K37" s="10" t="s">
        <v>633</v>
      </c>
      <c r="L37" s="12">
        <v>14</v>
      </c>
      <c r="M37" s="12" t="s">
        <v>634</v>
      </c>
      <c r="N37" s="27">
        <v>145</v>
      </c>
      <c r="O37" s="27">
        <f t="shared" si="2"/>
        <v>22040</v>
      </c>
    </row>
    <row r="38" spans="1:15" ht="51" x14ac:dyDescent="0.25">
      <c r="A38" s="12" t="s">
        <v>635</v>
      </c>
      <c r="B38" s="11" t="s">
        <v>617</v>
      </c>
      <c r="C38" s="11">
        <v>152</v>
      </c>
      <c r="D38" s="10" t="s">
        <v>636</v>
      </c>
      <c r="E38" s="10" t="s">
        <v>184</v>
      </c>
      <c r="F38" s="10" t="s">
        <v>7</v>
      </c>
      <c r="G38" s="10"/>
      <c r="H38" s="12" t="s">
        <v>1</v>
      </c>
      <c r="I38" s="10" t="s">
        <v>619</v>
      </c>
      <c r="J38" s="12" t="s">
        <v>517</v>
      </c>
      <c r="K38" s="10"/>
      <c r="L38" s="12">
        <v>28</v>
      </c>
      <c r="M38" s="12" t="s">
        <v>244</v>
      </c>
      <c r="N38" s="27">
        <v>320</v>
      </c>
      <c r="O38" s="27">
        <f t="shared" si="2"/>
        <v>48640</v>
      </c>
    </row>
    <row r="39" spans="1:15" ht="51" x14ac:dyDescent="0.25">
      <c r="A39" s="12" t="s">
        <v>637</v>
      </c>
      <c r="B39" s="11" t="s">
        <v>631</v>
      </c>
      <c r="C39" s="11">
        <v>152</v>
      </c>
      <c r="D39" s="10" t="s">
        <v>632</v>
      </c>
      <c r="E39" s="10" t="s">
        <v>638</v>
      </c>
      <c r="F39" s="10" t="s">
        <v>7</v>
      </c>
      <c r="G39" s="10"/>
      <c r="H39" s="12" t="s">
        <v>1</v>
      </c>
      <c r="I39" s="10" t="s">
        <v>639</v>
      </c>
      <c r="J39" s="12" t="s">
        <v>517</v>
      </c>
      <c r="K39" s="10"/>
      <c r="L39" s="12">
        <v>8</v>
      </c>
      <c r="M39" s="12" t="s">
        <v>246</v>
      </c>
      <c r="N39" s="27">
        <v>433</v>
      </c>
      <c r="O39" s="27">
        <f t="shared" si="2"/>
        <v>65816</v>
      </c>
    </row>
    <row r="40" spans="1:15" ht="51" x14ac:dyDescent="0.25">
      <c r="A40" s="12" t="s">
        <v>640</v>
      </c>
      <c r="B40" s="11" t="s">
        <v>631</v>
      </c>
      <c r="C40" s="11">
        <v>152</v>
      </c>
      <c r="D40" s="10" t="s">
        <v>632</v>
      </c>
      <c r="E40" s="10" t="s">
        <v>102</v>
      </c>
      <c r="F40" s="10" t="s">
        <v>7</v>
      </c>
      <c r="G40" s="10"/>
      <c r="H40" s="12" t="s">
        <v>1</v>
      </c>
      <c r="I40" s="10" t="s">
        <v>639</v>
      </c>
      <c r="J40" s="12" t="s">
        <v>527</v>
      </c>
      <c r="K40" s="10" t="s">
        <v>517</v>
      </c>
      <c r="L40" s="12">
        <v>11</v>
      </c>
      <c r="M40" s="12" t="s">
        <v>641</v>
      </c>
      <c r="N40" s="27">
        <v>372.3</v>
      </c>
      <c r="O40" s="27">
        <f t="shared" si="2"/>
        <v>56589.599999999999</v>
      </c>
    </row>
    <row r="41" spans="1:15" ht="51" x14ac:dyDescent="0.25">
      <c r="A41" s="12" t="s">
        <v>642</v>
      </c>
      <c r="B41" s="11" t="s">
        <v>631</v>
      </c>
      <c r="C41" s="11">
        <v>152</v>
      </c>
      <c r="D41" s="10" t="s">
        <v>632</v>
      </c>
      <c r="E41" s="10" t="s">
        <v>540</v>
      </c>
      <c r="F41" s="10" t="s">
        <v>7</v>
      </c>
      <c r="G41" s="10"/>
      <c r="H41" s="12" t="s">
        <v>1</v>
      </c>
      <c r="I41" s="10" t="s">
        <v>643</v>
      </c>
      <c r="J41" s="12" t="s">
        <v>517</v>
      </c>
      <c r="K41" s="10"/>
      <c r="L41" s="12">
        <v>11</v>
      </c>
      <c r="M41" s="12" t="s">
        <v>486</v>
      </c>
      <c r="N41" s="27">
        <v>331.85</v>
      </c>
      <c r="O41" s="27">
        <f t="shared" si="2"/>
        <v>50441.200000000004</v>
      </c>
    </row>
    <row r="42" spans="1:15" ht="51" x14ac:dyDescent="0.25">
      <c r="A42" s="12" t="s">
        <v>644</v>
      </c>
      <c r="B42" s="11" t="s">
        <v>631</v>
      </c>
      <c r="C42" s="11">
        <v>152</v>
      </c>
      <c r="D42" s="10" t="s">
        <v>632</v>
      </c>
      <c r="E42" s="10" t="s">
        <v>184</v>
      </c>
      <c r="F42" s="10" t="s">
        <v>7</v>
      </c>
      <c r="G42" s="10"/>
      <c r="H42" s="12" t="s">
        <v>1</v>
      </c>
      <c r="I42" s="10" t="s">
        <v>645</v>
      </c>
      <c r="J42" s="12" t="s">
        <v>517</v>
      </c>
      <c r="K42" s="10"/>
      <c r="L42" s="12">
        <v>14</v>
      </c>
      <c r="M42" s="12" t="s">
        <v>641</v>
      </c>
      <c r="N42" s="27">
        <v>340</v>
      </c>
      <c r="O42" s="27">
        <f t="shared" si="2"/>
        <v>51680</v>
      </c>
    </row>
    <row r="43" spans="1:15" ht="51" x14ac:dyDescent="0.25">
      <c r="A43" s="12" t="s">
        <v>646</v>
      </c>
      <c r="B43" s="11" t="s">
        <v>631</v>
      </c>
      <c r="C43" s="11">
        <v>152</v>
      </c>
      <c r="D43" s="10" t="s">
        <v>632</v>
      </c>
      <c r="E43" s="10" t="s">
        <v>134</v>
      </c>
      <c r="F43" s="10" t="s">
        <v>7</v>
      </c>
      <c r="G43" s="10"/>
      <c r="H43" s="12" t="s">
        <v>1</v>
      </c>
      <c r="I43" s="10" t="s">
        <v>647</v>
      </c>
      <c r="J43" s="12" t="s">
        <v>527</v>
      </c>
      <c r="K43" s="10" t="s">
        <v>596</v>
      </c>
      <c r="L43" s="12">
        <v>12</v>
      </c>
      <c r="M43" s="12" t="s">
        <v>648</v>
      </c>
      <c r="N43" s="27">
        <v>370</v>
      </c>
      <c r="O43" s="27">
        <f t="shared" si="2"/>
        <v>56240</v>
      </c>
    </row>
    <row r="44" spans="1:15" ht="51" x14ac:dyDescent="0.25">
      <c r="A44" s="12" t="s">
        <v>649</v>
      </c>
      <c r="B44" s="11" t="s">
        <v>631</v>
      </c>
      <c r="C44" s="11">
        <v>152</v>
      </c>
      <c r="D44" s="10" t="s">
        <v>632</v>
      </c>
      <c r="E44" s="10" t="s">
        <v>650</v>
      </c>
      <c r="F44" s="10" t="s">
        <v>7</v>
      </c>
      <c r="G44" s="10"/>
      <c r="H44" s="12" t="s">
        <v>1</v>
      </c>
      <c r="I44" s="10" t="s">
        <v>643</v>
      </c>
      <c r="J44" s="12" t="s">
        <v>527</v>
      </c>
      <c r="K44" s="10" t="s">
        <v>517</v>
      </c>
      <c r="L44" s="12">
        <v>7</v>
      </c>
      <c r="M44" s="12" t="s">
        <v>651</v>
      </c>
      <c r="N44" s="27">
        <v>350</v>
      </c>
      <c r="O44" s="27">
        <f t="shared" si="2"/>
        <v>53200</v>
      </c>
    </row>
    <row r="45" spans="1:15" ht="51" x14ac:dyDescent="0.25">
      <c r="A45" s="12" t="s">
        <v>652</v>
      </c>
      <c r="B45" s="11" t="s">
        <v>631</v>
      </c>
      <c r="C45" s="11">
        <v>152</v>
      </c>
      <c r="D45" s="10" t="s">
        <v>632</v>
      </c>
      <c r="E45" s="10" t="s">
        <v>131</v>
      </c>
      <c r="F45" s="10" t="s">
        <v>7</v>
      </c>
      <c r="G45" s="10"/>
      <c r="H45" s="12" t="s">
        <v>1</v>
      </c>
      <c r="I45" s="10" t="s">
        <v>639</v>
      </c>
      <c r="J45" s="12" t="s">
        <v>527</v>
      </c>
      <c r="K45" s="10" t="s">
        <v>517</v>
      </c>
      <c r="L45" s="12">
        <v>12</v>
      </c>
      <c r="M45" s="12" t="s">
        <v>497</v>
      </c>
      <c r="N45" s="27">
        <v>375</v>
      </c>
      <c r="O45" s="27">
        <f t="shared" si="2"/>
        <v>57000</v>
      </c>
    </row>
    <row r="46" spans="1:15" ht="51" x14ac:dyDescent="0.25">
      <c r="A46" s="12" t="s">
        <v>653</v>
      </c>
      <c r="B46" s="11" t="s">
        <v>631</v>
      </c>
      <c r="C46" s="11">
        <v>152</v>
      </c>
      <c r="D46" s="10" t="s">
        <v>632</v>
      </c>
      <c r="E46" s="10" t="s">
        <v>158</v>
      </c>
      <c r="F46" s="10" t="s">
        <v>7</v>
      </c>
      <c r="G46" s="10"/>
      <c r="H46" s="12" t="s">
        <v>1</v>
      </c>
      <c r="I46" s="10" t="s">
        <v>643</v>
      </c>
      <c r="J46" s="12" t="s">
        <v>517</v>
      </c>
      <c r="K46" s="10"/>
      <c r="L46" s="12">
        <v>14</v>
      </c>
      <c r="M46" s="12" t="s">
        <v>654</v>
      </c>
      <c r="N46" s="27">
        <v>362.5</v>
      </c>
      <c r="O46" s="27">
        <f t="shared" si="2"/>
        <v>55100</v>
      </c>
    </row>
    <row r="47" spans="1:15" ht="51" x14ac:dyDescent="0.25">
      <c r="A47" s="12" t="s">
        <v>655</v>
      </c>
      <c r="B47" s="11" t="s">
        <v>631</v>
      </c>
      <c r="C47" s="11">
        <v>152</v>
      </c>
      <c r="D47" s="10" t="s">
        <v>632</v>
      </c>
      <c r="E47" s="10" t="s">
        <v>158</v>
      </c>
      <c r="F47" s="10" t="s">
        <v>7</v>
      </c>
      <c r="G47" s="10"/>
      <c r="H47" s="12" t="s">
        <v>1</v>
      </c>
      <c r="I47" s="10" t="s">
        <v>643</v>
      </c>
      <c r="J47" s="12" t="s">
        <v>517</v>
      </c>
      <c r="K47" s="10"/>
      <c r="L47" s="12">
        <v>5</v>
      </c>
      <c r="M47" s="12" t="s">
        <v>479</v>
      </c>
      <c r="N47" s="27">
        <v>400</v>
      </c>
      <c r="O47" s="27">
        <f t="shared" si="2"/>
        <v>60800</v>
      </c>
    </row>
    <row r="48" spans="1:15" ht="89.25" x14ac:dyDescent="0.25">
      <c r="A48" s="12" t="s">
        <v>656</v>
      </c>
      <c r="B48" s="11" t="s">
        <v>657</v>
      </c>
      <c r="C48" s="11">
        <v>152</v>
      </c>
      <c r="D48" s="10" t="s">
        <v>632</v>
      </c>
      <c r="E48" s="10" t="s">
        <v>158</v>
      </c>
      <c r="F48" s="10" t="s">
        <v>7</v>
      </c>
      <c r="G48" s="10"/>
      <c r="H48" s="12" t="s">
        <v>1</v>
      </c>
      <c r="I48" s="10" t="s">
        <v>658</v>
      </c>
      <c r="J48" s="12" t="s">
        <v>527</v>
      </c>
      <c r="K48" s="10" t="s">
        <v>517</v>
      </c>
      <c r="L48" s="12">
        <v>8</v>
      </c>
      <c r="M48" s="12" t="s">
        <v>479</v>
      </c>
      <c r="N48" s="27">
        <v>400</v>
      </c>
      <c r="O48" s="27">
        <f t="shared" si="2"/>
        <v>60800</v>
      </c>
    </row>
    <row r="49" spans="1:15" ht="51" x14ac:dyDescent="0.25">
      <c r="A49" s="12" t="s">
        <v>659</v>
      </c>
      <c r="B49" s="11" t="s">
        <v>631</v>
      </c>
      <c r="C49" s="11">
        <v>152</v>
      </c>
      <c r="D49" s="10" t="s">
        <v>632</v>
      </c>
      <c r="E49" s="10" t="s">
        <v>158</v>
      </c>
      <c r="F49" s="10" t="s">
        <v>7</v>
      </c>
      <c r="G49" s="10"/>
      <c r="H49" s="12" t="s">
        <v>1</v>
      </c>
      <c r="I49" s="10" t="s">
        <v>619</v>
      </c>
      <c r="J49" s="12" t="s">
        <v>527</v>
      </c>
      <c r="K49" s="10" t="s">
        <v>517</v>
      </c>
      <c r="L49" s="12">
        <v>13</v>
      </c>
      <c r="M49" s="12" t="s">
        <v>498</v>
      </c>
      <c r="N49" s="27">
        <v>245</v>
      </c>
      <c r="O49" s="27">
        <f t="shared" si="2"/>
        <v>37240</v>
      </c>
    </row>
    <row r="50" spans="1:15" ht="51" x14ac:dyDescent="0.25">
      <c r="A50" s="12" t="s">
        <v>660</v>
      </c>
      <c r="B50" s="11" t="s">
        <v>631</v>
      </c>
      <c r="C50" s="11">
        <v>152</v>
      </c>
      <c r="D50" s="10" t="s">
        <v>632</v>
      </c>
      <c r="E50" s="10" t="s">
        <v>158</v>
      </c>
      <c r="F50" s="10" t="s">
        <v>7</v>
      </c>
      <c r="G50" s="10"/>
      <c r="H50" s="12" t="s">
        <v>1</v>
      </c>
      <c r="I50" s="10" t="s">
        <v>639</v>
      </c>
      <c r="J50" s="12" t="s">
        <v>517</v>
      </c>
      <c r="K50" s="10"/>
      <c r="L50" s="12">
        <v>23</v>
      </c>
      <c r="M50" s="12" t="s">
        <v>498</v>
      </c>
      <c r="N50" s="27">
        <v>270</v>
      </c>
      <c r="O50" s="27">
        <f t="shared" si="2"/>
        <v>41040</v>
      </c>
    </row>
    <row r="51" spans="1:15" ht="63.75" x14ac:dyDescent="0.25">
      <c r="A51" s="12" t="s">
        <v>661</v>
      </c>
      <c r="B51" s="11" t="s">
        <v>631</v>
      </c>
      <c r="C51" s="11">
        <v>152</v>
      </c>
      <c r="D51" s="10" t="s">
        <v>632</v>
      </c>
      <c r="E51" s="10" t="s">
        <v>628</v>
      </c>
      <c r="F51" s="10" t="s">
        <v>7</v>
      </c>
      <c r="G51" s="10"/>
      <c r="H51" s="12" t="s">
        <v>1</v>
      </c>
      <c r="I51" s="10" t="s">
        <v>619</v>
      </c>
      <c r="J51" s="12" t="s">
        <v>527</v>
      </c>
      <c r="K51" s="10" t="s">
        <v>662</v>
      </c>
      <c r="L51" s="12">
        <v>9</v>
      </c>
      <c r="M51" s="12" t="s">
        <v>497</v>
      </c>
      <c r="N51" s="27">
        <v>375</v>
      </c>
      <c r="O51" s="27">
        <f t="shared" si="2"/>
        <v>57000</v>
      </c>
    </row>
    <row r="52" spans="1:15" ht="51" x14ac:dyDescent="0.25">
      <c r="A52" s="12" t="s">
        <v>663</v>
      </c>
      <c r="B52" s="11" t="s">
        <v>631</v>
      </c>
      <c r="C52" s="11">
        <v>152</v>
      </c>
      <c r="D52" s="10" t="s">
        <v>632</v>
      </c>
      <c r="E52" s="10" t="s">
        <v>628</v>
      </c>
      <c r="F52" s="10" t="s">
        <v>7</v>
      </c>
      <c r="G52" s="10"/>
      <c r="H52" s="12" t="s">
        <v>1</v>
      </c>
      <c r="I52" s="10" t="s">
        <v>658</v>
      </c>
      <c r="J52" s="12" t="s">
        <v>527</v>
      </c>
      <c r="K52" s="10" t="s">
        <v>517</v>
      </c>
      <c r="L52" s="12">
        <v>7</v>
      </c>
      <c r="M52" s="12" t="s">
        <v>641</v>
      </c>
      <c r="N52" s="27">
        <v>417.3</v>
      </c>
      <c r="O52" s="27">
        <f t="shared" si="2"/>
        <v>63429.599999999999</v>
      </c>
    </row>
    <row r="53" spans="1:15" ht="51" x14ac:dyDescent="0.25">
      <c r="A53" s="12" t="s">
        <v>664</v>
      </c>
      <c r="B53" s="11" t="s">
        <v>631</v>
      </c>
      <c r="C53" s="11">
        <v>152</v>
      </c>
      <c r="D53" s="10" t="s">
        <v>632</v>
      </c>
      <c r="E53" s="10" t="s">
        <v>628</v>
      </c>
      <c r="F53" s="10" t="s">
        <v>7</v>
      </c>
      <c r="G53" s="10"/>
      <c r="H53" s="12" t="s">
        <v>1</v>
      </c>
      <c r="I53" s="10" t="s">
        <v>619</v>
      </c>
      <c r="J53" s="12" t="s">
        <v>517</v>
      </c>
      <c r="K53" s="10"/>
      <c r="L53" s="12">
        <v>21</v>
      </c>
      <c r="M53" s="12" t="s">
        <v>245</v>
      </c>
      <c r="N53" s="27">
        <v>200</v>
      </c>
      <c r="O53" s="27">
        <f t="shared" si="2"/>
        <v>30400</v>
      </c>
    </row>
    <row r="54" spans="1:15" ht="51" x14ac:dyDescent="0.25">
      <c r="A54" s="12" t="s">
        <v>665</v>
      </c>
      <c r="B54" s="11" t="s">
        <v>631</v>
      </c>
      <c r="C54" s="11">
        <v>152</v>
      </c>
      <c r="D54" s="10" t="s">
        <v>632</v>
      </c>
      <c r="E54" s="10" t="s">
        <v>628</v>
      </c>
      <c r="F54" s="10" t="s">
        <v>7</v>
      </c>
      <c r="G54" s="10"/>
      <c r="H54" s="12" t="s">
        <v>1</v>
      </c>
      <c r="I54" s="10" t="s">
        <v>645</v>
      </c>
      <c r="J54" s="12" t="s">
        <v>527</v>
      </c>
      <c r="K54" s="10" t="s">
        <v>517</v>
      </c>
      <c r="L54" s="12">
        <v>6</v>
      </c>
      <c r="M54" s="12" t="s">
        <v>254</v>
      </c>
      <c r="N54" s="27">
        <v>345</v>
      </c>
      <c r="O54" s="27">
        <f t="shared" si="2"/>
        <v>52440</v>
      </c>
    </row>
    <row r="55" spans="1:15" ht="51" x14ac:dyDescent="0.25">
      <c r="A55" s="12" t="s">
        <v>666</v>
      </c>
      <c r="B55" s="11" t="s">
        <v>631</v>
      </c>
      <c r="C55" s="11">
        <v>152</v>
      </c>
      <c r="D55" s="10" t="s">
        <v>632</v>
      </c>
      <c r="E55" s="10" t="s">
        <v>628</v>
      </c>
      <c r="F55" s="10" t="s">
        <v>7</v>
      </c>
      <c r="G55" s="10"/>
      <c r="H55" s="12" t="s">
        <v>1</v>
      </c>
      <c r="I55" s="10" t="s">
        <v>619</v>
      </c>
      <c r="J55" s="12" t="s">
        <v>527</v>
      </c>
      <c r="K55" s="10" t="s">
        <v>517</v>
      </c>
      <c r="L55" s="12">
        <v>9</v>
      </c>
      <c r="M55" s="12" t="s">
        <v>245</v>
      </c>
      <c r="N55" s="27">
        <v>350</v>
      </c>
      <c r="O55" s="27">
        <f t="shared" si="2"/>
        <v>53200</v>
      </c>
    </row>
    <row r="56" spans="1:15" ht="63.75" x14ac:dyDescent="0.25">
      <c r="A56" s="12" t="s">
        <v>667</v>
      </c>
      <c r="B56" s="11" t="s">
        <v>631</v>
      </c>
      <c r="C56" s="11">
        <v>152</v>
      </c>
      <c r="D56" s="10" t="s">
        <v>668</v>
      </c>
      <c r="E56" s="10" t="s">
        <v>102</v>
      </c>
      <c r="F56" s="10" t="s">
        <v>7</v>
      </c>
      <c r="G56" s="10"/>
      <c r="H56" s="12" t="s">
        <v>1</v>
      </c>
      <c r="I56" s="10" t="s">
        <v>522</v>
      </c>
      <c r="J56" s="12" t="s">
        <v>517</v>
      </c>
      <c r="K56" s="10"/>
      <c r="L56" s="12">
        <v>8</v>
      </c>
      <c r="M56" s="12" t="s">
        <v>245</v>
      </c>
      <c r="N56" s="27">
        <v>195</v>
      </c>
      <c r="O56" s="27">
        <f t="shared" si="2"/>
        <v>29640</v>
      </c>
    </row>
    <row r="57" spans="1:15" ht="76.5" x14ac:dyDescent="0.25">
      <c r="A57" s="12" t="s">
        <v>669</v>
      </c>
      <c r="B57" s="11" t="s">
        <v>617</v>
      </c>
      <c r="C57" s="11">
        <v>152</v>
      </c>
      <c r="D57" s="10" t="s">
        <v>618</v>
      </c>
      <c r="E57" s="10" t="s">
        <v>102</v>
      </c>
      <c r="F57" s="10" t="s">
        <v>7</v>
      </c>
      <c r="G57" s="10"/>
      <c r="H57" s="12" t="s">
        <v>1</v>
      </c>
      <c r="I57" s="10" t="s">
        <v>541</v>
      </c>
      <c r="J57" s="12" t="s">
        <v>527</v>
      </c>
      <c r="K57" s="10" t="s">
        <v>596</v>
      </c>
      <c r="L57" s="12">
        <v>19</v>
      </c>
      <c r="M57" s="12" t="s">
        <v>670</v>
      </c>
      <c r="N57" s="27">
        <v>250</v>
      </c>
      <c r="O57" s="27">
        <f t="shared" si="2"/>
        <v>38000</v>
      </c>
    </row>
    <row r="58" spans="1:15" ht="51" x14ac:dyDescent="0.25">
      <c r="A58" s="12" t="s">
        <v>671</v>
      </c>
      <c r="B58" s="11" t="s">
        <v>617</v>
      </c>
      <c r="C58" s="11">
        <v>152</v>
      </c>
      <c r="D58" s="10" t="s">
        <v>636</v>
      </c>
      <c r="E58" s="10" t="s">
        <v>158</v>
      </c>
      <c r="F58" s="10" t="s">
        <v>7</v>
      </c>
      <c r="G58" s="10"/>
      <c r="H58" s="12" t="s">
        <v>1</v>
      </c>
      <c r="I58" s="10" t="s">
        <v>529</v>
      </c>
      <c r="J58" s="12" t="s">
        <v>517</v>
      </c>
      <c r="K58" s="10"/>
      <c r="L58" s="12">
        <v>33</v>
      </c>
      <c r="M58" s="12" t="s">
        <v>672</v>
      </c>
      <c r="N58" s="27">
        <v>360</v>
      </c>
      <c r="O58" s="27">
        <f t="shared" si="2"/>
        <v>54720</v>
      </c>
    </row>
    <row r="59" spans="1:15" ht="76.5" x14ac:dyDescent="0.25">
      <c r="A59" s="12" t="s">
        <v>673</v>
      </c>
      <c r="B59" s="11" t="s">
        <v>631</v>
      </c>
      <c r="C59" s="11">
        <v>152</v>
      </c>
      <c r="D59" s="10" t="s">
        <v>674</v>
      </c>
      <c r="E59" s="10" t="s">
        <v>675</v>
      </c>
      <c r="F59" s="10" t="s">
        <v>7</v>
      </c>
      <c r="G59" s="10"/>
      <c r="H59" s="12" t="s">
        <v>1</v>
      </c>
      <c r="I59" s="10" t="s">
        <v>529</v>
      </c>
      <c r="J59" s="12" t="s">
        <v>517</v>
      </c>
      <c r="K59" s="10"/>
      <c r="L59" s="12">
        <v>14</v>
      </c>
      <c r="M59" s="12" t="s">
        <v>542</v>
      </c>
      <c r="N59" s="27">
        <v>350</v>
      </c>
      <c r="O59" s="27">
        <f t="shared" si="2"/>
        <v>53200</v>
      </c>
    </row>
    <row r="60" spans="1:15" ht="51" x14ac:dyDescent="0.25">
      <c r="A60" s="12" t="s">
        <v>676</v>
      </c>
      <c r="B60" s="11" t="s">
        <v>677</v>
      </c>
      <c r="C60" s="11">
        <v>76</v>
      </c>
      <c r="D60" s="10" t="s">
        <v>678</v>
      </c>
      <c r="E60" s="10" t="s">
        <v>628</v>
      </c>
      <c r="F60" s="10" t="s">
        <v>7</v>
      </c>
      <c r="G60" s="10"/>
      <c r="H60" s="12" t="s">
        <v>1</v>
      </c>
      <c r="I60" s="10" t="s">
        <v>529</v>
      </c>
      <c r="J60" s="12" t="s">
        <v>517</v>
      </c>
      <c r="K60" s="10" t="s">
        <v>925</v>
      </c>
      <c r="L60" s="12">
        <v>39</v>
      </c>
      <c r="M60" s="12" t="s">
        <v>679</v>
      </c>
      <c r="N60" s="27">
        <v>340</v>
      </c>
      <c r="O60" s="27">
        <f t="shared" si="2"/>
        <v>25840</v>
      </c>
    </row>
    <row r="61" spans="1:15" ht="76.5" x14ac:dyDescent="0.25">
      <c r="A61" s="12" t="s">
        <v>680</v>
      </c>
      <c r="B61" s="11" t="s">
        <v>617</v>
      </c>
      <c r="C61" s="11">
        <v>152</v>
      </c>
      <c r="D61" s="10" t="s">
        <v>618</v>
      </c>
      <c r="E61" s="10" t="s">
        <v>628</v>
      </c>
      <c r="F61" s="10" t="s">
        <v>7</v>
      </c>
      <c r="G61" s="10"/>
      <c r="H61" s="12" t="s">
        <v>1</v>
      </c>
      <c r="I61" s="10">
        <v>1</v>
      </c>
      <c r="J61" s="12" t="s">
        <v>527</v>
      </c>
      <c r="K61" s="10" t="s">
        <v>681</v>
      </c>
      <c r="L61" s="12">
        <v>16</v>
      </c>
      <c r="M61" s="12" t="s">
        <v>670</v>
      </c>
      <c r="N61" s="27">
        <v>300</v>
      </c>
      <c r="O61" s="27">
        <f t="shared" si="2"/>
        <v>45600</v>
      </c>
    </row>
    <row r="62" spans="1:15" ht="51" x14ac:dyDescent="0.25">
      <c r="A62" s="12" t="s">
        <v>682</v>
      </c>
      <c r="B62" s="11" t="s">
        <v>677</v>
      </c>
      <c r="C62" s="11">
        <v>76</v>
      </c>
      <c r="D62" s="10" t="s">
        <v>683</v>
      </c>
      <c r="E62" s="10" t="s">
        <v>158</v>
      </c>
      <c r="F62" s="10" t="s">
        <v>7</v>
      </c>
      <c r="G62" s="10"/>
      <c r="H62" s="12" t="s">
        <v>1</v>
      </c>
      <c r="I62" s="10" t="s">
        <v>558</v>
      </c>
      <c r="J62" s="12" t="s">
        <v>517</v>
      </c>
      <c r="K62" s="10" t="s">
        <v>684</v>
      </c>
      <c r="L62" s="12">
        <v>23</v>
      </c>
      <c r="M62" s="12" t="s">
        <v>685</v>
      </c>
      <c r="N62" s="27">
        <v>250</v>
      </c>
      <c r="O62" s="27">
        <f t="shared" si="2"/>
        <v>19000</v>
      </c>
    </row>
    <row r="63" spans="1:15" ht="51" x14ac:dyDescent="0.25">
      <c r="A63" s="12" t="s">
        <v>686</v>
      </c>
      <c r="B63" s="11" t="s">
        <v>677</v>
      </c>
      <c r="C63" s="11">
        <v>76</v>
      </c>
      <c r="D63" s="10" t="s">
        <v>687</v>
      </c>
      <c r="E63" s="10" t="s">
        <v>622</v>
      </c>
      <c r="F63" s="10" t="s">
        <v>7</v>
      </c>
      <c r="G63" s="10"/>
      <c r="H63" s="12" t="s">
        <v>1</v>
      </c>
      <c r="I63" s="10" t="s">
        <v>643</v>
      </c>
      <c r="J63" s="12" t="s">
        <v>527</v>
      </c>
      <c r="K63" s="10" t="s">
        <v>688</v>
      </c>
      <c r="L63" s="12">
        <v>8</v>
      </c>
      <c r="M63" s="12" t="s">
        <v>689</v>
      </c>
      <c r="N63" s="27">
        <v>450</v>
      </c>
      <c r="O63" s="27">
        <f t="shared" si="2"/>
        <v>34200</v>
      </c>
    </row>
    <row r="64" spans="1:15" ht="51" x14ac:dyDescent="0.25">
      <c r="A64" s="12" t="s">
        <v>690</v>
      </c>
      <c r="B64" s="11" t="s">
        <v>617</v>
      </c>
      <c r="C64" s="11">
        <v>152</v>
      </c>
      <c r="D64" s="10" t="s">
        <v>627</v>
      </c>
      <c r="E64" s="10" t="s">
        <v>625</v>
      </c>
      <c r="F64" s="10" t="s">
        <v>7</v>
      </c>
      <c r="G64" s="10"/>
      <c r="H64" s="12" t="s">
        <v>1</v>
      </c>
      <c r="I64" s="10" t="s">
        <v>541</v>
      </c>
      <c r="J64" s="12" t="s">
        <v>517</v>
      </c>
      <c r="K64" s="10" t="s">
        <v>911</v>
      </c>
      <c r="L64" s="12">
        <v>22</v>
      </c>
      <c r="M64" s="12" t="s">
        <v>691</v>
      </c>
      <c r="N64" s="27">
        <v>300</v>
      </c>
      <c r="O64" s="27">
        <f t="shared" si="2"/>
        <v>45600</v>
      </c>
    </row>
    <row r="65" spans="1:15" ht="51" x14ac:dyDescent="0.25">
      <c r="A65" s="12" t="s">
        <v>692</v>
      </c>
      <c r="B65" s="11" t="s">
        <v>631</v>
      </c>
      <c r="C65" s="11">
        <v>152</v>
      </c>
      <c r="D65" s="10" t="s">
        <v>632</v>
      </c>
      <c r="E65" s="10" t="s">
        <v>650</v>
      </c>
      <c r="F65" s="10" t="s">
        <v>7</v>
      </c>
      <c r="G65" s="10"/>
      <c r="H65" s="12" t="s">
        <v>1</v>
      </c>
      <c r="I65" s="10" t="s">
        <v>541</v>
      </c>
      <c r="J65" s="12" t="s">
        <v>517</v>
      </c>
      <c r="K65" s="10" t="s">
        <v>633</v>
      </c>
      <c r="L65" s="12">
        <v>14</v>
      </c>
      <c r="M65" s="12" t="s">
        <v>245</v>
      </c>
      <c r="N65" s="27">
        <v>200</v>
      </c>
      <c r="O65" s="27">
        <f t="shared" si="2"/>
        <v>30400</v>
      </c>
    </row>
    <row r="66" spans="1:15" ht="51" x14ac:dyDescent="0.25">
      <c r="A66" s="12" t="s">
        <v>693</v>
      </c>
      <c r="B66" s="11" t="s">
        <v>631</v>
      </c>
      <c r="C66" s="11">
        <v>152</v>
      </c>
      <c r="D66" s="10" t="s">
        <v>632</v>
      </c>
      <c r="E66" s="10" t="s">
        <v>131</v>
      </c>
      <c r="F66" s="10" t="s">
        <v>7</v>
      </c>
      <c r="G66" s="10"/>
      <c r="H66" s="12" t="s">
        <v>1</v>
      </c>
      <c r="I66" s="10" t="s">
        <v>639</v>
      </c>
      <c r="J66" s="12" t="s">
        <v>517</v>
      </c>
      <c r="K66" s="10"/>
      <c r="L66" s="12">
        <v>5</v>
      </c>
      <c r="M66" s="12" t="s">
        <v>648</v>
      </c>
      <c r="N66" s="27">
        <v>390</v>
      </c>
      <c r="O66" s="27">
        <f t="shared" si="2"/>
        <v>59280</v>
      </c>
    </row>
    <row r="67" spans="1:15" ht="51" x14ac:dyDescent="0.25">
      <c r="A67" s="12" t="s">
        <v>694</v>
      </c>
      <c r="B67" s="11" t="s">
        <v>631</v>
      </c>
      <c r="C67" s="11">
        <v>152</v>
      </c>
      <c r="D67" s="10" t="s">
        <v>632</v>
      </c>
      <c r="E67" s="10" t="s">
        <v>695</v>
      </c>
      <c r="F67" s="10" t="s">
        <v>7</v>
      </c>
      <c r="G67" s="10"/>
      <c r="H67" s="12" t="s">
        <v>1</v>
      </c>
      <c r="I67" s="10" t="s">
        <v>696</v>
      </c>
      <c r="J67" s="12" t="s">
        <v>517</v>
      </c>
      <c r="K67" s="10"/>
      <c r="L67" s="12">
        <v>16</v>
      </c>
      <c r="M67" s="12" t="s">
        <v>697</v>
      </c>
      <c r="N67" s="27">
        <v>350</v>
      </c>
      <c r="O67" s="27">
        <f t="shared" si="2"/>
        <v>53200</v>
      </c>
    </row>
    <row r="68" spans="1:15" ht="51" x14ac:dyDescent="0.25">
      <c r="A68" s="12" t="s">
        <v>698</v>
      </c>
      <c r="B68" s="11" t="s">
        <v>677</v>
      </c>
      <c r="C68" s="11">
        <v>76</v>
      </c>
      <c r="D68" s="10" t="s">
        <v>699</v>
      </c>
      <c r="E68" s="10" t="s">
        <v>628</v>
      </c>
      <c r="F68" s="10" t="s">
        <v>7</v>
      </c>
      <c r="G68" s="10"/>
      <c r="H68" s="12" t="s">
        <v>1</v>
      </c>
      <c r="I68" s="10" t="s">
        <v>541</v>
      </c>
      <c r="J68" s="12" t="s">
        <v>517</v>
      </c>
      <c r="K68" s="10" t="s">
        <v>215</v>
      </c>
      <c r="L68" s="12"/>
      <c r="M68" s="12"/>
      <c r="N68" s="27"/>
      <c r="O68" s="27"/>
    </row>
    <row r="69" spans="1:15" ht="51" x14ac:dyDescent="0.25">
      <c r="A69" s="12" t="s">
        <v>701</v>
      </c>
      <c r="B69" s="11" t="s">
        <v>631</v>
      </c>
      <c r="C69" s="11">
        <v>152</v>
      </c>
      <c r="D69" s="10" t="s">
        <v>632</v>
      </c>
      <c r="E69" s="10" t="s">
        <v>134</v>
      </c>
      <c r="F69" s="10" t="s">
        <v>7</v>
      </c>
      <c r="G69" s="10"/>
      <c r="H69" s="12" t="s">
        <v>1</v>
      </c>
      <c r="I69" s="10" t="s">
        <v>541</v>
      </c>
      <c r="J69" s="12" t="s">
        <v>517</v>
      </c>
      <c r="K69" s="10" t="s">
        <v>633</v>
      </c>
      <c r="L69" s="12">
        <v>15</v>
      </c>
      <c r="M69" s="12" t="s">
        <v>245</v>
      </c>
      <c r="N69" s="27">
        <v>190</v>
      </c>
      <c r="O69" s="27">
        <f t="shared" ref="O69:O88" si="3">N69*C69</f>
        <v>28880</v>
      </c>
    </row>
    <row r="70" spans="1:15" ht="51" x14ac:dyDescent="0.25">
      <c r="A70" s="12" t="s">
        <v>702</v>
      </c>
      <c r="B70" s="11" t="s">
        <v>631</v>
      </c>
      <c r="C70" s="11">
        <v>152</v>
      </c>
      <c r="D70" s="10" t="s">
        <v>632</v>
      </c>
      <c r="E70" s="10" t="s">
        <v>703</v>
      </c>
      <c r="F70" s="10" t="s">
        <v>7</v>
      </c>
      <c r="G70" s="10"/>
      <c r="H70" s="12" t="s">
        <v>1</v>
      </c>
      <c r="I70" s="10" t="s">
        <v>541</v>
      </c>
      <c r="J70" s="12" t="s">
        <v>704</v>
      </c>
      <c r="K70" s="10" t="s">
        <v>517</v>
      </c>
      <c r="L70" s="12">
        <v>3</v>
      </c>
      <c r="M70" s="12" t="s">
        <v>486</v>
      </c>
      <c r="N70" s="27">
        <v>116.85</v>
      </c>
      <c r="O70" s="27">
        <f t="shared" si="3"/>
        <v>17761.2</v>
      </c>
    </row>
    <row r="71" spans="1:15" ht="51" x14ac:dyDescent="0.25">
      <c r="A71" s="12" t="s">
        <v>705</v>
      </c>
      <c r="B71" s="11" t="s">
        <v>677</v>
      </c>
      <c r="C71" s="11">
        <v>76</v>
      </c>
      <c r="D71" s="10" t="s">
        <v>706</v>
      </c>
      <c r="E71" s="10" t="s">
        <v>628</v>
      </c>
      <c r="F71" s="10" t="s">
        <v>7</v>
      </c>
      <c r="G71" s="10"/>
      <c r="H71" s="12" t="s">
        <v>1</v>
      </c>
      <c r="I71" s="10" t="s">
        <v>541</v>
      </c>
      <c r="J71" s="12" t="s">
        <v>517</v>
      </c>
      <c r="K71" s="10" t="s">
        <v>707</v>
      </c>
      <c r="L71" s="12">
        <v>36</v>
      </c>
      <c r="M71" s="12" t="s">
        <v>542</v>
      </c>
      <c r="N71" s="27">
        <v>350</v>
      </c>
      <c r="O71" s="27">
        <f t="shared" si="3"/>
        <v>26600</v>
      </c>
    </row>
    <row r="72" spans="1:15" ht="51" x14ac:dyDescent="0.25">
      <c r="A72" s="12" t="s">
        <v>708</v>
      </c>
      <c r="B72" s="11" t="s">
        <v>631</v>
      </c>
      <c r="C72" s="11">
        <v>152</v>
      </c>
      <c r="D72" s="10" t="s">
        <v>632</v>
      </c>
      <c r="E72" s="10" t="s">
        <v>628</v>
      </c>
      <c r="F72" s="10" t="s">
        <v>7</v>
      </c>
      <c r="G72" s="10"/>
      <c r="H72" s="12" t="s">
        <v>1</v>
      </c>
      <c r="I72" s="10" t="s">
        <v>541</v>
      </c>
      <c r="J72" s="12" t="s">
        <v>517</v>
      </c>
      <c r="K72" s="10" t="s">
        <v>633</v>
      </c>
      <c r="L72" s="12">
        <v>11</v>
      </c>
      <c r="M72" s="12" t="s">
        <v>245</v>
      </c>
      <c r="N72" s="27">
        <v>150</v>
      </c>
      <c r="O72" s="27">
        <f t="shared" si="3"/>
        <v>22800</v>
      </c>
    </row>
    <row r="73" spans="1:15" ht="51" x14ac:dyDescent="0.25">
      <c r="A73" s="12" t="s">
        <v>709</v>
      </c>
      <c r="B73" s="11" t="s">
        <v>677</v>
      </c>
      <c r="C73" s="11">
        <v>76</v>
      </c>
      <c r="D73" s="10" t="s">
        <v>683</v>
      </c>
      <c r="E73" s="10" t="s">
        <v>710</v>
      </c>
      <c r="F73" s="10" t="s">
        <v>7</v>
      </c>
      <c r="G73" s="10"/>
      <c r="H73" s="12" t="s">
        <v>1</v>
      </c>
      <c r="I73" s="10" t="s">
        <v>541</v>
      </c>
      <c r="J73" s="12" t="s">
        <v>517</v>
      </c>
      <c r="K73" s="10" t="s">
        <v>684</v>
      </c>
      <c r="L73" s="12">
        <v>34</v>
      </c>
      <c r="M73" s="12" t="s">
        <v>672</v>
      </c>
      <c r="N73" s="27">
        <v>540</v>
      </c>
      <c r="O73" s="27">
        <f t="shared" si="3"/>
        <v>41040</v>
      </c>
    </row>
    <row r="74" spans="1:15" ht="51" x14ac:dyDescent="0.25">
      <c r="A74" s="12" t="s">
        <v>711</v>
      </c>
      <c r="B74" s="11" t="s">
        <v>617</v>
      </c>
      <c r="C74" s="11">
        <v>152</v>
      </c>
      <c r="D74" s="10" t="s">
        <v>627</v>
      </c>
      <c r="E74" s="10" t="s">
        <v>184</v>
      </c>
      <c r="F74" s="10" t="s">
        <v>7</v>
      </c>
      <c r="G74" s="10"/>
      <c r="H74" s="12" t="s">
        <v>1</v>
      </c>
      <c r="I74" s="10" t="s">
        <v>541</v>
      </c>
      <c r="J74" s="12" t="s">
        <v>517</v>
      </c>
      <c r="K74" s="10" t="s">
        <v>712</v>
      </c>
      <c r="L74" s="12">
        <v>20</v>
      </c>
      <c r="M74" s="12" t="s">
        <v>629</v>
      </c>
      <c r="N74" s="27">
        <v>245</v>
      </c>
      <c r="O74" s="27">
        <f t="shared" si="3"/>
        <v>37240</v>
      </c>
    </row>
    <row r="75" spans="1:15" ht="51" x14ac:dyDescent="0.25">
      <c r="A75" s="12" t="s">
        <v>713</v>
      </c>
      <c r="B75" s="11" t="s">
        <v>677</v>
      </c>
      <c r="C75" s="11">
        <v>76</v>
      </c>
      <c r="D75" s="10" t="s">
        <v>687</v>
      </c>
      <c r="E75" s="10" t="s">
        <v>714</v>
      </c>
      <c r="F75" s="10" t="s">
        <v>7</v>
      </c>
      <c r="G75" s="10"/>
      <c r="H75" s="12" t="s">
        <v>1</v>
      </c>
      <c r="I75" s="10" t="s">
        <v>541</v>
      </c>
      <c r="J75" s="12" t="s">
        <v>517</v>
      </c>
      <c r="K75" s="10" t="s">
        <v>712</v>
      </c>
      <c r="L75" s="12">
        <v>26</v>
      </c>
      <c r="M75" s="12" t="s">
        <v>715</v>
      </c>
      <c r="N75" s="27">
        <v>300</v>
      </c>
      <c r="O75" s="27">
        <f t="shared" si="3"/>
        <v>22800</v>
      </c>
    </row>
    <row r="76" spans="1:15" ht="63.75" x14ac:dyDescent="0.25">
      <c r="A76" s="12" t="s">
        <v>716</v>
      </c>
      <c r="B76" s="11" t="s">
        <v>617</v>
      </c>
      <c r="C76" s="11">
        <v>152</v>
      </c>
      <c r="D76" s="10" t="s">
        <v>717</v>
      </c>
      <c r="E76" s="10" t="s">
        <v>92</v>
      </c>
      <c r="F76" s="10" t="s">
        <v>7</v>
      </c>
      <c r="G76" s="10"/>
      <c r="H76" s="12" t="s">
        <v>1</v>
      </c>
      <c r="I76" s="10" t="s">
        <v>541</v>
      </c>
      <c r="J76" s="12" t="s">
        <v>517</v>
      </c>
      <c r="K76" s="10"/>
      <c r="L76" s="12">
        <v>9</v>
      </c>
      <c r="M76" s="12" t="s">
        <v>484</v>
      </c>
      <c r="N76" s="27">
        <v>335</v>
      </c>
      <c r="O76" s="27">
        <f t="shared" si="3"/>
        <v>50920</v>
      </c>
    </row>
    <row r="77" spans="1:15" ht="51" x14ac:dyDescent="0.25">
      <c r="A77" s="12" t="s">
        <v>718</v>
      </c>
      <c r="B77" s="11" t="s">
        <v>677</v>
      </c>
      <c r="C77" s="11">
        <v>76</v>
      </c>
      <c r="D77" s="10" t="s">
        <v>719</v>
      </c>
      <c r="E77" s="10" t="s">
        <v>720</v>
      </c>
      <c r="F77" s="10" t="s">
        <v>7</v>
      </c>
      <c r="G77" s="10"/>
      <c r="H77" s="12" t="s">
        <v>1</v>
      </c>
      <c r="I77" s="10" t="s">
        <v>619</v>
      </c>
      <c r="J77" s="12" t="s">
        <v>517</v>
      </c>
      <c r="K77" s="10"/>
      <c r="L77" s="12">
        <v>23</v>
      </c>
      <c r="M77" s="12" t="s">
        <v>488</v>
      </c>
      <c r="N77" s="27">
        <v>300</v>
      </c>
      <c r="O77" s="27">
        <f t="shared" si="3"/>
        <v>22800</v>
      </c>
    </row>
    <row r="78" spans="1:15" ht="76.5" x14ac:dyDescent="0.25">
      <c r="A78" s="12" t="s">
        <v>721</v>
      </c>
      <c r="B78" s="11" t="s">
        <v>617</v>
      </c>
      <c r="C78" s="11">
        <v>152</v>
      </c>
      <c r="D78" s="10" t="s">
        <v>618</v>
      </c>
      <c r="E78" s="10" t="s">
        <v>722</v>
      </c>
      <c r="F78" s="10" t="s">
        <v>7</v>
      </c>
      <c r="G78" s="10"/>
      <c r="H78" s="12" t="s">
        <v>1</v>
      </c>
      <c r="I78" s="10" t="s">
        <v>529</v>
      </c>
      <c r="J78" s="12" t="s">
        <v>517</v>
      </c>
      <c r="K78" s="10"/>
      <c r="L78" s="12">
        <v>27</v>
      </c>
      <c r="M78" s="12" t="s">
        <v>245</v>
      </c>
      <c r="N78" s="27">
        <v>250</v>
      </c>
      <c r="O78" s="27">
        <f t="shared" si="3"/>
        <v>38000</v>
      </c>
    </row>
    <row r="79" spans="1:15" ht="76.5" x14ac:dyDescent="0.25">
      <c r="A79" s="12" t="s">
        <v>723</v>
      </c>
      <c r="B79" s="11" t="s">
        <v>617</v>
      </c>
      <c r="C79" s="11">
        <v>152</v>
      </c>
      <c r="D79" s="10" t="s">
        <v>618</v>
      </c>
      <c r="E79" s="10" t="s">
        <v>720</v>
      </c>
      <c r="F79" s="10" t="s">
        <v>7</v>
      </c>
      <c r="G79" s="10"/>
      <c r="H79" s="12" t="s">
        <v>1</v>
      </c>
      <c r="I79" s="10" t="s">
        <v>647</v>
      </c>
      <c r="J79" s="12" t="s">
        <v>517</v>
      </c>
      <c r="K79" s="10"/>
      <c r="L79" s="12">
        <v>17</v>
      </c>
      <c r="M79" s="12" t="s">
        <v>484</v>
      </c>
      <c r="N79" s="27">
        <v>380</v>
      </c>
      <c r="O79" s="27">
        <f t="shared" si="3"/>
        <v>57760</v>
      </c>
    </row>
    <row r="80" spans="1:15" ht="76.5" x14ac:dyDescent="0.25">
      <c r="A80" s="12" t="s">
        <v>724</v>
      </c>
      <c r="B80" s="11" t="s">
        <v>617</v>
      </c>
      <c r="C80" s="11">
        <v>152</v>
      </c>
      <c r="D80" s="10" t="s">
        <v>618</v>
      </c>
      <c r="E80" s="10" t="s">
        <v>725</v>
      </c>
      <c r="F80" s="10" t="s">
        <v>7</v>
      </c>
      <c r="G80" s="10"/>
      <c r="H80" s="12" t="s">
        <v>1</v>
      </c>
      <c r="I80" s="10" t="s">
        <v>643</v>
      </c>
      <c r="J80" s="12" t="s">
        <v>517</v>
      </c>
      <c r="K80" s="10"/>
      <c r="L80" s="12">
        <v>13</v>
      </c>
      <c r="M80" s="12" t="s">
        <v>197</v>
      </c>
      <c r="N80" s="27">
        <v>400</v>
      </c>
      <c r="O80" s="27">
        <f t="shared" si="3"/>
        <v>60800</v>
      </c>
    </row>
    <row r="81" spans="1:15" ht="76.5" x14ac:dyDescent="0.25">
      <c r="A81" s="12" t="s">
        <v>726</v>
      </c>
      <c r="B81" s="11" t="s">
        <v>617</v>
      </c>
      <c r="C81" s="11">
        <v>152</v>
      </c>
      <c r="D81" s="10" t="s">
        <v>618</v>
      </c>
      <c r="E81" s="10" t="s">
        <v>727</v>
      </c>
      <c r="F81" s="10" t="s">
        <v>7</v>
      </c>
      <c r="G81" s="10"/>
      <c r="H81" s="12" t="s">
        <v>1</v>
      </c>
      <c r="I81" s="10" t="s">
        <v>639</v>
      </c>
      <c r="J81" s="12" t="s">
        <v>527</v>
      </c>
      <c r="K81" s="10" t="s">
        <v>596</v>
      </c>
      <c r="L81" s="12">
        <v>9</v>
      </c>
      <c r="M81" s="12" t="s">
        <v>728</v>
      </c>
      <c r="N81" s="27">
        <v>325</v>
      </c>
      <c r="O81" s="27">
        <f t="shared" si="3"/>
        <v>49400</v>
      </c>
    </row>
    <row r="82" spans="1:15" ht="76.5" x14ac:dyDescent="0.25">
      <c r="A82" s="12" t="s">
        <v>729</v>
      </c>
      <c r="B82" s="11" t="s">
        <v>617</v>
      </c>
      <c r="C82" s="11">
        <v>152</v>
      </c>
      <c r="D82" s="10" t="s">
        <v>618</v>
      </c>
      <c r="E82" s="10" t="s">
        <v>730</v>
      </c>
      <c r="F82" s="10" t="s">
        <v>7</v>
      </c>
      <c r="G82" s="10"/>
      <c r="H82" s="12" t="s">
        <v>1</v>
      </c>
      <c r="I82" s="10" t="s">
        <v>658</v>
      </c>
      <c r="J82" s="12" t="s">
        <v>527</v>
      </c>
      <c r="K82" s="10" t="s">
        <v>731</v>
      </c>
      <c r="L82" s="12">
        <v>8</v>
      </c>
      <c r="M82" s="12" t="s">
        <v>202</v>
      </c>
      <c r="N82" s="27">
        <v>590</v>
      </c>
      <c r="O82" s="27">
        <f t="shared" si="3"/>
        <v>89680</v>
      </c>
    </row>
    <row r="83" spans="1:15" ht="76.5" x14ac:dyDescent="0.25">
      <c r="A83" s="12" t="s">
        <v>732</v>
      </c>
      <c r="B83" s="11" t="s">
        <v>617</v>
      </c>
      <c r="C83" s="11">
        <v>152</v>
      </c>
      <c r="D83" s="10" t="s">
        <v>618</v>
      </c>
      <c r="E83" s="10" t="s">
        <v>733</v>
      </c>
      <c r="F83" s="10" t="s">
        <v>7</v>
      </c>
      <c r="G83" s="10"/>
      <c r="H83" s="12" t="s">
        <v>1</v>
      </c>
      <c r="I83" s="10" t="s">
        <v>529</v>
      </c>
      <c r="J83" s="12" t="s">
        <v>517</v>
      </c>
      <c r="K83" s="10"/>
      <c r="L83" s="12">
        <v>23</v>
      </c>
      <c r="M83" s="12" t="s">
        <v>648</v>
      </c>
      <c r="N83" s="27">
        <v>380</v>
      </c>
      <c r="O83" s="27">
        <f t="shared" si="3"/>
        <v>57760</v>
      </c>
    </row>
    <row r="84" spans="1:15" ht="76.5" x14ac:dyDescent="0.25">
      <c r="A84" s="12" t="s">
        <v>734</v>
      </c>
      <c r="B84" s="11" t="s">
        <v>617</v>
      </c>
      <c r="C84" s="11">
        <v>152</v>
      </c>
      <c r="D84" s="10" t="s">
        <v>618</v>
      </c>
      <c r="E84" s="10" t="s">
        <v>735</v>
      </c>
      <c r="F84" s="10" t="s">
        <v>7</v>
      </c>
      <c r="G84" s="10"/>
      <c r="H84" s="12" t="s">
        <v>1</v>
      </c>
      <c r="I84" s="10" t="s">
        <v>736</v>
      </c>
      <c r="J84" s="12" t="s">
        <v>517</v>
      </c>
      <c r="K84" s="10"/>
      <c r="L84" s="12">
        <v>15</v>
      </c>
      <c r="M84" s="12" t="s">
        <v>737</v>
      </c>
      <c r="N84" s="27">
        <v>425</v>
      </c>
      <c r="O84" s="27">
        <f t="shared" si="3"/>
        <v>64600</v>
      </c>
    </row>
    <row r="85" spans="1:15" ht="76.5" x14ac:dyDescent="0.25">
      <c r="A85" s="12" t="s">
        <v>738</v>
      </c>
      <c r="B85" s="11" t="s">
        <v>617</v>
      </c>
      <c r="C85" s="11">
        <v>152</v>
      </c>
      <c r="D85" s="10" t="s">
        <v>618</v>
      </c>
      <c r="E85" s="10" t="s">
        <v>739</v>
      </c>
      <c r="F85" s="10" t="s">
        <v>7</v>
      </c>
      <c r="G85" s="10"/>
      <c r="H85" s="12" t="s">
        <v>1</v>
      </c>
      <c r="I85" s="10" t="s">
        <v>647</v>
      </c>
      <c r="J85" s="12" t="s">
        <v>527</v>
      </c>
      <c r="K85" s="10" t="s">
        <v>596</v>
      </c>
      <c r="L85" s="12">
        <v>15</v>
      </c>
      <c r="M85" s="12" t="s">
        <v>728</v>
      </c>
      <c r="N85" s="27">
        <v>295</v>
      </c>
      <c r="O85" s="27">
        <f t="shared" si="3"/>
        <v>44840</v>
      </c>
    </row>
    <row r="86" spans="1:15" ht="51" x14ac:dyDescent="0.25">
      <c r="A86" s="12" t="s">
        <v>740</v>
      </c>
      <c r="B86" s="11" t="s">
        <v>677</v>
      </c>
      <c r="C86" s="11">
        <v>76</v>
      </c>
      <c r="D86" s="10" t="s">
        <v>683</v>
      </c>
      <c r="E86" s="10" t="s">
        <v>92</v>
      </c>
      <c r="F86" s="10" t="s">
        <v>7</v>
      </c>
      <c r="G86" s="10"/>
      <c r="H86" s="12" t="s">
        <v>1</v>
      </c>
      <c r="I86" s="10" t="s">
        <v>522</v>
      </c>
      <c r="J86" s="12" t="s">
        <v>517</v>
      </c>
      <c r="K86" s="10" t="s">
        <v>684</v>
      </c>
      <c r="L86" s="12">
        <v>6</v>
      </c>
      <c r="M86" s="12" t="s">
        <v>534</v>
      </c>
      <c r="N86" s="27">
        <v>365</v>
      </c>
      <c r="O86" s="27">
        <f t="shared" si="3"/>
        <v>27740</v>
      </c>
    </row>
    <row r="87" spans="1:15" ht="76.5" x14ac:dyDescent="0.25">
      <c r="A87" s="12" t="s">
        <v>741</v>
      </c>
      <c r="B87" s="11" t="s">
        <v>617</v>
      </c>
      <c r="C87" s="11">
        <v>152</v>
      </c>
      <c r="D87" s="10" t="s">
        <v>618</v>
      </c>
      <c r="E87" s="10" t="s">
        <v>587</v>
      </c>
      <c r="F87" s="10" t="s">
        <v>7</v>
      </c>
      <c r="G87" s="10"/>
      <c r="H87" s="12" t="s">
        <v>1</v>
      </c>
      <c r="I87" s="10" t="s">
        <v>647</v>
      </c>
      <c r="J87" s="12" t="s">
        <v>527</v>
      </c>
      <c r="K87" s="10" t="s">
        <v>596</v>
      </c>
      <c r="L87" s="12">
        <v>10</v>
      </c>
      <c r="M87" s="12" t="s">
        <v>728</v>
      </c>
      <c r="N87" s="27">
        <v>220</v>
      </c>
      <c r="O87" s="27">
        <f t="shared" si="3"/>
        <v>33440</v>
      </c>
    </row>
    <row r="88" spans="1:15" ht="76.5" x14ac:dyDescent="0.25">
      <c r="A88" s="12" t="s">
        <v>742</v>
      </c>
      <c r="B88" s="11" t="s">
        <v>617</v>
      </c>
      <c r="C88" s="11">
        <v>152</v>
      </c>
      <c r="D88" s="10" t="s">
        <v>618</v>
      </c>
      <c r="E88" s="10" t="s">
        <v>743</v>
      </c>
      <c r="F88" s="10" t="s">
        <v>7</v>
      </c>
      <c r="G88" s="10"/>
      <c r="H88" s="12" t="s">
        <v>1</v>
      </c>
      <c r="I88" s="10">
        <v>1</v>
      </c>
      <c r="J88" s="12" t="s">
        <v>744</v>
      </c>
      <c r="K88" s="10"/>
      <c r="L88" s="12">
        <v>25</v>
      </c>
      <c r="M88" s="12" t="s">
        <v>745</v>
      </c>
      <c r="N88" s="27">
        <v>250</v>
      </c>
      <c r="O88" s="27">
        <f t="shared" si="3"/>
        <v>38000</v>
      </c>
    </row>
    <row r="89" spans="1:15" s="59" customFormat="1" ht="51" x14ac:dyDescent="0.25">
      <c r="A89" s="31" t="s">
        <v>746</v>
      </c>
      <c r="B89" s="32" t="s">
        <v>617</v>
      </c>
      <c r="C89" s="32">
        <v>152</v>
      </c>
      <c r="D89" s="33" t="s">
        <v>627</v>
      </c>
      <c r="E89" s="33" t="s">
        <v>747</v>
      </c>
      <c r="F89" s="33" t="s">
        <v>7</v>
      </c>
      <c r="G89" s="33"/>
      <c r="H89" s="31" t="s">
        <v>1</v>
      </c>
      <c r="I89" s="33" t="s">
        <v>541</v>
      </c>
      <c r="J89" s="31" t="s">
        <v>517</v>
      </c>
      <c r="K89" s="33" t="s">
        <v>712</v>
      </c>
      <c r="L89" s="31">
        <v>9</v>
      </c>
      <c r="M89" s="31" t="s">
        <v>546</v>
      </c>
      <c r="N89" s="35" t="s">
        <v>547</v>
      </c>
      <c r="O89" s="35" t="s">
        <v>547</v>
      </c>
    </row>
    <row r="90" spans="1:15" ht="51" x14ac:dyDescent="0.25">
      <c r="A90" s="12" t="s">
        <v>748</v>
      </c>
      <c r="B90" s="11" t="s">
        <v>677</v>
      </c>
      <c r="C90" s="11">
        <v>76</v>
      </c>
      <c r="D90" s="10" t="s">
        <v>678</v>
      </c>
      <c r="E90" s="10" t="s">
        <v>725</v>
      </c>
      <c r="F90" s="10" t="s">
        <v>7</v>
      </c>
      <c r="G90" s="10"/>
      <c r="H90" s="12" t="s">
        <v>1</v>
      </c>
      <c r="I90" s="10" t="s">
        <v>529</v>
      </c>
      <c r="J90" s="12" t="s">
        <v>517</v>
      </c>
      <c r="K90" s="10" t="s">
        <v>925</v>
      </c>
      <c r="L90" s="12">
        <v>16</v>
      </c>
      <c r="M90" s="12" t="s">
        <v>749</v>
      </c>
      <c r="N90" s="27">
        <v>375</v>
      </c>
      <c r="O90" s="27">
        <f t="shared" ref="O90:O112" si="4">N90*C90</f>
        <v>28500</v>
      </c>
    </row>
    <row r="91" spans="1:15" ht="51" x14ac:dyDescent="0.25">
      <c r="A91" s="12" t="s">
        <v>750</v>
      </c>
      <c r="B91" s="11" t="s">
        <v>677</v>
      </c>
      <c r="C91" s="11">
        <v>76</v>
      </c>
      <c r="D91" s="10" t="s">
        <v>683</v>
      </c>
      <c r="E91" s="10" t="s">
        <v>751</v>
      </c>
      <c r="F91" s="10" t="s">
        <v>7</v>
      </c>
      <c r="G91" s="10"/>
      <c r="H91" s="12" t="s">
        <v>1</v>
      </c>
      <c r="I91" s="10" t="s">
        <v>529</v>
      </c>
      <c r="J91" s="12" t="s">
        <v>517</v>
      </c>
      <c r="K91" s="10" t="s">
        <v>684</v>
      </c>
      <c r="L91" s="12">
        <v>28</v>
      </c>
      <c r="M91" s="12" t="s">
        <v>752</v>
      </c>
      <c r="N91" s="27">
        <v>310</v>
      </c>
      <c r="O91" s="27">
        <f t="shared" si="4"/>
        <v>23560</v>
      </c>
    </row>
    <row r="92" spans="1:15" ht="51" x14ac:dyDescent="0.25">
      <c r="A92" s="12" t="s">
        <v>753</v>
      </c>
      <c r="B92" s="11" t="s">
        <v>631</v>
      </c>
      <c r="C92" s="11">
        <v>152</v>
      </c>
      <c r="D92" s="10" t="s">
        <v>632</v>
      </c>
      <c r="E92" s="10" t="s">
        <v>587</v>
      </c>
      <c r="F92" s="10" t="s">
        <v>7</v>
      </c>
      <c r="G92" s="10"/>
      <c r="H92" s="12" t="s">
        <v>1</v>
      </c>
      <c r="I92" s="10" t="s">
        <v>558</v>
      </c>
      <c r="J92" s="12" t="s">
        <v>517</v>
      </c>
      <c r="K92" s="10"/>
      <c r="L92" s="12">
        <v>23</v>
      </c>
      <c r="M92" s="12" t="s">
        <v>679</v>
      </c>
      <c r="N92" s="27">
        <v>270</v>
      </c>
      <c r="O92" s="27">
        <f t="shared" si="4"/>
        <v>41040</v>
      </c>
    </row>
    <row r="93" spans="1:15" ht="51" x14ac:dyDescent="0.25">
      <c r="A93" s="12" t="s">
        <v>754</v>
      </c>
      <c r="B93" s="11" t="s">
        <v>677</v>
      </c>
      <c r="C93" s="11">
        <v>76</v>
      </c>
      <c r="D93" s="10" t="s">
        <v>687</v>
      </c>
      <c r="E93" s="10" t="s">
        <v>703</v>
      </c>
      <c r="F93" s="10" t="s">
        <v>7</v>
      </c>
      <c r="G93" s="10"/>
      <c r="H93" s="12" t="s">
        <v>1</v>
      </c>
      <c r="I93" s="10" t="s">
        <v>541</v>
      </c>
      <c r="J93" s="12" t="s">
        <v>527</v>
      </c>
      <c r="K93" s="10" t="s">
        <v>704</v>
      </c>
      <c r="L93" s="12">
        <v>5</v>
      </c>
      <c r="M93" s="12" t="s">
        <v>648</v>
      </c>
      <c r="N93" s="27">
        <v>275</v>
      </c>
      <c r="O93" s="27">
        <f t="shared" si="4"/>
        <v>20900</v>
      </c>
    </row>
    <row r="94" spans="1:15" ht="51" x14ac:dyDescent="0.25">
      <c r="A94" s="12" t="s">
        <v>755</v>
      </c>
      <c r="B94" s="11" t="s">
        <v>677</v>
      </c>
      <c r="C94" s="11">
        <v>76</v>
      </c>
      <c r="D94" s="10" t="s">
        <v>678</v>
      </c>
      <c r="E94" s="10" t="s">
        <v>172</v>
      </c>
      <c r="F94" s="10" t="s">
        <v>7</v>
      </c>
      <c r="G94" s="10"/>
      <c r="H94" s="12" t="s">
        <v>1</v>
      </c>
      <c r="I94" s="10" t="s">
        <v>522</v>
      </c>
      <c r="J94" s="12" t="s">
        <v>517</v>
      </c>
      <c r="K94" s="10" t="s">
        <v>925</v>
      </c>
      <c r="L94" s="12">
        <v>34</v>
      </c>
      <c r="M94" s="12" t="s">
        <v>244</v>
      </c>
      <c r="N94" s="27">
        <v>280</v>
      </c>
      <c r="O94" s="27">
        <f t="shared" si="4"/>
        <v>21280</v>
      </c>
    </row>
    <row r="95" spans="1:15" ht="76.5" x14ac:dyDescent="0.25">
      <c r="A95" s="12" t="s">
        <v>756</v>
      </c>
      <c r="B95" s="11" t="s">
        <v>617</v>
      </c>
      <c r="C95" s="11">
        <v>152</v>
      </c>
      <c r="D95" s="10" t="s">
        <v>618</v>
      </c>
      <c r="E95" s="10" t="s">
        <v>757</v>
      </c>
      <c r="F95" s="10" t="s">
        <v>7</v>
      </c>
      <c r="G95" s="10"/>
      <c r="H95" s="12" t="s">
        <v>1</v>
      </c>
      <c r="I95" s="10" t="s">
        <v>758</v>
      </c>
      <c r="J95" s="12" t="s">
        <v>517</v>
      </c>
      <c r="K95" s="10"/>
      <c r="L95" s="12">
        <v>14</v>
      </c>
      <c r="M95" s="12" t="s">
        <v>759</v>
      </c>
      <c r="N95" s="27">
        <v>450</v>
      </c>
      <c r="O95" s="27">
        <f t="shared" si="4"/>
        <v>68400</v>
      </c>
    </row>
    <row r="96" spans="1:15" ht="76.5" x14ac:dyDescent="0.25">
      <c r="A96" s="12" t="s">
        <v>760</v>
      </c>
      <c r="B96" s="11" t="s">
        <v>617</v>
      </c>
      <c r="C96" s="11">
        <v>152</v>
      </c>
      <c r="D96" s="10" t="s">
        <v>618</v>
      </c>
      <c r="E96" s="10" t="s">
        <v>587</v>
      </c>
      <c r="F96" s="10" t="s">
        <v>7</v>
      </c>
      <c r="G96" s="10"/>
      <c r="H96" s="12" t="s">
        <v>1</v>
      </c>
      <c r="I96" s="10" t="s">
        <v>619</v>
      </c>
      <c r="J96" s="12" t="s">
        <v>517</v>
      </c>
      <c r="K96" s="10"/>
      <c r="L96" s="12">
        <v>11</v>
      </c>
      <c r="M96" s="12" t="s">
        <v>761</v>
      </c>
      <c r="N96" s="27">
        <v>250</v>
      </c>
      <c r="O96" s="27">
        <f t="shared" si="4"/>
        <v>38000</v>
      </c>
    </row>
    <row r="97" spans="1:15" ht="76.5" x14ac:dyDescent="0.25">
      <c r="A97" s="12" t="s">
        <v>762</v>
      </c>
      <c r="B97" s="11" t="s">
        <v>617</v>
      </c>
      <c r="C97" s="11">
        <v>152</v>
      </c>
      <c r="D97" s="10" t="s">
        <v>618</v>
      </c>
      <c r="E97" s="10" t="s">
        <v>763</v>
      </c>
      <c r="F97" s="10" t="s">
        <v>7</v>
      </c>
      <c r="G97" s="10"/>
      <c r="H97" s="12" t="s">
        <v>1</v>
      </c>
      <c r="I97" s="10" t="s">
        <v>558</v>
      </c>
      <c r="J97" s="12" t="s">
        <v>527</v>
      </c>
      <c r="K97" s="10" t="s">
        <v>596</v>
      </c>
      <c r="L97" s="12">
        <v>2</v>
      </c>
      <c r="M97" s="12" t="s">
        <v>202</v>
      </c>
      <c r="N97" s="27">
        <v>490</v>
      </c>
      <c r="O97" s="27">
        <f t="shared" si="4"/>
        <v>74480</v>
      </c>
    </row>
    <row r="98" spans="1:15" ht="51" x14ac:dyDescent="0.25">
      <c r="A98" s="12" t="s">
        <v>764</v>
      </c>
      <c r="B98" s="11" t="s">
        <v>765</v>
      </c>
      <c r="C98" s="11">
        <v>114</v>
      </c>
      <c r="D98" s="10" t="s">
        <v>8</v>
      </c>
      <c r="E98" s="10" t="s">
        <v>92</v>
      </c>
      <c r="F98" s="10" t="s">
        <v>7</v>
      </c>
      <c r="G98" s="10"/>
      <c r="H98" s="12" t="s">
        <v>1</v>
      </c>
      <c r="I98" s="10">
        <v>2</v>
      </c>
      <c r="J98" s="12"/>
      <c r="K98" s="10"/>
      <c r="L98" s="12">
        <v>43</v>
      </c>
      <c r="M98" s="12" t="s">
        <v>766</v>
      </c>
      <c r="N98" s="27">
        <v>190</v>
      </c>
      <c r="O98" s="27">
        <f t="shared" si="4"/>
        <v>21660</v>
      </c>
    </row>
    <row r="99" spans="1:15" ht="51" x14ac:dyDescent="0.25">
      <c r="A99" s="12" t="s">
        <v>767</v>
      </c>
      <c r="B99" s="11" t="s">
        <v>631</v>
      </c>
      <c r="C99" s="11">
        <v>152</v>
      </c>
      <c r="D99" s="10" t="s">
        <v>632</v>
      </c>
      <c r="E99" s="10" t="s">
        <v>768</v>
      </c>
      <c r="F99" s="10" t="s">
        <v>7</v>
      </c>
      <c r="G99" s="10"/>
      <c r="H99" s="12" t="s">
        <v>1</v>
      </c>
      <c r="I99" s="10" t="s">
        <v>529</v>
      </c>
      <c r="J99" s="12" t="s">
        <v>517</v>
      </c>
      <c r="K99" s="10"/>
      <c r="L99" s="12">
        <v>23</v>
      </c>
      <c r="M99" s="12" t="s">
        <v>769</v>
      </c>
      <c r="N99" s="27">
        <v>335</v>
      </c>
      <c r="O99" s="27">
        <f t="shared" si="4"/>
        <v>50920</v>
      </c>
    </row>
    <row r="100" spans="1:15" ht="51" x14ac:dyDescent="0.25">
      <c r="A100" s="12" t="s">
        <v>770</v>
      </c>
      <c r="B100" s="11" t="s">
        <v>677</v>
      </c>
      <c r="C100" s="11">
        <v>76</v>
      </c>
      <c r="D100" s="10" t="s">
        <v>699</v>
      </c>
      <c r="E100" s="10" t="s">
        <v>92</v>
      </c>
      <c r="F100" s="10" t="s">
        <v>7</v>
      </c>
      <c r="G100" s="10"/>
      <c r="H100" s="12" t="s">
        <v>1</v>
      </c>
      <c r="I100" s="10">
        <v>1</v>
      </c>
      <c r="J100" s="12"/>
      <c r="K100" s="10"/>
      <c r="L100" s="12">
        <v>30</v>
      </c>
      <c r="M100" s="12" t="s">
        <v>203</v>
      </c>
      <c r="N100" s="27">
        <v>125</v>
      </c>
      <c r="O100" s="27">
        <f t="shared" si="4"/>
        <v>9500</v>
      </c>
    </row>
    <row r="101" spans="1:15" ht="51" x14ac:dyDescent="0.25">
      <c r="A101" s="12" t="s">
        <v>771</v>
      </c>
      <c r="B101" s="11" t="s">
        <v>677</v>
      </c>
      <c r="C101" s="11">
        <v>76</v>
      </c>
      <c r="D101" s="10" t="s">
        <v>683</v>
      </c>
      <c r="E101" s="10" t="s">
        <v>552</v>
      </c>
      <c r="F101" s="10" t="s">
        <v>7</v>
      </c>
      <c r="G101" s="10"/>
      <c r="H101" s="12" t="s">
        <v>1</v>
      </c>
      <c r="I101" s="10" t="s">
        <v>522</v>
      </c>
      <c r="J101" s="12" t="s">
        <v>517</v>
      </c>
      <c r="K101" s="10" t="s">
        <v>707</v>
      </c>
      <c r="L101" s="12">
        <v>16</v>
      </c>
      <c r="M101" s="12" t="s">
        <v>523</v>
      </c>
      <c r="N101" s="27">
        <v>475</v>
      </c>
      <c r="O101" s="27">
        <f t="shared" si="4"/>
        <v>36100</v>
      </c>
    </row>
    <row r="102" spans="1:15" ht="51" x14ac:dyDescent="0.25">
      <c r="A102" s="12" t="s">
        <v>772</v>
      </c>
      <c r="B102" s="11" t="s">
        <v>631</v>
      </c>
      <c r="C102" s="11">
        <v>152</v>
      </c>
      <c r="D102" s="10" t="s">
        <v>632</v>
      </c>
      <c r="E102" s="10" t="s">
        <v>757</v>
      </c>
      <c r="F102" s="10" t="s">
        <v>7</v>
      </c>
      <c r="G102" s="10"/>
      <c r="H102" s="12" t="s">
        <v>1</v>
      </c>
      <c r="I102" s="10" t="s">
        <v>529</v>
      </c>
      <c r="J102" s="12" t="s">
        <v>517</v>
      </c>
      <c r="K102" s="10"/>
      <c r="L102" s="12">
        <v>7</v>
      </c>
      <c r="M102" s="12" t="s">
        <v>254</v>
      </c>
      <c r="N102" s="27">
        <v>420</v>
      </c>
      <c r="O102" s="27">
        <f t="shared" si="4"/>
        <v>63840</v>
      </c>
    </row>
    <row r="103" spans="1:15" ht="51" x14ac:dyDescent="0.25">
      <c r="A103" s="12" t="s">
        <v>773</v>
      </c>
      <c r="B103" s="11" t="s">
        <v>631</v>
      </c>
      <c r="C103" s="11">
        <v>152</v>
      </c>
      <c r="D103" s="10" t="s">
        <v>632</v>
      </c>
      <c r="E103" s="10" t="s">
        <v>725</v>
      </c>
      <c r="F103" s="10" t="s">
        <v>7</v>
      </c>
      <c r="G103" s="10"/>
      <c r="H103" s="12" t="s">
        <v>1</v>
      </c>
      <c r="I103" s="10" t="s">
        <v>619</v>
      </c>
      <c r="J103" s="12" t="s">
        <v>517</v>
      </c>
      <c r="K103" s="10" t="s">
        <v>774</v>
      </c>
      <c r="L103" s="12">
        <v>1</v>
      </c>
      <c r="M103" s="12" t="s">
        <v>775</v>
      </c>
      <c r="N103" s="27">
        <v>450</v>
      </c>
      <c r="O103" s="27">
        <f t="shared" si="4"/>
        <v>68400</v>
      </c>
    </row>
    <row r="104" spans="1:15" ht="51" x14ac:dyDescent="0.25">
      <c r="A104" s="12" t="s">
        <v>776</v>
      </c>
      <c r="B104" s="11" t="s">
        <v>617</v>
      </c>
      <c r="C104" s="11">
        <v>152</v>
      </c>
      <c r="D104" s="10" t="s">
        <v>636</v>
      </c>
      <c r="E104" s="10" t="s">
        <v>6</v>
      </c>
      <c r="F104" s="10" t="s">
        <v>7</v>
      </c>
      <c r="G104" s="10"/>
      <c r="H104" s="12" t="s">
        <v>1</v>
      </c>
      <c r="I104" s="10" t="s">
        <v>522</v>
      </c>
      <c r="J104" s="12" t="s">
        <v>517</v>
      </c>
      <c r="K104" s="10"/>
      <c r="L104" s="12">
        <v>13</v>
      </c>
      <c r="M104" s="12" t="s">
        <v>492</v>
      </c>
      <c r="N104" s="27">
        <v>194</v>
      </c>
      <c r="O104" s="27">
        <f t="shared" si="4"/>
        <v>29488</v>
      </c>
    </row>
    <row r="105" spans="1:15" ht="51" x14ac:dyDescent="0.25">
      <c r="A105" s="12" t="s">
        <v>777</v>
      </c>
      <c r="B105" s="11" t="s">
        <v>631</v>
      </c>
      <c r="C105" s="11">
        <v>152</v>
      </c>
      <c r="D105" s="10" t="s">
        <v>632</v>
      </c>
      <c r="E105" s="10" t="s">
        <v>587</v>
      </c>
      <c r="F105" s="10" t="s">
        <v>7</v>
      </c>
      <c r="G105" s="10"/>
      <c r="H105" s="12" t="s">
        <v>1</v>
      </c>
      <c r="I105" s="10" t="s">
        <v>541</v>
      </c>
      <c r="J105" s="12" t="s">
        <v>517</v>
      </c>
      <c r="K105" s="10" t="s">
        <v>633</v>
      </c>
      <c r="L105" s="12">
        <v>20</v>
      </c>
      <c r="M105" s="12" t="s">
        <v>500</v>
      </c>
      <c r="N105" s="27">
        <v>320</v>
      </c>
      <c r="O105" s="27">
        <f t="shared" si="4"/>
        <v>48640</v>
      </c>
    </row>
    <row r="106" spans="1:15" ht="51" x14ac:dyDescent="0.25">
      <c r="A106" s="12" t="s">
        <v>778</v>
      </c>
      <c r="B106" s="11" t="s">
        <v>617</v>
      </c>
      <c r="C106" s="11">
        <v>152</v>
      </c>
      <c r="D106" s="10" t="s">
        <v>779</v>
      </c>
      <c r="E106" s="10" t="s">
        <v>780</v>
      </c>
      <c r="F106" s="10" t="s">
        <v>7</v>
      </c>
      <c r="G106" s="10"/>
      <c r="H106" s="12" t="s">
        <v>1</v>
      </c>
      <c r="I106" s="10" t="s">
        <v>541</v>
      </c>
      <c r="J106" s="12" t="s">
        <v>517</v>
      </c>
      <c r="K106" s="10"/>
      <c r="L106" s="12">
        <v>10</v>
      </c>
      <c r="M106" s="12" t="s">
        <v>781</v>
      </c>
      <c r="N106" s="27">
        <v>117.3</v>
      </c>
      <c r="O106" s="27">
        <f t="shared" si="4"/>
        <v>17829.599999999999</v>
      </c>
    </row>
    <row r="107" spans="1:15" ht="51" x14ac:dyDescent="0.25">
      <c r="A107" s="12" t="s">
        <v>782</v>
      </c>
      <c r="B107" s="11" t="s">
        <v>677</v>
      </c>
      <c r="C107" s="11">
        <v>76</v>
      </c>
      <c r="D107" s="10" t="s">
        <v>706</v>
      </c>
      <c r="E107" s="10" t="s">
        <v>720</v>
      </c>
      <c r="F107" s="10" t="s">
        <v>7</v>
      </c>
      <c r="G107" s="10"/>
      <c r="H107" s="12" t="s">
        <v>1</v>
      </c>
      <c r="I107" s="10" t="s">
        <v>647</v>
      </c>
      <c r="J107" s="12" t="s">
        <v>517</v>
      </c>
      <c r="K107" s="10" t="s">
        <v>707</v>
      </c>
      <c r="L107" s="12">
        <v>1</v>
      </c>
      <c r="M107" s="12" t="s">
        <v>783</v>
      </c>
      <c r="N107" s="27">
        <v>437.5</v>
      </c>
      <c r="O107" s="27">
        <f t="shared" si="4"/>
        <v>33250</v>
      </c>
    </row>
    <row r="108" spans="1:15" ht="51" x14ac:dyDescent="0.25">
      <c r="A108" s="12" t="s">
        <v>784</v>
      </c>
      <c r="B108" s="11" t="s">
        <v>677</v>
      </c>
      <c r="C108" s="11">
        <v>76</v>
      </c>
      <c r="D108" s="10" t="s">
        <v>687</v>
      </c>
      <c r="E108" s="10" t="s">
        <v>587</v>
      </c>
      <c r="F108" s="10" t="s">
        <v>7</v>
      </c>
      <c r="G108" s="10"/>
      <c r="H108" s="12" t="s">
        <v>1</v>
      </c>
      <c r="I108" s="10" t="s">
        <v>541</v>
      </c>
      <c r="J108" s="12" t="s">
        <v>517</v>
      </c>
      <c r="K108" s="10" t="s">
        <v>712</v>
      </c>
      <c r="L108" s="12">
        <v>24</v>
      </c>
      <c r="M108" s="12" t="s">
        <v>766</v>
      </c>
      <c r="N108" s="27">
        <v>270</v>
      </c>
      <c r="O108" s="27">
        <f t="shared" si="4"/>
        <v>20520</v>
      </c>
    </row>
    <row r="109" spans="1:15" ht="51" x14ac:dyDescent="0.25">
      <c r="A109" s="12" t="s">
        <v>785</v>
      </c>
      <c r="B109" s="11" t="s">
        <v>617</v>
      </c>
      <c r="C109" s="11">
        <v>152</v>
      </c>
      <c r="D109" s="10" t="s">
        <v>627</v>
      </c>
      <c r="E109" s="10" t="s">
        <v>780</v>
      </c>
      <c r="F109" s="10" t="s">
        <v>7</v>
      </c>
      <c r="G109" s="10"/>
      <c r="H109" s="12" t="s">
        <v>1</v>
      </c>
      <c r="I109" s="10" t="s">
        <v>619</v>
      </c>
      <c r="J109" s="12" t="s">
        <v>517</v>
      </c>
      <c r="K109" s="10" t="s">
        <v>1051</v>
      </c>
      <c r="L109" s="12">
        <v>24</v>
      </c>
      <c r="M109" s="12" t="s">
        <v>244</v>
      </c>
      <c r="N109" s="27">
        <v>240</v>
      </c>
      <c r="O109" s="27">
        <f t="shared" si="4"/>
        <v>36480</v>
      </c>
    </row>
    <row r="110" spans="1:15" ht="76.5" x14ac:dyDescent="0.25">
      <c r="A110" s="12" t="s">
        <v>786</v>
      </c>
      <c r="B110" s="11" t="s">
        <v>617</v>
      </c>
      <c r="C110" s="11">
        <v>152</v>
      </c>
      <c r="D110" s="10" t="s">
        <v>618</v>
      </c>
      <c r="E110" s="10" t="s">
        <v>703</v>
      </c>
      <c r="F110" s="10" t="s">
        <v>7</v>
      </c>
      <c r="G110" s="10"/>
      <c r="H110" s="12" t="s">
        <v>1</v>
      </c>
      <c r="I110" s="10" t="s">
        <v>787</v>
      </c>
      <c r="J110" s="12" t="s">
        <v>704</v>
      </c>
      <c r="K110" s="10" t="s">
        <v>517</v>
      </c>
      <c r="L110" s="12">
        <v>7</v>
      </c>
      <c r="M110" s="12" t="s">
        <v>641</v>
      </c>
      <c r="N110" s="27">
        <v>139.9</v>
      </c>
      <c r="O110" s="27">
        <f t="shared" si="4"/>
        <v>21264.799999999999</v>
      </c>
    </row>
    <row r="111" spans="1:15" ht="51" x14ac:dyDescent="0.25">
      <c r="A111" s="12" t="s">
        <v>788</v>
      </c>
      <c r="B111" s="11" t="s">
        <v>617</v>
      </c>
      <c r="C111" s="11">
        <v>152</v>
      </c>
      <c r="D111" s="10" t="s">
        <v>627</v>
      </c>
      <c r="E111" s="10" t="s">
        <v>79</v>
      </c>
      <c r="F111" s="10" t="s">
        <v>7</v>
      </c>
      <c r="G111" s="10"/>
      <c r="H111" s="12" t="s">
        <v>1</v>
      </c>
      <c r="I111" s="10" t="s">
        <v>522</v>
      </c>
      <c r="J111" s="12" t="s">
        <v>517</v>
      </c>
      <c r="K111" s="10" t="s">
        <v>1050</v>
      </c>
      <c r="L111" s="12">
        <v>24</v>
      </c>
      <c r="M111" s="12" t="s">
        <v>245</v>
      </c>
      <c r="N111" s="27">
        <v>220</v>
      </c>
      <c r="O111" s="27">
        <f t="shared" si="4"/>
        <v>33440</v>
      </c>
    </row>
    <row r="112" spans="1:15" ht="76.5" x14ac:dyDescent="0.25">
      <c r="A112" s="12" t="s">
        <v>789</v>
      </c>
      <c r="B112" s="11" t="s">
        <v>617</v>
      </c>
      <c r="C112" s="11">
        <v>152</v>
      </c>
      <c r="D112" s="10" t="s">
        <v>618</v>
      </c>
      <c r="E112" s="10" t="s">
        <v>587</v>
      </c>
      <c r="F112" s="10" t="s">
        <v>7</v>
      </c>
      <c r="G112" s="10"/>
      <c r="H112" s="12" t="s">
        <v>1</v>
      </c>
      <c r="I112" s="10" t="s">
        <v>619</v>
      </c>
      <c r="J112" s="12" t="s">
        <v>517</v>
      </c>
      <c r="K112" s="10" t="s">
        <v>633</v>
      </c>
      <c r="L112" s="12">
        <v>9</v>
      </c>
      <c r="M112" s="12" t="s">
        <v>492</v>
      </c>
      <c r="N112" s="27">
        <v>188</v>
      </c>
      <c r="O112" s="27">
        <f t="shared" si="4"/>
        <v>28576</v>
      </c>
    </row>
    <row r="113" spans="1:15" s="59" customFormat="1" ht="51" x14ac:dyDescent="0.25">
      <c r="A113" s="31" t="s">
        <v>790</v>
      </c>
      <c r="B113" s="32" t="s">
        <v>677</v>
      </c>
      <c r="C113" s="32">
        <v>76</v>
      </c>
      <c r="D113" s="33" t="s">
        <v>719</v>
      </c>
      <c r="E113" s="33" t="s">
        <v>703</v>
      </c>
      <c r="F113" s="33" t="s">
        <v>7</v>
      </c>
      <c r="G113" s="33"/>
      <c r="H113" s="31" t="s">
        <v>1</v>
      </c>
      <c r="I113" s="33" t="s">
        <v>541</v>
      </c>
      <c r="J113" s="31" t="s">
        <v>527</v>
      </c>
      <c r="K113" s="33" t="s">
        <v>704</v>
      </c>
      <c r="L113" s="31">
        <v>0</v>
      </c>
      <c r="M113" s="31" t="s">
        <v>546</v>
      </c>
      <c r="N113" s="35" t="s">
        <v>547</v>
      </c>
      <c r="O113" s="35" t="s">
        <v>547</v>
      </c>
    </row>
    <row r="114" spans="1:15" ht="51" x14ac:dyDescent="0.25">
      <c r="A114" s="12" t="s">
        <v>791</v>
      </c>
      <c r="B114" s="11" t="s">
        <v>765</v>
      </c>
      <c r="C114" s="11">
        <v>114</v>
      </c>
      <c r="D114" s="10" t="s">
        <v>792</v>
      </c>
      <c r="E114" s="10" t="s">
        <v>714</v>
      </c>
      <c r="F114" s="10" t="s">
        <v>7</v>
      </c>
      <c r="G114" s="10"/>
      <c r="H114" s="12" t="s">
        <v>1</v>
      </c>
      <c r="I114" s="10" t="s">
        <v>619</v>
      </c>
      <c r="J114" s="12" t="s">
        <v>517</v>
      </c>
      <c r="K114" s="10"/>
      <c r="L114" s="12">
        <v>3</v>
      </c>
      <c r="M114" s="12" t="s">
        <v>202</v>
      </c>
      <c r="N114" s="27">
        <v>320</v>
      </c>
      <c r="O114" s="27">
        <f t="shared" ref="O114:O145" si="5">N114*C114</f>
        <v>36480</v>
      </c>
    </row>
    <row r="115" spans="1:15" ht="51" x14ac:dyDescent="0.25">
      <c r="A115" s="12" t="s">
        <v>793</v>
      </c>
      <c r="B115" s="11" t="s">
        <v>765</v>
      </c>
      <c r="C115" s="11">
        <v>114</v>
      </c>
      <c r="D115" s="10" t="s">
        <v>792</v>
      </c>
      <c r="E115" s="10" t="s">
        <v>515</v>
      </c>
      <c r="F115" s="10" t="s">
        <v>7</v>
      </c>
      <c r="G115" s="10"/>
      <c r="H115" s="12" t="s">
        <v>1</v>
      </c>
      <c r="I115" s="10" t="s">
        <v>558</v>
      </c>
      <c r="J115" s="12" t="s">
        <v>527</v>
      </c>
      <c r="K115" s="10" t="s">
        <v>517</v>
      </c>
      <c r="L115" s="12">
        <v>7</v>
      </c>
      <c r="M115" s="12" t="s">
        <v>202</v>
      </c>
      <c r="N115" s="27">
        <v>225</v>
      </c>
      <c r="O115" s="27">
        <f t="shared" si="5"/>
        <v>25650</v>
      </c>
    </row>
    <row r="116" spans="1:15" ht="51" x14ac:dyDescent="0.25">
      <c r="A116" s="12" t="s">
        <v>794</v>
      </c>
      <c r="B116" s="11" t="s">
        <v>765</v>
      </c>
      <c r="C116" s="11">
        <v>114</v>
      </c>
      <c r="D116" s="10" t="s">
        <v>792</v>
      </c>
      <c r="E116" s="10" t="s">
        <v>795</v>
      </c>
      <c r="F116" s="10" t="s">
        <v>7</v>
      </c>
      <c r="G116" s="10"/>
      <c r="H116" s="12" t="s">
        <v>1</v>
      </c>
      <c r="I116" s="10" t="s">
        <v>796</v>
      </c>
      <c r="J116" s="12" t="s">
        <v>527</v>
      </c>
      <c r="K116" s="10" t="s">
        <v>797</v>
      </c>
      <c r="L116" s="12">
        <v>5</v>
      </c>
      <c r="M116" s="12" t="s">
        <v>202</v>
      </c>
      <c r="N116" s="27">
        <v>390</v>
      </c>
      <c r="O116" s="27">
        <f t="shared" si="5"/>
        <v>44460</v>
      </c>
    </row>
    <row r="117" spans="1:15" ht="51" x14ac:dyDescent="0.25">
      <c r="A117" s="12" t="s">
        <v>798</v>
      </c>
      <c r="B117" s="11" t="s">
        <v>765</v>
      </c>
      <c r="C117" s="11">
        <v>114</v>
      </c>
      <c r="D117" s="10" t="s">
        <v>792</v>
      </c>
      <c r="E117" s="10" t="s">
        <v>525</v>
      </c>
      <c r="F117" s="10" t="s">
        <v>7</v>
      </c>
      <c r="G117" s="10"/>
      <c r="H117" s="12" t="s">
        <v>1</v>
      </c>
      <c r="I117" s="10" t="s">
        <v>529</v>
      </c>
      <c r="J117" s="12" t="s">
        <v>527</v>
      </c>
      <c r="K117" s="10" t="s">
        <v>517</v>
      </c>
      <c r="L117" s="12">
        <v>9</v>
      </c>
      <c r="M117" s="12" t="s">
        <v>799</v>
      </c>
      <c r="N117" s="27">
        <v>390</v>
      </c>
      <c r="O117" s="27">
        <f t="shared" si="5"/>
        <v>44460</v>
      </c>
    </row>
    <row r="118" spans="1:15" ht="51" x14ac:dyDescent="0.25">
      <c r="A118" s="12" t="s">
        <v>800</v>
      </c>
      <c r="B118" s="11" t="s">
        <v>765</v>
      </c>
      <c r="C118" s="11">
        <v>114</v>
      </c>
      <c r="D118" s="10" t="s">
        <v>792</v>
      </c>
      <c r="E118" s="10" t="s">
        <v>801</v>
      </c>
      <c r="F118" s="10" t="s">
        <v>7</v>
      </c>
      <c r="G118" s="10"/>
      <c r="H118" s="12" t="s">
        <v>1</v>
      </c>
      <c r="I118" s="10" t="s">
        <v>619</v>
      </c>
      <c r="J118" s="12" t="s">
        <v>517</v>
      </c>
      <c r="K118" s="10"/>
      <c r="L118" s="12">
        <v>12</v>
      </c>
      <c r="M118" s="12" t="s">
        <v>802</v>
      </c>
      <c r="N118" s="27">
        <v>335</v>
      </c>
      <c r="O118" s="27">
        <f t="shared" si="5"/>
        <v>38190</v>
      </c>
    </row>
    <row r="119" spans="1:15" ht="51" x14ac:dyDescent="0.25">
      <c r="A119" s="12" t="s">
        <v>803</v>
      </c>
      <c r="B119" s="11" t="s">
        <v>765</v>
      </c>
      <c r="C119" s="11">
        <v>114</v>
      </c>
      <c r="D119" s="10" t="s">
        <v>792</v>
      </c>
      <c r="E119" s="10" t="s">
        <v>609</v>
      </c>
      <c r="F119" s="10" t="s">
        <v>7</v>
      </c>
      <c r="G119" s="10"/>
      <c r="H119" s="12" t="s">
        <v>1</v>
      </c>
      <c r="I119" s="10" t="s">
        <v>639</v>
      </c>
      <c r="J119" s="12" t="s">
        <v>517</v>
      </c>
      <c r="K119" s="10"/>
      <c r="L119" s="12">
        <v>16</v>
      </c>
      <c r="M119" s="12" t="s">
        <v>202</v>
      </c>
      <c r="N119" s="27">
        <v>280</v>
      </c>
      <c r="O119" s="27">
        <f t="shared" si="5"/>
        <v>31920</v>
      </c>
    </row>
    <row r="120" spans="1:15" ht="51" x14ac:dyDescent="0.25">
      <c r="A120" s="12" t="s">
        <v>804</v>
      </c>
      <c r="B120" s="11" t="s">
        <v>765</v>
      </c>
      <c r="C120" s="11">
        <v>114</v>
      </c>
      <c r="D120" s="10" t="s">
        <v>792</v>
      </c>
      <c r="E120" s="10" t="s">
        <v>801</v>
      </c>
      <c r="F120" s="10" t="s">
        <v>7</v>
      </c>
      <c r="G120" s="10"/>
      <c r="H120" s="12" t="s">
        <v>1</v>
      </c>
      <c r="I120" s="10" t="s">
        <v>647</v>
      </c>
      <c r="J120" s="12" t="s">
        <v>527</v>
      </c>
      <c r="K120" s="10" t="s">
        <v>517</v>
      </c>
      <c r="L120" s="12">
        <v>9</v>
      </c>
      <c r="M120" s="12" t="s">
        <v>202</v>
      </c>
      <c r="N120" s="27">
        <v>225</v>
      </c>
      <c r="O120" s="27">
        <f t="shared" si="5"/>
        <v>25650</v>
      </c>
    </row>
    <row r="121" spans="1:15" ht="38.25" x14ac:dyDescent="0.25">
      <c r="A121" s="12" t="s">
        <v>805</v>
      </c>
      <c r="B121" s="11" t="s">
        <v>806</v>
      </c>
      <c r="C121" s="11">
        <v>114</v>
      </c>
      <c r="D121" s="10" t="s">
        <v>683</v>
      </c>
      <c r="E121" s="10" t="s">
        <v>578</v>
      </c>
      <c r="F121" s="10" t="s">
        <v>7</v>
      </c>
      <c r="G121" s="10"/>
      <c r="H121" s="12" t="s">
        <v>1</v>
      </c>
      <c r="I121" s="10" t="s">
        <v>541</v>
      </c>
      <c r="J121" s="12" t="s">
        <v>517</v>
      </c>
      <c r="K121" s="10" t="s">
        <v>684</v>
      </c>
      <c r="L121" s="12">
        <v>26</v>
      </c>
      <c r="M121" s="12" t="s">
        <v>807</v>
      </c>
      <c r="N121" s="27">
        <v>375</v>
      </c>
      <c r="O121" s="27">
        <f t="shared" si="5"/>
        <v>42750</v>
      </c>
    </row>
    <row r="122" spans="1:15" ht="51" x14ac:dyDescent="0.25">
      <c r="A122" s="12" t="s">
        <v>808</v>
      </c>
      <c r="B122" s="11" t="s">
        <v>765</v>
      </c>
      <c r="C122" s="11">
        <v>114</v>
      </c>
      <c r="D122" s="10" t="s">
        <v>809</v>
      </c>
      <c r="E122" s="10" t="s">
        <v>525</v>
      </c>
      <c r="F122" s="10" t="s">
        <v>7</v>
      </c>
      <c r="G122" s="10"/>
      <c r="H122" s="12" t="s">
        <v>1</v>
      </c>
      <c r="I122" s="10" t="s">
        <v>639</v>
      </c>
      <c r="J122" s="12" t="s">
        <v>517</v>
      </c>
      <c r="K122" s="10"/>
      <c r="L122" s="12">
        <v>24</v>
      </c>
      <c r="M122" s="12" t="s">
        <v>810</v>
      </c>
      <c r="N122" s="27">
        <v>370</v>
      </c>
      <c r="O122" s="27">
        <f t="shared" si="5"/>
        <v>42180</v>
      </c>
    </row>
    <row r="123" spans="1:15" ht="51" x14ac:dyDescent="0.25">
      <c r="A123" s="12" t="s">
        <v>811</v>
      </c>
      <c r="B123" s="11" t="s">
        <v>765</v>
      </c>
      <c r="C123" s="11">
        <v>114</v>
      </c>
      <c r="D123" s="10" t="s">
        <v>809</v>
      </c>
      <c r="E123" s="10" t="s">
        <v>812</v>
      </c>
      <c r="F123" s="10" t="s">
        <v>7</v>
      </c>
      <c r="G123" s="10"/>
      <c r="H123" s="12" t="s">
        <v>1</v>
      </c>
      <c r="I123" s="10" t="s">
        <v>643</v>
      </c>
      <c r="J123" s="12" t="s">
        <v>517</v>
      </c>
      <c r="K123" s="10"/>
      <c r="L123" s="12">
        <v>13</v>
      </c>
      <c r="M123" s="12" t="s">
        <v>813</v>
      </c>
      <c r="N123" s="27">
        <v>380</v>
      </c>
      <c r="O123" s="27">
        <f t="shared" si="5"/>
        <v>43320</v>
      </c>
    </row>
    <row r="124" spans="1:15" ht="51" x14ac:dyDescent="0.25">
      <c r="A124" s="12" t="s">
        <v>814</v>
      </c>
      <c r="B124" s="11" t="s">
        <v>765</v>
      </c>
      <c r="C124" s="11">
        <v>114</v>
      </c>
      <c r="D124" s="10" t="s">
        <v>809</v>
      </c>
      <c r="E124" s="10" t="s">
        <v>801</v>
      </c>
      <c r="F124" s="10" t="s">
        <v>7</v>
      </c>
      <c r="G124" s="10"/>
      <c r="H124" s="12" t="s">
        <v>1</v>
      </c>
      <c r="I124" s="10" t="s">
        <v>645</v>
      </c>
      <c r="J124" s="12" t="s">
        <v>527</v>
      </c>
      <c r="K124" s="10" t="s">
        <v>517</v>
      </c>
      <c r="L124" s="12">
        <v>11</v>
      </c>
      <c r="M124" s="12" t="s">
        <v>202</v>
      </c>
      <c r="N124" s="27">
        <v>330</v>
      </c>
      <c r="O124" s="27">
        <f t="shared" si="5"/>
        <v>37620</v>
      </c>
    </row>
    <row r="125" spans="1:15" ht="51" x14ac:dyDescent="0.25">
      <c r="A125" s="12" t="s">
        <v>815</v>
      </c>
      <c r="B125" s="11" t="s">
        <v>765</v>
      </c>
      <c r="C125" s="11">
        <v>114</v>
      </c>
      <c r="D125" s="10" t="s">
        <v>809</v>
      </c>
      <c r="E125" s="10" t="s">
        <v>599</v>
      </c>
      <c r="F125" s="10" t="s">
        <v>7</v>
      </c>
      <c r="G125" s="10"/>
      <c r="H125" s="12" t="s">
        <v>1</v>
      </c>
      <c r="I125" s="10" t="s">
        <v>639</v>
      </c>
      <c r="J125" s="12" t="s">
        <v>517</v>
      </c>
      <c r="K125" s="10"/>
      <c r="L125" s="12">
        <v>18</v>
      </c>
      <c r="M125" s="12" t="s">
        <v>202</v>
      </c>
      <c r="N125" s="27">
        <v>335</v>
      </c>
      <c r="O125" s="27">
        <f t="shared" si="5"/>
        <v>38190</v>
      </c>
    </row>
    <row r="126" spans="1:15" ht="51" x14ac:dyDescent="0.25">
      <c r="A126" s="12" t="s">
        <v>816</v>
      </c>
      <c r="B126" s="11" t="s">
        <v>765</v>
      </c>
      <c r="C126" s="11">
        <v>114</v>
      </c>
      <c r="D126" s="10" t="s">
        <v>809</v>
      </c>
      <c r="E126" s="10" t="s">
        <v>817</v>
      </c>
      <c r="F126" s="10" t="s">
        <v>7</v>
      </c>
      <c r="G126" s="10"/>
      <c r="H126" s="12" t="s">
        <v>1</v>
      </c>
      <c r="I126" s="10" t="s">
        <v>647</v>
      </c>
      <c r="J126" s="12" t="s">
        <v>818</v>
      </c>
      <c r="K126" s="10"/>
      <c r="L126" s="12">
        <v>3</v>
      </c>
      <c r="M126" s="12" t="s">
        <v>813</v>
      </c>
      <c r="N126" s="27">
        <v>330</v>
      </c>
      <c r="O126" s="27">
        <f t="shared" si="5"/>
        <v>37620</v>
      </c>
    </row>
    <row r="127" spans="1:15" ht="51" x14ac:dyDescent="0.25">
      <c r="A127" s="12" t="s">
        <v>819</v>
      </c>
      <c r="B127" s="11" t="s">
        <v>765</v>
      </c>
      <c r="C127" s="11">
        <v>114</v>
      </c>
      <c r="D127" s="10" t="s">
        <v>809</v>
      </c>
      <c r="E127" s="10" t="s">
        <v>801</v>
      </c>
      <c r="F127" s="10" t="s">
        <v>7</v>
      </c>
      <c r="G127" s="10"/>
      <c r="H127" s="12" t="s">
        <v>1</v>
      </c>
      <c r="I127" s="10" t="s">
        <v>643</v>
      </c>
      <c r="J127" s="12" t="s">
        <v>517</v>
      </c>
      <c r="K127" s="10"/>
      <c r="L127" s="12">
        <v>3</v>
      </c>
      <c r="M127" s="12" t="s">
        <v>820</v>
      </c>
      <c r="N127" s="27">
        <v>550</v>
      </c>
      <c r="O127" s="27">
        <f t="shared" si="5"/>
        <v>62700</v>
      </c>
    </row>
    <row r="128" spans="1:15" ht="51" x14ac:dyDescent="0.25">
      <c r="A128" s="12" t="s">
        <v>821</v>
      </c>
      <c r="B128" s="11" t="s">
        <v>765</v>
      </c>
      <c r="C128" s="11">
        <v>114</v>
      </c>
      <c r="D128" s="10" t="s">
        <v>792</v>
      </c>
      <c r="E128" s="10" t="s">
        <v>168</v>
      </c>
      <c r="F128" s="10" t="s">
        <v>7</v>
      </c>
      <c r="G128" s="10"/>
      <c r="H128" s="12" t="s">
        <v>1</v>
      </c>
      <c r="I128" s="10" t="s">
        <v>522</v>
      </c>
      <c r="J128" s="12" t="s">
        <v>517</v>
      </c>
      <c r="K128" s="10"/>
      <c r="L128" s="12">
        <v>16</v>
      </c>
      <c r="M128" s="12" t="s">
        <v>822</v>
      </c>
      <c r="N128" s="27">
        <v>166.95</v>
      </c>
      <c r="O128" s="27">
        <f t="shared" si="5"/>
        <v>19032.3</v>
      </c>
    </row>
    <row r="129" spans="1:15" ht="76.5" x14ac:dyDescent="0.25">
      <c r="A129" s="12" t="s">
        <v>823</v>
      </c>
      <c r="B129" s="11" t="s">
        <v>617</v>
      </c>
      <c r="C129" s="11">
        <v>152</v>
      </c>
      <c r="D129" s="10" t="s">
        <v>618</v>
      </c>
      <c r="E129" s="10" t="s">
        <v>525</v>
      </c>
      <c r="F129" s="10" t="s">
        <v>7</v>
      </c>
      <c r="G129" s="10"/>
      <c r="H129" s="12" t="s">
        <v>1</v>
      </c>
      <c r="I129" s="10" t="s">
        <v>541</v>
      </c>
      <c r="J129" s="12" t="s">
        <v>517</v>
      </c>
      <c r="K129" s="10" t="s">
        <v>633</v>
      </c>
      <c r="L129" s="12">
        <v>23</v>
      </c>
      <c r="M129" s="12" t="s">
        <v>824</v>
      </c>
      <c r="N129" s="27">
        <v>190</v>
      </c>
      <c r="O129" s="27">
        <f t="shared" si="5"/>
        <v>28880</v>
      </c>
    </row>
    <row r="130" spans="1:15" ht="51" x14ac:dyDescent="0.25">
      <c r="A130" s="12" t="s">
        <v>825</v>
      </c>
      <c r="B130" s="11" t="s">
        <v>826</v>
      </c>
      <c r="C130" s="11">
        <v>38</v>
      </c>
      <c r="D130" s="10" t="s">
        <v>827</v>
      </c>
      <c r="E130" s="10" t="s">
        <v>515</v>
      </c>
      <c r="F130" s="10" t="s">
        <v>7</v>
      </c>
      <c r="G130" s="10"/>
      <c r="H130" s="12" t="s">
        <v>1</v>
      </c>
      <c r="I130" s="10" t="s">
        <v>541</v>
      </c>
      <c r="J130" s="12" t="s">
        <v>517</v>
      </c>
      <c r="K130" s="10"/>
      <c r="L130" s="12">
        <v>21</v>
      </c>
      <c r="M130" s="12" t="s">
        <v>828</v>
      </c>
      <c r="N130" s="27">
        <v>325</v>
      </c>
      <c r="O130" s="27">
        <f t="shared" si="5"/>
        <v>12350</v>
      </c>
    </row>
    <row r="131" spans="1:15" ht="51" x14ac:dyDescent="0.25">
      <c r="A131" s="12" t="s">
        <v>829</v>
      </c>
      <c r="B131" s="11" t="s">
        <v>765</v>
      </c>
      <c r="C131" s="11">
        <v>114</v>
      </c>
      <c r="D131" s="10" t="s">
        <v>809</v>
      </c>
      <c r="E131" s="10" t="s">
        <v>578</v>
      </c>
      <c r="F131" s="10" t="s">
        <v>7</v>
      </c>
      <c r="G131" s="10"/>
      <c r="H131" s="12" t="s">
        <v>1</v>
      </c>
      <c r="I131" s="10" t="s">
        <v>639</v>
      </c>
      <c r="J131" s="12" t="s">
        <v>517</v>
      </c>
      <c r="K131" s="10"/>
      <c r="L131" s="12">
        <v>18</v>
      </c>
      <c r="M131" s="12" t="s">
        <v>202</v>
      </c>
      <c r="N131" s="27">
        <v>280</v>
      </c>
      <c r="O131" s="27">
        <f t="shared" si="5"/>
        <v>31920</v>
      </c>
    </row>
    <row r="132" spans="1:15" ht="51" x14ac:dyDescent="0.25">
      <c r="A132" s="12" t="s">
        <v>830</v>
      </c>
      <c r="B132" s="11" t="s">
        <v>765</v>
      </c>
      <c r="C132" s="11">
        <v>114</v>
      </c>
      <c r="D132" s="10" t="s">
        <v>809</v>
      </c>
      <c r="E132" s="10" t="s">
        <v>168</v>
      </c>
      <c r="F132" s="10" t="s">
        <v>7</v>
      </c>
      <c r="G132" s="10"/>
      <c r="H132" s="12" t="s">
        <v>136</v>
      </c>
      <c r="I132" s="10" t="s">
        <v>831</v>
      </c>
      <c r="J132" s="12" t="s">
        <v>517</v>
      </c>
      <c r="K132" s="10"/>
      <c r="L132" s="12">
        <v>16</v>
      </c>
      <c r="M132" s="12" t="s">
        <v>802</v>
      </c>
      <c r="N132" s="27">
        <v>495</v>
      </c>
      <c r="O132" s="27">
        <f t="shared" si="5"/>
        <v>56430</v>
      </c>
    </row>
    <row r="133" spans="1:15" ht="51" x14ac:dyDescent="0.25">
      <c r="A133" s="12" t="s">
        <v>832</v>
      </c>
      <c r="B133" s="11" t="s">
        <v>765</v>
      </c>
      <c r="C133" s="11">
        <v>114</v>
      </c>
      <c r="D133" s="10" t="s">
        <v>809</v>
      </c>
      <c r="E133" s="10" t="s">
        <v>714</v>
      </c>
      <c r="F133" s="10" t="s">
        <v>7</v>
      </c>
      <c r="G133" s="10"/>
      <c r="H133" s="12" t="s">
        <v>1</v>
      </c>
      <c r="I133" s="10" t="s">
        <v>558</v>
      </c>
      <c r="J133" s="12" t="s">
        <v>517</v>
      </c>
      <c r="K133" s="10"/>
      <c r="L133" s="12">
        <v>16</v>
      </c>
      <c r="M133" s="12" t="s">
        <v>202</v>
      </c>
      <c r="N133" s="27">
        <v>245</v>
      </c>
      <c r="O133" s="27">
        <f t="shared" si="5"/>
        <v>27930</v>
      </c>
    </row>
    <row r="134" spans="1:15" ht="51" x14ac:dyDescent="0.25">
      <c r="A134" s="12" t="s">
        <v>833</v>
      </c>
      <c r="B134" s="11" t="s">
        <v>617</v>
      </c>
      <c r="C134" s="11">
        <v>152</v>
      </c>
      <c r="D134" s="10" t="s">
        <v>627</v>
      </c>
      <c r="E134" s="10" t="s">
        <v>834</v>
      </c>
      <c r="F134" s="10" t="s">
        <v>7</v>
      </c>
      <c r="G134" s="10"/>
      <c r="H134" s="12" t="s">
        <v>1</v>
      </c>
      <c r="I134" s="10" t="s">
        <v>639</v>
      </c>
      <c r="J134" s="12" t="s">
        <v>517</v>
      </c>
      <c r="K134" s="10" t="s">
        <v>911</v>
      </c>
      <c r="L134" s="12">
        <v>27</v>
      </c>
      <c r="M134" s="12" t="s">
        <v>610</v>
      </c>
      <c r="N134" s="27">
        <v>319</v>
      </c>
      <c r="O134" s="27">
        <f t="shared" si="5"/>
        <v>48488</v>
      </c>
    </row>
    <row r="135" spans="1:15" ht="76.5" x14ac:dyDescent="0.25">
      <c r="A135" s="12" t="s">
        <v>835</v>
      </c>
      <c r="B135" s="11" t="s">
        <v>617</v>
      </c>
      <c r="C135" s="11">
        <v>152</v>
      </c>
      <c r="D135" s="10" t="s">
        <v>618</v>
      </c>
      <c r="E135" s="10" t="s">
        <v>525</v>
      </c>
      <c r="F135" s="10" t="s">
        <v>7</v>
      </c>
      <c r="G135" s="10"/>
      <c r="H135" s="12" t="s">
        <v>1</v>
      </c>
      <c r="I135" s="10" t="s">
        <v>836</v>
      </c>
      <c r="J135" s="12" t="s">
        <v>527</v>
      </c>
      <c r="K135" s="10" t="s">
        <v>596</v>
      </c>
      <c r="L135" s="12">
        <v>9</v>
      </c>
      <c r="M135" s="12" t="s">
        <v>518</v>
      </c>
      <c r="N135" s="27">
        <v>600</v>
      </c>
      <c r="O135" s="27">
        <f t="shared" si="5"/>
        <v>91200</v>
      </c>
    </row>
    <row r="136" spans="1:15" ht="51" x14ac:dyDescent="0.25">
      <c r="A136" s="12" t="s">
        <v>837</v>
      </c>
      <c r="B136" s="11" t="s">
        <v>617</v>
      </c>
      <c r="C136" s="11">
        <v>152</v>
      </c>
      <c r="D136" s="10" t="s">
        <v>627</v>
      </c>
      <c r="E136" s="10" t="s">
        <v>609</v>
      </c>
      <c r="F136" s="10" t="s">
        <v>7</v>
      </c>
      <c r="G136" s="10"/>
      <c r="H136" s="12" t="s">
        <v>1</v>
      </c>
      <c r="I136" s="10" t="s">
        <v>838</v>
      </c>
      <c r="J136" s="12" t="s">
        <v>517</v>
      </c>
      <c r="K136" s="10" t="s">
        <v>911</v>
      </c>
      <c r="L136" s="12">
        <v>32</v>
      </c>
      <c r="M136" s="12" t="s">
        <v>839</v>
      </c>
      <c r="N136" s="27">
        <v>380</v>
      </c>
      <c r="O136" s="27">
        <f t="shared" si="5"/>
        <v>57760</v>
      </c>
    </row>
    <row r="137" spans="1:15" ht="76.5" x14ac:dyDescent="0.25">
      <c r="A137" s="12" t="s">
        <v>840</v>
      </c>
      <c r="B137" s="11" t="s">
        <v>617</v>
      </c>
      <c r="C137" s="11">
        <v>152</v>
      </c>
      <c r="D137" s="10" t="s">
        <v>618</v>
      </c>
      <c r="E137" s="10" t="s">
        <v>841</v>
      </c>
      <c r="F137" s="10" t="s">
        <v>7</v>
      </c>
      <c r="G137" s="10"/>
      <c r="H137" s="12" t="s">
        <v>1</v>
      </c>
      <c r="I137" s="10" t="s">
        <v>619</v>
      </c>
      <c r="J137" s="12" t="s">
        <v>517</v>
      </c>
      <c r="K137" s="10"/>
      <c r="L137" s="12">
        <v>21</v>
      </c>
      <c r="M137" s="12" t="s">
        <v>842</v>
      </c>
      <c r="N137" s="27">
        <v>395</v>
      </c>
      <c r="O137" s="27">
        <f t="shared" si="5"/>
        <v>60040</v>
      </c>
    </row>
    <row r="138" spans="1:15" ht="76.5" x14ac:dyDescent="0.25">
      <c r="A138" s="12" t="s">
        <v>843</v>
      </c>
      <c r="B138" s="11" t="s">
        <v>617</v>
      </c>
      <c r="C138" s="11">
        <v>152</v>
      </c>
      <c r="D138" s="10" t="s">
        <v>618</v>
      </c>
      <c r="E138" s="10" t="s">
        <v>844</v>
      </c>
      <c r="F138" s="10" t="s">
        <v>7</v>
      </c>
      <c r="G138" s="10"/>
      <c r="H138" s="12" t="s">
        <v>1</v>
      </c>
      <c r="I138" s="10" t="s">
        <v>658</v>
      </c>
      <c r="J138" s="12" t="s">
        <v>517</v>
      </c>
      <c r="K138" s="10"/>
      <c r="L138" s="12">
        <v>16</v>
      </c>
      <c r="M138" s="12" t="s">
        <v>845</v>
      </c>
      <c r="N138" s="27">
        <v>425</v>
      </c>
      <c r="O138" s="27">
        <f t="shared" si="5"/>
        <v>64600</v>
      </c>
    </row>
    <row r="139" spans="1:15" ht="51" x14ac:dyDescent="0.25">
      <c r="A139" s="12" t="s">
        <v>846</v>
      </c>
      <c r="B139" s="11" t="s">
        <v>765</v>
      </c>
      <c r="C139" s="11">
        <v>114</v>
      </c>
      <c r="D139" s="10" t="s">
        <v>792</v>
      </c>
      <c r="E139" s="10" t="s">
        <v>703</v>
      </c>
      <c r="F139" s="10" t="s">
        <v>7</v>
      </c>
      <c r="G139" s="10"/>
      <c r="H139" s="12" t="s">
        <v>1</v>
      </c>
      <c r="I139" s="10" t="s">
        <v>541</v>
      </c>
      <c r="J139" s="12" t="s">
        <v>527</v>
      </c>
      <c r="K139" s="10" t="s">
        <v>704</v>
      </c>
      <c r="L139" s="12">
        <v>19</v>
      </c>
      <c r="M139" s="12" t="s">
        <v>847</v>
      </c>
      <c r="N139" s="27">
        <v>395</v>
      </c>
      <c r="O139" s="27">
        <f t="shared" si="5"/>
        <v>45030</v>
      </c>
    </row>
    <row r="140" spans="1:15" ht="76.5" x14ac:dyDescent="0.25">
      <c r="A140" s="12" t="s">
        <v>848</v>
      </c>
      <c r="B140" s="11" t="s">
        <v>617</v>
      </c>
      <c r="C140" s="11">
        <v>152</v>
      </c>
      <c r="D140" s="10" t="s">
        <v>618</v>
      </c>
      <c r="E140" s="10" t="s">
        <v>849</v>
      </c>
      <c r="F140" s="10" t="s">
        <v>7</v>
      </c>
      <c r="G140" s="10"/>
      <c r="H140" s="12" t="s">
        <v>1</v>
      </c>
      <c r="I140" s="10" t="s">
        <v>639</v>
      </c>
      <c r="J140" s="12" t="s">
        <v>527</v>
      </c>
      <c r="K140" s="10" t="s">
        <v>596</v>
      </c>
      <c r="L140" s="12">
        <v>10</v>
      </c>
      <c r="M140" s="12" t="s">
        <v>610</v>
      </c>
      <c r="N140" s="27">
        <v>419.5</v>
      </c>
      <c r="O140" s="27">
        <f t="shared" si="5"/>
        <v>63764</v>
      </c>
    </row>
    <row r="141" spans="1:15" ht="76.5" x14ac:dyDescent="0.25">
      <c r="A141" s="12" t="s">
        <v>850</v>
      </c>
      <c r="B141" s="11" t="s">
        <v>617</v>
      </c>
      <c r="C141" s="11">
        <v>152</v>
      </c>
      <c r="D141" s="10" t="s">
        <v>618</v>
      </c>
      <c r="E141" s="10" t="s">
        <v>851</v>
      </c>
      <c r="F141" s="10" t="s">
        <v>7</v>
      </c>
      <c r="G141" s="10"/>
      <c r="H141" s="12" t="s">
        <v>1</v>
      </c>
      <c r="I141" s="10" t="s">
        <v>643</v>
      </c>
      <c r="J141" s="12" t="s">
        <v>527</v>
      </c>
      <c r="K141" s="10" t="s">
        <v>596</v>
      </c>
      <c r="L141" s="12">
        <v>6</v>
      </c>
      <c r="M141" s="12" t="s">
        <v>852</v>
      </c>
      <c r="N141" s="27">
        <v>500</v>
      </c>
      <c r="O141" s="27">
        <f t="shared" si="5"/>
        <v>76000</v>
      </c>
    </row>
    <row r="142" spans="1:15" ht="76.5" x14ac:dyDescent="0.25">
      <c r="A142" s="12" t="s">
        <v>853</v>
      </c>
      <c r="B142" s="11" t="s">
        <v>617</v>
      </c>
      <c r="C142" s="11">
        <v>152</v>
      </c>
      <c r="D142" s="10" t="s">
        <v>618</v>
      </c>
      <c r="E142" s="10" t="s">
        <v>13</v>
      </c>
      <c r="F142" s="10" t="s">
        <v>7</v>
      </c>
      <c r="G142" s="10"/>
      <c r="H142" s="12" t="s">
        <v>1</v>
      </c>
      <c r="I142" s="10" t="s">
        <v>758</v>
      </c>
      <c r="J142" s="12" t="s">
        <v>517</v>
      </c>
      <c r="K142" s="10"/>
      <c r="L142" s="12">
        <v>15</v>
      </c>
      <c r="M142" s="12" t="s">
        <v>813</v>
      </c>
      <c r="N142" s="27">
        <v>395</v>
      </c>
      <c r="O142" s="27">
        <f t="shared" si="5"/>
        <v>60040</v>
      </c>
    </row>
    <row r="143" spans="1:15" ht="38.25" x14ac:dyDescent="0.25">
      <c r="A143" s="12" t="s">
        <v>854</v>
      </c>
      <c r="B143" s="11" t="s">
        <v>571</v>
      </c>
      <c r="C143" s="11">
        <v>76</v>
      </c>
      <c r="D143" s="10" t="s">
        <v>809</v>
      </c>
      <c r="E143" s="10" t="s">
        <v>855</v>
      </c>
      <c r="F143" s="10" t="s">
        <v>7</v>
      </c>
      <c r="G143" s="10"/>
      <c r="H143" s="12" t="s">
        <v>1</v>
      </c>
      <c r="I143" s="10" t="s">
        <v>541</v>
      </c>
      <c r="J143" s="12" t="s">
        <v>517</v>
      </c>
      <c r="K143" s="10" t="s">
        <v>712</v>
      </c>
      <c r="L143" s="12">
        <v>10</v>
      </c>
      <c r="M143" s="12" t="s">
        <v>856</v>
      </c>
      <c r="N143" s="27">
        <v>475</v>
      </c>
      <c r="O143" s="27">
        <f t="shared" si="5"/>
        <v>36100</v>
      </c>
    </row>
    <row r="144" spans="1:15" ht="76.5" x14ac:dyDescent="0.25">
      <c r="A144" s="12" t="s">
        <v>857</v>
      </c>
      <c r="B144" s="11" t="s">
        <v>617</v>
      </c>
      <c r="C144" s="11">
        <v>152</v>
      </c>
      <c r="D144" s="10" t="s">
        <v>618</v>
      </c>
      <c r="E144" s="10" t="s">
        <v>609</v>
      </c>
      <c r="F144" s="10" t="s">
        <v>7</v>
      </c>
      <c r="G144" s="10"/>
      <c r="H144" s="12" t="s">
        <v>1</v>
      </c>
      <c r="I144" s="10" t="s">
        <v>619</v>
      </c>
      <c r="J144" s="12" t="s">
        <v>517</v>
      </c>
      <c r="K144" s="10"/>
      <c r="L144" s="12">
        <v>26</v>
      </c>
      <c r="M144" s="12" t="s">
        <v>839</v>
      </c>
      <c r="N144" s="27">
        <v>400</v>
      </c>
      <c r="O144" s="27">
        <f t="shared" si="5"/>
        <v>60800</v>
      </c>
    </row>
    <row r="145" spans="1:15" ht="76.5" x14ac:dyDescent="0.25">
      <c r="A145" s="12" t="s">
        <v>858</v>
      </c>
      <c r="B145" s="11" t="s">
        <v>617</v>
      </c>
      <c r="C145" s="11">
        <v>152</v>
      </c>
      <c r="D145" s="10" t="s">
        <v>618</v>
      </c>
      <c r="E145" s="10" t="s">
        <v>859</v>
      </c>
      <c r="F145" s="10" t="s">
        <v>7</v>
      </c>
      <c r="G145" s="10"/>
      <c r="H145" s="12" t="s">
        <v>1</v>
      </c>
      <c r="I145" s="10" t="s">
        <v>639</v>
      </c>
      <c r="J145" s="12" t="s">
        <v>527</v>
      </c>
      <c r="K145" s="10" t="s">
        <v>596</v>
      </c>
      <c r="L145" s="12">
        <v>14</v>
      </c>
      <c r="M145" s="12" t="s">
        <v>852</v>
      </c>
      <c r="N145" s="27">
        <v>460</v>
      </c>
      <c r="O145" s="27">
        <f t="shared" si="5"/>
        <v>69920</v>
      </c>
    </row>
    <row r="146" spans="1:15" ht="76.5" x14ac:dyDescent="0.25">
      <c r="A146" s="12" t="s">
        <v>860</v>
      </c>
      <c r="B146" s="11" t="s">
        <v>617</v>
      </c>
      <c r="C146" s="11">
        <v>152</v>
      </c>
      <c r="D146" s="10" t="s">
        <v>618</v>
      </c>
      <c r="E146" s="10" t="s">
        <v>861</v>
      </c>
      <c r="F146" s="10" t="s">
        <v>7</v>
      </c>
      <c r="G146" s="10"/>
      <c r="H146" s="12" t="s">
        <v>1</v>
      </c>
      <c r="I146" s="10" t="s">
        <v>647</v>
      </c>
      <c r="J146" s="12" t="s">
        <v>517</v>
      </c>
      <c r="K146" s="10"/>
      <c r="L146" s="12">
        <v>18</v>
      </c>
      <c r="M146" s="12" t="s">
        <v>852</v>
      </c>
      <c r="N146" s="27">
        <v>440</v>
      </c>
      <c r="O146" s="27">
        <f t="shared" ref="O146:O177" si="6">N146*C146</f>
        <v>66880</v>
      </c>
    </row>
    <row r="147" spans="1:15" ht="76.5" x14ac:dyDescent="0.25">
      <c r="A147" s="12" t="s">
        <v>862</v>
      </c>
      <c r="B147" s="11" t="s">
        <v>617</v>
      </c>
      <c r="C147" s="11">
        <v>152</v>
      </c>
      <c r="D147" s="10" t="s">
        <v>618</v>
      </c>
      <c r="E147" s="10" t="s">
        <v>515</v>
      </c>
      <c r="F147" s="10" t="s">
        <v>7</v>
      </c>
      <c r="G147" s="10"/>
      <c r="H147" s="12" t="s">
        <v>1</v>
      </c>
      <c r="I147" s="10" t="s">
        <v>639</v>
      </c>
      <c r="J147" s="12" t="s">
        <v>517</v>
      </c>
      <c r="K147" s="10"/>
      <c r="L147" s="12">
        <v>20</v>
      </c>
      <c r="M147" s="12" t="s">
        <v>852</v>
      </c>
      <c r="N147" s="27">
        <v>440</v>
      </c>
      <c r="O147" s="27">
        <f t="shared" si="6"/>
        <v>66880</v>
      </c>
    </row>
    <row r="148" spans="1:15" ht="51" x14ac:dyDescent="0.25">
      <c r="A148" s="12" t="s">
        <v>863</v>
      </c>
      <c r="B148" s="11" t="s">
        <v>617</v>
      </c>
      <c r="C148" s="11">
        <v>152</v>
      </c>
      <c r="D148" s="10" t="s">
        <v>627</v>
      </c>
      <c r="E148" s="10" t="s">
        <v>844</v>
      </c>
      <c r="F148" s="10" t="s">
        <v>7</v>
      </c>
      <c r="G148" s="10"/>
      <c r="H148" s="12" t="s">
        <v>1</v>
      </c>
      <c r="I148" s="10" t="s">
        <v>558</v>
      </c>
      <c r="J148" s="12" t="s">
        <v>517</v>
      </c>
      <c r="K148" s="10" t="s">
        <v>911</v>
      </c>
      <c r="L148" s="12">
        <v>30</v>
      </c>
      <c r="M148" s="12" t="s">
        <v>864</v>
      </c>
      <c r="N148" s="27">
        <v>340</v>
      </c>
      <c r="O148" s="27">
        <f t="shared" si="6"/>
        <v>51680</v>
      </c>
    </row>
    <row r="149" spans="1:15" ht="51" x14ac:dyDescent="0.25">
      <c r="A149" s="12" t="s">
        <v>865</v>
      </c>
      <c r="B149" s="11" t="s">
        <v>617</v>
      </c>
      <c r="C149" s="11">
        <v>152</v>
      </c>
      <c r="D149" s="10" t="s">
        <v>627</v>
      </c>
      <c r="E149" s="10" t="s">
        <v>861</v>
      </c>
      <c r="F149" s="10" t="s">
        <v>7</v>
      </c>
      <c r="G149" s="10"/>
      <c r="H149" s="12" t="s">
        <v>1</v>
      </c>
      <c r="I149" s="10" t="s">
        <v>541</v>
      </c>
      <c r="J149" s="12" t="s">
        <v>517</v>
      </c>
      <c r="K149" s="10" t="s">
        <v>911</v>
      </c>
      <c r="L149" s="12">
        <v>19</v>
      </c>
      <c r="M149" s="12" t="s">
        <v>866</v>
      </c>
      <c r="N149" s="27">
        <v>450</v>
      </c>
      <c r="O149" s="27">
        <f t="shared" si="6"/>
        <v>68400</v>
      </c>
    </row>
    <row r="150" spans="1:15" ht="51" x14ac:dyDescent="0.25">
      <c r="A150" s="12" t="s">
        <v>867</v>
      </c>
      <c r="B150" s="11" t="s">
        <v>617</v>
      </c>
      <c r="C150" s="11">
        <v>152</v>
      </c>
      <c r="D150" s="10" t="s">
        <v>627</v>
      </c>
      <c r="E150" s="10" t="s">
        <v>578</v>
      </c>
      <c r="F150" s="10" t="s">
        <v>7</v>
      </c>
      <c r="G150" s="10"/>
      <c r="H150" s="12" t="s">
        <v>1</v>
      </c>
      <c r="I150" s="10" t="s">
        <v>619</v>
      </c>
      <c r="J150" s="12" t="s">
        <v>517</v>
      </c>
      <c r="K150" s="10" t="s">
        <v>911</v>
      </c>
      <c r="L150" s="12">
        <v>23</v>
      </c>
      <c r="M150" s="12" t="s">
        <v>634</v>
      </c>
      <c r="N150" s="27">
        <v>445</v>
      </c>
      <c r="O150" s="27">
        <f t="shared" si="6"/>
        <v>67640</v>
      </c>
    </row>
    <row r="151" spans="1:15" ht="51" x14ac:dyDescent="0.25">
      <c r="A151" s="12" t="s">
        <v>868</v>
      </c>
      <c r="B151" s="11" t="s">
        <v>617</v>
      </c>
      <c r="C151" s="11">
        <v>152</v>
      </c>
      <c r="D151" s="10" t="s">
        <v>627</v>
      </c>
      <c r="E151" s="10" t="s">
        <v>801</v>
      </c>
      <c r="F151" s="10" t="s">
        <v>7</v>
      </c>
      <c r="G151" s="10"/>
      <c r="H151" s="12" t="s">
        <v>1</v>
      </c>
      <c r="I151" s="10" t="s">
        <v>647</v>
      </c>
      <c r="J151" s="12" t="s">
        <v>517</v>
      </c>
      <c r="K151" s="10" t="s">
        <v>911</v>
      </c>
      <c r="L151" s="12">
        <v>16</v>
      </c>
      <c r="M151" s="12" t="s">
        <v>869</v>
      </c>
      <c r="N151" s="27">
        <v>425</v>
      </c>
      <c r="O151" s="27">
        <f t="shared" si="6"/>
        <v>64600</v>
      </c>
    </row>
    <row r="152" spans="1:15" ht="51" x14ac:dyDescent="0.25">
      <c r="A152" s="12" t="s">
        <v>870</v>
      </c>
      <c r="B152" s="11" t="s">
        <v>617</v>
      </c>
      <c r="C152" s="11">
        <v>152</v>
      </c>
      <c r="D152" s="10" t="s">
        <v>827</v>
      </c>
      <c r="E152" s="10" t="s">
        <v>812</v>
      </c>
      <c r="F152" s="10" t="s">
        <v>7</v>
      </c>
      <c r="G152" s="10"/>
      <c r="H152" s="12" t="s">
        <v>1</v>
      </c>
      <c r="I152" s="10" t="s">
        <v>619</v>
      </c>
      <c r="J152" s="12" t="s">
        <v>517</v>
      </c>
      <c r="K152" s="10"/>
      <c r="L152" s="12">
        <v>28</v>
      </c>
      <c r="M152" s="12" t="s">
        <v>871</v>
      </c>
      <c r="N152" s="27">
        <v>335</v>
      </c>
      <c r="O152" s="27">
        <f t="shared" si="6"/>
        <v>50920</v>
      </c>
    </row>
    <row r="153" spans="1:15" ht="51" x14ac:dyDescent="0.25">
      <c r="A153" s="12" t="s">
        <v>872</v>
      </c>
      <c r="B153" s="11" t="s">
        <v>617</v>
      </c>
      <c r="C153" s="11">
        <v>152</v>
      </c>
      <c r="D153" s="10" t="s">
        <v>827</v>
      </c>
      <c r="E153" s="10" t="s">
        <v>609</v>
      </c>
      <c r="F153" s="10" t="s">
        <v>7</v>
      </c>
      <c r="G153" s="10"/>
      <c r="H153" s="12" t="s">
        <v>1</v>
      </c>
      <c r="I153" s="10" t="s">
        <v>529</v>
      </c>
      <c r="J153" s="12" t="s">
        <v>517</v>
      </c>
      <c r="K153" s="10"/>
      <c r="L153" s="12">
        <v>30</v>
      </c>
      <c r="M153" s="12" t="s">
        <v>873</v>
      </c>
      <c r="N153" s="27">
        <v>400</v>
      </c>
      <c r="O153" s="27">
        <f t="shared" si="6"/>
        <v>60800</v>
      </c>
    </row>
    <row r="154" spans="1:15" ht="76.5" x14ac:dyDescent="0.25">
      <c r="A154" s="12" t="s">
        <v>874</v>
      </c>
      <c r="B154" s="11" t="s">
        <v>631</v>
      </c>
      <c r="C154" s="11">
        <v>152</v>
      </c>
      <c r="D154" s="10" t="s">
        <v>674</v>
      </c>
      <c r="E154" s="10" t="s">
        <v>587</v>
      </c>
      <c r="F154" s="10" t="s">
        <v>7</v>
      </c>
      <c r="G154" s="10"/>
      <c r="H154" s="12" t="s">
        <v>1</v>
      </c>
      <c r="I154" s="10" t="s">
        <v>541</v>
      </c>
      <c r="J154" s="12" t="s">
        <v>517</v>
      </c>
      <c r="K154" s="10"/>
      <c r="L154" s="12">
        <v>14</v>
      </c>
      <c r="M154" s="12" t="s">
        <v>542</v>
      </c>
      <c r="N154" s="27">
        <v>290</v>
      </c>
      <c r="O154" s="27">
        <f t="shared" si="6"/>
        <v>44080</v>
      </c>
    </row>
    <row r="155" spans="1:15" ht="76.5" x14ac:dyDescent="0.25">
      <c r="A155" s="12" t="s">
        <v>875</v>
      </c>
      <c r="B155" s="11" t="s">
        <v>617</v>
      </c>
      <c r="C155" s="11">
        <v>152</v>
      </c>
      <c r="D155" s="10" t="s">
        <v>618</v>
      </c>
      <c r="E155" s="10" t="s">
        <v>13</v>
      </c>
      <c r="F155" s="10" t="s">
        <v>7</v>
      </c>
      <c r="G155" s="10"/>
      <c r="H155" s="12" t="s">
        <v>1</v>
      </c>
      <c r="I155" s="10" t="s">
        <v>541</v>
      </c>
      <c r="J155" s="12" t="s">
        <v>517</v>
      </c>
      <c r="K155" s="10" t="s">
        <v>633</v>
      </c>
      <c r="L155" s="12">
        <v>13</v>
      </c>
      <c r="M155" s="12" t="s">
        <v>492</v>
      </c>
      <c r="N155" s="27">
        <v>216.5</v>
      </c>
      <c r="O155" s="27">
        <f t="shared" si="6"/>
        <v>32908</v>
      </c>
    </row>
    <row r="156" spans="1:15" ht="51" x14ac:dyDescent="0.25">
      <c r="A156" s="12" t="s">
        <v>876</v>
      </c>
      <c r="B156" s="11" t="s">
        <v>617</v>
      </c>
      <c r="C156" s="11">
        <v>152</v>
      </c>
      <c r="D156" s="10" t="s">
        <v>827</v>
      </c>
      <c r="E156" s="10" t="s">
        <v>877</v>
      </c>
      <c r="F156" s="10" t="s">
        <v>7</v>
      </c>
      <c r="G156" s="10"/>
      <c r="H156" s="12" t="s">
        <v>1</v>
      </c>
      <c r="I156" s="10" t="s">
        <v>558</v>
      </c>
      <c r="J156" s="12" t="s">
        <v>517</v>
      </c>
      <c r="K156" s="10"/>
      <c r="L156" s="12">
        <v>23</v>
      </c>
      <c r="M156" s="12" t="s">
        <v>878</v>
      </c>
      <c r="N156" s="27">
        <v>330</v>
      </c>
      <c r="O156" s="27">
        <f t="shared" si="6"/>
        <v>50160</v>
      </c>
    </row>
    <row r="157" spans="1:15" ht="51" x14ac:dyDescent="0.25">
      <c r="A157" s="12" t="s">
        <v>879</v>
      </c>
      <c r="B157" s="11" t="s">
        <v>765</v>
      </c>
      <c r="C157" s="11">
        <v>114</v>
      </c>
      <c r="D157" s="10" t="s">
        <v>809</v>
      </c>
      <c r="E157" s="10" t="s">
        <v>515</v>
      </c>
      <c r="F157" s="10" t="s">
        <v>7</v>
      </c>
      <c r="G157" s="10"/>
      <c r="H157" s="12" t="s">
        <v>1</v>
      </c>
      <c r="I157" s="10" t="s">
        <v>647</v>
      </c>
      <c r="J157" s="12" t="s">
        <v>517</v>
      </c>
      <c r="K157" s="10"/>
      <c r="L157" s="12">
        <v>14</v>
      </c>
      <c r="M157" s="12" t="s">
        <v>202</v>
      </c>
      <c r="N157" s="27">
        <v>245</v>
      </c>
      <c r="O157" s="27">
        <f t="shared" si="6"/>
        <v>27930</v>
      </c>
    </row>
    <row r="158" spans="1:15" ht="51" x14ac:dyDescent="0.25">
      <c r="A158" s="12" t="s">
        <v>880</v>
      </c>
      <c r="B158" s="11" t="s">
        <v>617</v>
      </c>
      <c r="C158" s="11">
        <v>152</v>
      </c>
      <c r="D158" s="10" t="s">
        <v>627</v>
      </c>
      <c r="E158" s="10" t="s">
        <v>881</v>
      </c>
      <c r="F158" s="10" t="s">
        <v>7</v>
      </c>
      <c r="G158" s="10"/>
      <c r="H158" s="12" t="s">
        <v>1</v>
      </c>
      <c r="I158" s="10" t="s">
        <v>619</v>
      </c>
      <c r="J158" s="12" t="s">
        <v>517</v>
      </c>
      <c r="K158" s="10" t="s">
        <v>911</v>
      </c>
      <c r="L158" s="12">
        <v>30</v>
      </c>
      <c r="M158" s="12" t="s">
        <v>882</v>
      </c>
      <c r="N158" s="27">
        <v>265</v>
      </c>
      <c r="O158" s="27">
        <f t="shared" si="6"/>
        <v>40280</v>
      </c>
    </row>
    <row r="159" spans="1:15" ht="51" x14ac:dyDescent="0.25">
      <c r="A159" s="12" t="s">
        <v>883</v>
      </c>
      <c r="B159" s="11" t="s">
        <v>677</v>
      </c>
      <c r="C159" s="11">
        <v>76</v>
      </c>
      <c r="D159" s="10" t="s">
        <v>706</v>
      </c>
      <c r="E159" s="10" t="s">
        <v>884</v>
      </c>
      <c r="F159" s="10" t="s">
        <v>7</v>
      </c>
      <c r="G159" s="10"/>
      <c r="H159" s="12" t="s">
        <v>1</v>
      </c>
      <c r="I159" s="10" t="s">
        <v>522</v>
      </c>
      <c r="J159" s="12" t="s">
        <v>517</v>
      </c>
      <c r="K159" s="10" t="s">
        <v>707</v>
      </c>
      <c r="L159" s="12">
        <v>34</v>
      </c>
      <c r="M159" s="12" t="s">
        <v>885</v>
      </c>
      <c r="N159" s="27">
        <v>350</v>
      </c>
      <c r="O159" s="27">
        <f t="shared" si="6"/>
        <v>26600</v>
      </c>
    </row>
    <row r="160" spans="1:15" ht="51" x14ac:dyDescent="0.25">
      <c r="A160" s="12" t="s">
        <v>886</v>
      </c>
      <c r="B160" s="11" t="s">
        <v>765</v>
      </c>
      <c r="C160" s="11">
        <v>114</v>
      </c>
      <c r="D160" s="10" t="s">
        <v>809</v>
      </c>
      <c r="E160" s="10" t="s">
        <v>887</v>
      </c>
      <c r="F160" s="10" t="s">
        <v>7</v>
      </c>
      <c r="G160" s="10"/>
      <c r="H160" s="12" t="s">
        <v>1</v>
      </c>
      <c r="I160" s="10" t="s">
        <v>645</v>
      </c>
      <c r="J160" s="12" t="s">
        <v>517</v>
      </c>
      <c r="K160" s="10"/>
      <c r="L160" s="12">
        <v>14</v>
      </c>
      <c r="M160" s="12" t="s">
        <v>802</v>
      </c>
      <c r="N160" s="27">
        <v>345</v>
      </c>
      <c r="O160" s="27">
        <f t="shared" si="6"/>
        <v>39330</v>
      </c>
    </row>
    <row r="161" spans="1:15" ht="51" x14ac:dyDescent="0.25">
      <c r="A161" s="12" t="s">
        <v>888</v>
      </c>
      <c r="B161" s="11" t="s">
        <v>617</v>
      </c>
      <c r="C161" s="11">
        <v>152</v>
      </c>
      <c r="D161" s="10" t="s">
        <v>627</v>
      </c>
      <c r="E161" s="10" t="s">
        <v>525</v>
      </c>
      <c r="F161" s="10" t="s">
        <v>7</v>
      </c>
      <c r="G161" s="10"/>
      <c r="H161" s="12" t="s">
        <v>1</v>
      </c>
      <c r="I161" s="10" t="s">
        <v>619</v>
      </c>
      <c r="J161" s="12" t="s">
        <v>517</v>
      </c>
      <c r="K161" s="10" t="s">
        <v>911</v>
      </c>
      <c r="L161" s="12">
        <v>25</v>
      </c>
      <c r="M161" s="12" t="s">
        <v>492</v>
      </c>
      <c r="N161" s="27">
        <v>293.5</v>
      </c>
      <c r="O161" s="27">
        <f t="shared" si="6"/>
        <v>44612</v>
      </c>
    </row>
    <row r="162" spans="1:15" ht="51" x14ac:dyDescent="0.25">
      <c r="A162" s="12" t="s">
        <v>889</v>
      </c>
      <c r="B162" s="11" t="s">
        <v>631</v>
      </c>
      <c r="C162" s="11">
        <v>152</v>
      </c>
      <c r="D162" s="10" t="s">
        <v>700</v>
      </c>
      <c r="E162" s="10" t="s">
        <v>884</v>
      </c>
      <c r="F162" s="10" t="s">
        <v>7</v>
      </c>
      <c r="G162" s="10"/>
      <c r="H162" s="12" t="s">
        <v>1</v>
      </c>
      <c r="I162" s="10" t="s">
        <v>529</v>
      </c>
      <c r="J162" s="12" t="s">
        <v>517</v>
      </c>
      <c r="K162" s="10"/>
      <c r="L162" s="12">
        <v>9</v>
      </c>
      <c r="M162" s="12" t="s">
        <v>890</v>
      </c>
      <c r="N162" s="27">
        <v>400</v>
      </c>
      <c r="O162" s="27">
        <f t="shared" si="6"/>
        <v>60800</v>
      </c>
    </row>
    <row r="163" spans="1:15" ht="51" x14ac:dyDescent="0.25">
      <c r="A163" s="12" t="s">
        <v>891</v>
      </c>
      <c r="B163" s="11" t="s">
        <v>765</v>
      </c>
      <c r="C163" s="11">
        <v>114</v>
      </c>
      <c r="D163" s="10" t="s">
        <v>792</v>
      </c>
      <c r="E163" s="10" t="s">
        <v>13</v>
      </c>
      <c r="F163" s="10" t="s">
        <v>7</v>
      </c>
      <c r="G163" s="10"/>
      <c r="H163" s="12" t="s">
        <v>1</v>
      </c>
      <c r="I163" s="10" t="s">
        <v>522</v>
      </c>
      <c r="J163" s="12" t="s">
        <v>517</v>
      </c>
      <c r="K163" s="10"/>
      <c r="L163" s="12">
        <v>7</v>
      </c>
      <c r="M163" s="12" t="s">
        <v>892</v>
      </c>
      <c r="N163" s="27">
        <v>350</v>
      </c>
      <c r="O163" s="27">
        <f t="shared" si="6"/>
        <v>39900</v>
      </c>
    </row>
    <row r="164" spans="1:15" ht="51" x14ac:dyDescent="0.25">
      <c r="A164" s="12" t="s">
        <v>893</v>
      </c>
      <c r="B164" s="11" t="s">
        <v>617</v>
      </c>
      <c r="C164" s="11">
        <v>152</v>
      </c>
      <c r="D164" s="10" t="s">
        <v>627</v>
      </c>
      <c r="E164" s="10" t="s">
        <v>894</v>
      </c>
      <c r="F164" s="10" t="s">
        <v>7</v>
      </c>
      <c r="G164" s="10"/>
      <c r="H164" s="12" t="s">
        <v>1</v>
      </c>
      <c r="I164" s="10" t="s">
        <v>558</v>
      </c>
      <c r="J164" s="12" t="s">
        <v>517</v>
      </c>
      <c r="K164" s="10" t="s">
        <v>911</v>
      </c>
      <c r="L164" s="12">
        <v>25</v>
      </c>
      <c r="M164" s="12" t="s">
        <v>492</v>
      </c>
      <c r="N164" s="27">
        <v>343.5</v>
      </c>
      <c r="O164" s="27">
        <f t="shared" si="6"/>
        <v>52212</v>
      </c>
    </row>
    <row r="165" spans="1:15" ht="38.25" x14ac:dyDescent="0.25">
      <c r="A165" s="12" t="s">
        <v>895</v>
      </c>
      <c r="B165" s="11" t="s">
        <v>896</v>
      </c>
      <c r="C165" s="11">
        <v>76</v>
      </c>
      <c r="D165" s="10" t="s">
        <v>792</v>
      </c>
      <c r="E165" s="10" t="s">
        <v>515</v>
      </c>
      <c r="F165" s="10" t="s">
        <v>7</v>
      </c>
      <c r="G165" s="10"/>
      <c r="H165" s="12" t="s">
        <v>1</v>
      </c>
      <c r="I165" s="10" t="s">
        <v>541</v>
      </c>
      <c r="J165" s="12" t="s">
        <v>517</v>
      </c>
      <c r="K165" s="10" t="s">
        <v>712</v>
      </c>
      <c r="L165" s="12">
        <v>5</v>
      </c>
      <c r="M165" s="12" t="s">
        <v>256</v>
      </c>
      <c r="N165" s="27">
        <v>296.60000000000002</v>
      </c>
      <c r="O165" s="27">
        <f t="shared" si="6"/>
        <v>22541.600000000002</v>
      </c>
    </row>
    <row r="166" spans="1:15" ht="51" x14ac:dyDescent="0.25">
      <c r="A166" s="12" t="s">
        <v>897</v>
      </c>
      <c r="B166" s="11" t="s">
        <v>765</v>
      </c>
      <c r="C166" s="11">
        <v>114</v>
      </c>
      <c r="D166" s="10" t="s">
        <v>792</v>
      </c>
      <c r="E166" s="10" t="s">
        <v>898</v>
      </c>
      <c r="F166" s="10" t="s">
        <v>7</v>
      </c>
      <c r="G166" s="10"/>
      <c r="H166" s="12" t="s">
        <v>1</v>
      </c>
      <c r="I166" s="10" t="s">
        <v>522</v>
      </c>
      <c r="J166" s="12" t="s">
        <v>517</v>
      </c>
      <c r="K166" s="10"/>
      <c r="L166" s="12">
        <v>14</v>
      </c>
      <c r="M166" s="12" t="s">
        <v>899</v>
      </c>
      <c r="N166" s="27">
        <v>230</v>
      </c>
      <c r="O166" s="27">
        <f t="shared" si="6"/>
        <v>26220</v>
      </c>
    </row>
    <row r="167" spans="1:15" ht="51" x14ac:dyDescent="0.25">
      <c r="A167" s="12" t="s">
        <v>900</v>
      </c>
      <c r="B167" s="11" t="s">
        <v>765</v>
      </c>
      <c r="C167" s="11">
        <v>114</v>
      </c>
      <c r="D167" s="10" t="s">
        <v>809</v>
      </c>
      <c r="E167" s="10" t="s">
        <v>176</v>
      </c>
      <c r="F167" s="10" t="s">
        <v>7</v>
      </c>
      <c r="G167" s="10"/>
      <c r="H167" s="12" t="s">
        <v>1</v>
      </c>
      <c r="I167" s="10" t="s">
        <v>529</v>
      </c>
      <c r="J167" s="12" t="s">
        <v>517</v>
      </c>
      <c r="K167" s="10"/>
      <c r="L167" s="12">
        <v>22</v>
      </c>
      <c r="M167" s="12" t="s">
        <v>202</v>
      </c>
      <c r="N167" s="27">
        <v>280</v>
      </c>
      <c r="O167" s="27">
        <f t="shared" si="6"/>
        <v>31920</v>
      </c>
    </row>
    <row r="168" spans="1:15" ht="51" x14ac:dyDescent="0.25">
      <c r="A168" s="12" t="s">
        <v>901</v>
      </c>
      <c r="B168" s="11" t="s">
        <v>677</v>
      </c>
      <c r="C168" s="11">
        <v>76</v>
      </c>
      <c r="D168" s="10" t="s">
        <v>706</v>
      </c>
      <c r="E168" s="10" t="s">
        <v>902</v>
      </c>
      <c r="F168" s="10" t="s">
        <v>7</v>
      </c>
      <c r="G168" s="10"/>
      <c r="H168" s="12" t="s">
        <v>1</v>
      </c>
      <c r="I168" s="10" t="s">
        <v>541</v>
      </c>
      <c r="J168" s="12" t="s">
        <v>517</v>
      </c>
      <c r="K168" s="10" t="s">
        <v>707</v>
      </c>
      <c r="L168" s="12">
        <v>31</v>
      </c>
      <c r="M168" s="12" t="s">
        <v>903</v>
      </c>
      <c r="N168" s="27">
        <v>340</v>
      </c>
      <c r="O168" s="27">
        <f t="shared" si="6"/>
        <v>25840</v>
      </c>
    </row>
    <row r="169" spans="1:15" ht="51" x14ac:dyDescent="0.25">
      <c r="A169" s="12" t="s">
        <v>904</v>
      </c>
      <c r="B169" s="11" t="s">
        <v>631</v>
      </c>
      <c r="C169" s="11">
        <v>152</v>
      </c>
      <c r="D169" s="10" t="s">
        <v>632</v>
      </c>
      <c r="E169" s="10" t="s">
        <v>625</v>
      </c>
      <c r="F169" s="10" t="s">
        <v>7</v>
      </c>
      <c r="G169" s="10"/>
      <c r="H169" s="12" t="s">
        <v>1</v>
      </c>
      <c r="I169" s="10" t="s">
        <v>541</v>
      </c>
      <c r="J169" s="12" t="s">
        <v>517</v>
      </c>
      <c r="K169" s="10"/>
      <c r="L169" s="12">
        <v>20</v>
      </c>
      <c r="M169" s="12" t="s">
        <v>234</v>
      </c>
      <c r="N169" s="27">
        <v>150</v>
      </c>
      <c r="O169" s="27">
        <f t="shared" si="6"/>
        <v>22800</v>
      </c>
    </row>
    <row r="170" spans="1:15" ht="51" x14ac:dyDescent="0.25">
      <c r="A170" s="12" t="s">
        <v>905</v>
      </c>
      <c r="B170" s="11" t="s">
        <v>631</v>
      </c>
      <c r="C170" s="11">
        <v>152</v>
      </c>
      <c r="D170" s="10" t="s">
        <v>906</v>
      </c>
      <c r="E170" s="10" t="s">
        <v>817</v>
      </c>
      <c r="F170" s="10" t="s">
        <v>7</v>
      </c>
      <c r="G170" s="10"/>
      <c r="H170" s="12" t="s">
        <v>1</v>
      </c>
      <c r="I170" s="10" t="s">
        <v>541</v>
      </c>
      <c r="J170" s="12" t="s">
        <v>517</v>
      </c>
      <c r="K170" s="10" t="s">
        <v>633</v>
      </c>
      <c r="L170" s="12">
        <v>1</v>
      </c>
      <c r="M170" s="12" t="s">
        <v>907</v>
      </c>
      <c r="N170" s="27">
        <v>475</v>
      </c>
      <c r="O170" s="27">
        <f t="shared" si="6"/>
        <v>72200</v>
      </c>
    </row>
    <row r="171" spans="1:15" ht="51" x14ac:dyDescent="0.25">
      <c r="A171" s="12" t="s">
        <v>908</v>
      </c>
      <c r="B171" s="11" t="s">
        <v>677</v>
      </c>
      <c r="C171" s="11">
        <v>76</v>
      </c>
      <c r="D171" s="10" t="s">
        <v>719</v>
      </c>
      <c r="E171" s="10" t="s">
        <v>515</v>
      </c>
      <c r="F171" s="10" t="s">
        <v>7</v>
      </c>
      <c r="G171" s="10"/>
      <c r="H171" s="12" t="s">
        <v>1</v>
      </c>
      <c r="I171" s="10" t="s">
        <v>522</v>
      </c>
      <c r="J171" s="12" t="s">
        <v>517</v>
      </c>
      <c r="K171" s="10"/>
      <c r="L171" s="12">
        <v>38</v>
      </c>
      <c r="M171" s="12" t="s">
        <v>909</v>
      </c>
      <c r="N171" s="27">
        <v>370</v>
      </c>
      <c r="O171" s="27">
        <f t="shared" si="6"/>
        <v>28120</v>
      </c>
    </row>
    <row r="172" spans="1:15" ht="51" x14ac:dyDescent="0.25">
      <c r="A172" s="12" t="s">
        <v>910</v>
      </c>
      <c r="B172" s="11" t="s">
        <v>617</v>
      </c>
      <c r="C172" s="11">
        <v>152</v>
      </c>
      <c r="D172" s="10" t="s">
        <v>627</v>
      </c>
      <c r="E172" s="10" t="s">
        <v>801</v>
      </c>
      <c r="F172" s="10" t="s">
        <v>7</v>
      </c>
      <c r="G172" s="10"/>
      <c r="H172" s="12" t="s">
        <v>1</v>
      </c>
      <c r="I172" s="10" t="s">
        <v>529</v>
      </c>
      <c r="J172" s="12" t="s">
        <v>517</v>
      </c>
      <c r="K172" s="10" t="s">
        <v>911</v>
      </c>
      <c r="L172" s="12">
        <v>3</v>
      </c>
      <c r="M172" s="12" t="s">
        <v>610</v>
      </c>
      <c r="N172" s="27">
        <v>447.5</v>
      </c>
      <c r="O172" s="27">
        <f t="shared" si="6"/>
        <v>68020</v>
      </c>
    </row>
    <row r="173" spans="1:15" ht="51" x14ac:dyDescent="0.25">
      <c r="A173" s="12" t="s">
        <v>912</v>
      </c>
      <c r="B173" s="11" t="s">
        <v>765</v>
      </c>
      <c r="C173" s="11">
        <v>114</v>
      </c>
      <c r="D173" s="10" t="s">
        <v>809</v>
      </c>
      <c r="E173" s="10" t="s">
        <v>801</v>
      </c>
      <c r="F173" s="10" t="s">
        <v>7</v>
      </c>
      <c r="G173" s="10"/>
      <c r="H173" s="12" t="s">
        <v>1</v>
      </c>
      <c r="I173" s="10" t="s">
        <v>541</v>
      </c>
      <c r="J173" s="12" t="s">
        <v>517</v>
      </c>
      <c r="K173" s="10" t="s">
        <v>712</v>
      </c>
      <c r="L173" s="12">
        <v>10</v>
      </c>
      <c r="M173" s="12" t="s">
        <v>822</v>
      </c>
      <c r="N173" s="27">
        <v>154.25</v>
      </c>
      <c r="O173" s="27">
        <f t="shared" si="6"/>
        <v>17584.5</v>
      </c>
    </row>
    <row r="174" spans="1:15" ht="76.5" x14ac:dyDescent="0.25">
      <c r="A174" s="12" t="s">
        <v>913</v>
      </c>
      <c r="B174" s="11" t="s">
        <v>571</v>
      </c>
      <c r="C174" s="11">
        <v>76</v>
      </c>
      <c r="D174" s="10" t="s">
        <v>618</v>
      </c>
      <c r="E174" s="10" t="s">
        <v>914</v>
      </c>
      <c r="F174" s="10" t="s">
        <v>7</v>
      </c>
      <c r="G174" s="10"/>
      <c r="H174" s="12" t="s">
        <v>1</v>
      </c>
      <c r="I174" s="10" t="s">
        <v>541</v>
      </c>
      <c r="J174" s="12" t="s">
        <v>517</v>
      </c>
      <c r="K174" s="10" t="s">
        <v>633</v>
      </c>
      <c r="L174" s="12">
        <v>16</v>
      </c>
      <c r="M174" s="12" t="s">
        <v>915</v>
      </c>
      <c r="N174" s="27">
        <v>212.4</v>
      </c>
      <c r="O174" s="27">
        <f t="shared" si="6"/>
        <v>16142.4</v>
      </c>
    </row>
    <row r="175" spans="1:15" ht="51" x14ac:dyDescent="0.25">
      <c r="A175" s="12" t="s">
        <v>916</v>
      </c>
      <c r="B175" s="11" t="s">
        <v>631</v>
      </c>
      <c r="C175" s="11">
        <v>152</v>
      </c>
      <c r="D175" s="10" t="s">
        <v>632</v>
      </c>
      <c r="E175" s="10" t="s">
        <v>801</v>
      </c>
      <c r="F175" s="10" t="s">
        <v>7</v>
      </c>
      <c r="G175" s="10"/>
      <c r="H175" s="12" t="s">
        <v>1</v>
      </c>
      <c r="I175" s="10" t="s">
        <v>522</v>
      </c>
      <c r="J175" s="12" t="s">
        <v>517</v>
      </c>
      <c r="K175" s="10"/>
      <c r="L175" s="12">
        <v>3</v>
      </c>
      <c r="M175" s="12" t="s">
        <v>245</v>
      </c>
      <c r="N175" s="27">
        <v>445</v>
      </c>
      <c r="O175" s="27">
        <f t="shared" si="6"/>
        <v>67640</v>
      </c>
    </row>
    <row r="176" spans="1:15" ht="51" x14ac:dyDescent="0.25">
      <c r="A176" s="12" t="s">
        <v>917</v>
      </c>
      <c r="B176" s="11" t="s">
        <v>631</v>
      </c>
      <c r="C176" s="11">
        <v>152</v>
      </c>
      <c r="D176" s="10" t="s">
        <v>700</v>
      </c>
      <c r="E176" s="10" t="s">
        <v>918</v>
      </c>
      <c r="F176" s="10" t="s">
        <v>7</v>
      </c>
      <c r="G176" s="10"/>
      <c r="H176" s="12" t="s">
        <v>1</v>
      </c>
      <c r="I176" s="10">
        <v>1</v>
      </c>
      <c r="J176" s="12"/>
      <c r="K176" s="10"/>
      <c r="L176" s="12">
        <v>44</v>
      </c>
      <c r="M176" s="12" t="s">
        <v>919</v>
      </c>
      <c r="N176" s="27">
        <v>280</v>
      </c>
      <c r="O176" s="27">
        <f t="shared" si="6"/>
        <v>42560</v>
      </c>
    </row>
    <row r="177" spans="1:15" ht="76.5" x14ac:dyDescent="0.25">
      <c r="A177" s="12" t="s">
        <v>920</v>
      </c>
      <c r="B177" s="11" t="s">
        <v>617</v>
      </c>
      <c r="C177" s="11">
        <v>152</v>
      </c>
      <c r="D177" s="10" t="s">
        <v>618</v>
      </c>
      <c r="E177" s="10" t="s">
        <v>525</v>
      </c>
      <c r="F177" s="10" t="s">
        <v>7</v>
      </c>
      <c r="G177" s="10"/>
      <c r="H177" s="12" t="s">
        <v>1</v>
      </c>
      <c r="I177" s="10" t="s">
        <v>541</v>
      </c>
      <c r="J177" s="12" t="s">
        <v>517</v>
      </c>
      <c r="K177" s="10" t="s">
        <v>633</v>
      </c>
      <c r="L177" s="12">
        <v>15</v>
      </c>
      <c r="M177" s="12" t="s">
        <v>864</v>
      </c>
      <c r="N177" s="27">
        <v>195</v>
      </c>
      <c r="O177" s="27">
        <f t="shared" si="6"/>
        <v>29640</v>
      </c>
    </row>
    <row r="178" spans="1:15" ht="51" x14ac:dyDescent="0.25">
      <c r="A178" s="12" t="s">
        <v>921</v>
      </c>
      <c r="B178" s="11" t="s">
        <v>765</v>
      </c>
      <c r="C178" s="11">
        <v>114</v>
      </c>
      <c r="D178" s="10" t="s">
        <v>792</v>
      </c>
      <c r="E178" s="10" t="s">
        <v>922</v>
      </c>
      <c r="F178" s="10" t="s">
        <v>7</v>
      </c>
      <c r="G178" s="10"/>
      <c r="H178" s="12" t="s">
        <v>1</v>
      </c>
      <c r="I178" s="10" t="s">
        <v>541</v>
      </c>
      <c r="J178" s="12" t="s">
        <v>517</v>
      </c>
      <c r="K178" s="10" t="s">
        <v>712</v>
      </c>
      <c r="L178" s="12">
        <v>12</v>
      </c>
      <c r="M178" s="12" t="s">
        <v>202</v>
      </c>
      <c r="N178" s="27">
        <v>220</v>
      </c>
      <c r="O178" s="27">
        <f t="shared" ref="O178:O189" si="7">N178*C178</f>
        <v>25080</v>
      </c>
    </row>
    <row r="179" spans="1:15" ht="51" x14ac:dyDescent="0.25">
      <c r="A179" s="12" t="s">
        <v>923</v>
      </c>
      <c r="B179" s="11" t="s">
        <v>677</v>
      </c>
      <c r="C179" s="11">
        <v>76</v>
      </c>
      <c r="D179" s="10" t="s">
        <v>678</v>
      </c>
      <c r="E179" s="10" t="s">
        <v>924</v>
      </c>
      <c r="F179" s="10" t="s">
        <v>7</v>
      </c>
      <c r="G179" s="10"/>
      <c r="H179" s="12" t="s">
        <v>1</v>
      </c>
      <c r="I179" s="10" t="s">
        <v>522</v>
      </c>
      <c r="J179" s="12" t="s">
        <v>517</v>
      </c>
      <c r="K179" s="10" t="s">
        <v>925</v>
      </c>
      <c r="L179" s="12">
        <v>37</v>
      </c>
      <c r="M179" s="12" t="s">
        <v>807</v>
      </c>
      <c r="N179" s="27">
        <v>375</v>
      </c>
      <c r="O179" s="27">
        <f t="shared" si="7"/>
        <v>28500</v>
      </c>
    </row>
    <row r="180" spans="1:15" ht="38.25" x14ac:dyDescent="0.25">
      <c r="A180" s="12" t="s">
        <v>926</v>
      </c>
      <c r="B180" s="11" t="s">
        <v>571</v>
      </c>
      <c r="C180" s="11">
        <v>76</v>
      </c>
      <c r="D180" s="10" t="s">
        <v>792</v>
      </c>
      <c r="E180" s="10" t="s">
        <v>859</v>
      </c>
      <c r="F180" s="10" t="s">
        <v>7</v>
      </c>
      <c r="G180" s="10"/>
      <c r="H180" s="12" t="s">
        <v>1</v>
      </c>
      <c r="I180" s="10" t="s">
        <v>541</v>
      </c>
      <c r="J180" s="12" t="s">
        <v>517</v>
      </c>
      <c r="K180" s="10" t="s">
        <v>712</v>
      </c>
      <c r="L180" s="12">
        <v>13</v>
      </c>
      <c r="M180" s="12" t="s">
        <v>802</v>
      </c>
      <c r="N180" s="27">
        <v>495</v>
      </c>
      <c r="O180" s="27">
        <f t="shared" si="7"/>
        <v>37620</v>
      </c>
    </row>
    <row r="181" spans="1:15" ht="51" x14ac:dyDescent="0.25">
      <c r="A181" s="12" t="s">
        <v>927</v>
      </c>
      <c r="B181" s="11" t="s">
        <v>765</v>
      </c>
      <c r="C181" s="11">
        <v>114</v>
      </c>
      <c r="D181" s="10" t="s">
        <v>792</v>
      </c>
      <c r="E181" s="10" t="s">
        <v>54</v>
      </c>
      <c r="F181" s="10" t="s">
        <v>7</v>
      </c>
      <c r="G181" s="10"/>
      <c r="H181" s="12" t="s">
        <v>1</v>
      </c>
      <c r="I181" s="10" t="s">
        <v>541</v>
      </c>
      <c r="J181" s="12" t="s">
        <v>928</v>
      </c>
      <c r="K181" s="10" t="s">
        <v>596</v>
      </c>
      <c r="L181" s="12">
        <v>20</v>
      </c>
      <c r="M181" s="12" t="s">
        <v>929</v>
      </c>
      <c r="N181" s="27">
        <v>640</v>
      </c>
      <c r="O181" s="27">
        <f t="shared" si="7"/>
        <v>72960</v>
      </c>
    </row>
    <row r="182" spans="1:15" ht="51" x14ac:dyDescent="0.25">
      <c r="A182" s="12" t="s">
        <v>930</v>
      </c>
      <c r="B182" s="11" t="s">
        <v>677</v>
      </c>
      <c r="C182" s="11">
        <v>76</v>
      </c>
      <c r="D182" s="10" t="s">
        <v>687</v>
      </c>
      <c r="E182" s="10" t="s">
        <v>557</v>
      </c>
      <c r="F182" s="10" t="s">
        <v>7</v>
      </c>
      <c r="G182" s="10"/>
      <c r="H182" s="12" t="s">
        <v>1</v>
      </c>
      <c r="I182" s="10" t="s">
        <v>541</v>
      </c>
      <c r="J182" s="12" t="s">
        <v>517</v>
      </c>
      <c r="K182" s="10" t="s">
        <v>712</v>
      </c>
      <c r="L182" s="12">
        <v>26</v>
      </c>
      <c r="M182" s="12" t="s">
        <v>931</v>
      </c>
      <c r="N182" s="27">
        <v>230</v>
      </c>
      <c r="O182" s="27">
        <f t="shared" si="7"/>
        <v>17480</v>
      </c>
    </row>
    <row r="183" spans="1:15" ht="38.25" x14ac:dyDescent="0.25">
      <c r="A183" s="12" t="s">
        <v>932</v>
      </c>
      <c r="B183" s="11" t="s">
        <v>826</v>
      </c>
      <c r="C183" s="11">
        <v>38</v>
      </c>
      <c r="D183" s="10" t="s">
        <v>627</v>
      </c>
      <c r="E183" s="10" t="s">
        <v>557</v>
      </c>
      <c r="F183" s="10" t="s">
        <v>7</v>
      </c>
      <c r="G183" s="10"/>
      <c r="H183" s="12" t="s">
        <v>1</v>
      </c>
      <c r="I183" s="10" t="s">
        <v>541</v>
      </c>
      <c r="J183" s="12" t="s">
        <v>517</v>
      </c>
      <c r="K183" s="10" t="s">
        <v>911</v>
      </c>
      <c r="L183" s="12">
        <v>19</v>
      </c>
      <c r="M183" s="12" t="s">
        <v>933</v>
      </c>
      <c r="N183" s="27">
        <v>422</v>
      </c>
      <c r="O183" s="27">
        <f t="shared" si="7"/>
        <v>16036</v>
      </c>
    </row>
    <row r="184" spans="1:15" ht="51" x14ac:dyDescent="0.25">
      <c r="A184" s="12" t="s">
        <v>934</v>
      </c>
      <c r="B184" s="11" t="s">
        <v>677</v>
      </c>
      <c r="C184" s="11">
        <v>76</v>
      </c>
      <c r="D184" s="10" t="s">
        <v>935</v>
      </c>
      <c r="E184" s="10" t="s">
        <v>557</v>
      </c>
      <c r="F184" s="10" t="s">
        <v>7</v>
      </c>
      <c r="G184" s="10"/>
      <c r="H184" s="12" t="s">
        <v>1</v>
      </c>
      <c r="I184" s="10" t="s">
        <v>522</v>
      </c>
      <c r="J184" s="12" t="s">
        <v>517</v>
      </c>
      <c r="K184" s="10"/>
      <c r="L184" s="12">
        <v>25</v>
      </c>
      <c r="M184" s="12" t="s">
        <v>936</v>
      </c>
      <c r="N184" s="27">
        <v>270</v>
      </c>
      <c r="O184" s="27">
        <f t="shared" si="7"/>
        <v>20520</v>
      </c>
    </row>
    <row r="185" spans="1:15" ht="51" x14ac:dyDescent="0.25">
      <c r="A185" s="12" t="s">
        <v>937</v>
      </c>
      <c r="B185" s="11" t="s">
        <v>617</v>
      </c>
      <c r="C185" s="11">
        <v>152</v>
      </c>
      <c r="D185" s="10" t="s">
        <v>827</v>
      </c>
      <c r="E185" s="10" t="s">
        <v>557</v>
      </c>
      <c r="F185" s="10" t="s">
        <v>7</v>
      </c>
      <c r="G185" s="10"/>
      <c r="H185" s="12" t="s">
        <v>1</v>
      </c>
      <c r="I185" s="10" t="s">
        <v>529</v>
      </c>
      <c r="J185" s="12" t="s">
        <v>517</v>
      </c>
      <c r="K185" s="10"/>
      <c r="L185" s="12">
        <v>39</v>
      </c>
      <c r="M185" s="12" t="s">
        <v>938</v>
      </c>
      <c r="N185" s="27">
        <v>350</v>
      </c>
      <c r="O185" s="27">
        <f t="shared" si="7"/>
        <v>53200</v>
      </c>
    </row>
    <row r="186" spans="1:15" ht="51" x14ac:dyDescent="0.25">
      <c r="A186" s="12" t="s">
        <v>939</v>
      </c>
      <c r="B186" s="11" t="s">
        <v>677</v>
      </c>
      <c r="C186" s="11">
        <v>76</v>
      </c>
      <c r="D186" s="10" t="s">
        <v>687</v>
      </c>
      <c r="E186" s="10" t="s">
        <v>940</v>
      </c>
      <c r="F186" s="10" t="s">
        <v>7</v>
      </c>
      <c r="G186" s="10"/>
      <c r="H186" s="12" t="s">
        <v>1</v>
      </c>
      <c r="I186" s="10" t="s">
        <v>619</v>
      </c>
      <c r="J186" s="12" t="s">
        <v>517</v>
      </c>
      <c r="K186" s="10"/>
      <c r="L186" s="12">
        <v>24</v>
      </c>
      <c r="M186" s="12" t="s">
        <v>941</v>
      </c>
      <c r="N186" s="27">
        <v>325</v>
      </c>
      <c r="O186" s="27">
        <f t="shared" si="7"/>
        <v>24700</v>
      </c>
    </row>
    <row r="187" spans="1:15" ht="51" x14ac:dyDescent="0.25">
      <c r="A187" s="12" t="s">
        <v>942</v>
      </c>
      <c r="B187" s="11" t="s">
        <v>677</v>
      </c>
      <c r="C187" s="11">
        <v>76</v>
      </c>
      <c r="D187" s="10" t="s">
        <v>719</v>
      </c>
      <c r="E187" s="10" t="s">
        <v>557</v>
      </c>
      <c r="F187" s="10" t="s">
        <v>7</v>
      </c>
      <c r="G187" s="10"/>
      <c r="H187" s="12" t="s">
        <v>1</v>
      </c>
      <c r="I187" s="10" t="s">
        <v>619</v>
      </c>
      <c r="J187" s="12" t="s">
        <v>517</v>
      </c>
      <c r="K187" s="10"/>
      <c r="L187" s="12">
        <v>3</v>
      </c>
      <c r="M187" s="12" t="s">
        <v>943</v>
      </c>
      <c r="N187" s="27">
        <v>325</v>
      </c>
      <c r="O187" s="27">
        <f t="shared" si="7"/>
        <v>24700</v>
      </c>
    </row>
    <row r="188" spans="1:15" ht="51" x14ac:dyDescent="0.25">
      <c r="A188" s="12" t="s">
        <v>944</v>
      </c>
      <c r="B188" s="11" t="s">
        <v>677</v>
      </c>
      <c r="C188" s="11">
        <v>76</v>
      </c>
      <c r="D188" s="10" t="s">
        <v>678</v>
      </c>
      <c r="E188" s="10" t="s">
        <v>557</v>
      </c>
      <c r="F188" s="10" t="s">
        <v>7</v>
      </c>
      <c r="G188" s="10"/>
      <c r="H188" s="12" t="s">
        <v>1</v>
      </c>
      <c r="I188" s="10" t="s">
        <v>541</v>
      </c>
      <c r="J188" s="12" t="s">
        <v>517</v>
      </c>
      <c r="K188" s="10" t="s">
        <v>925</v>
      </c>
      <c r="L188" s="12">
        <v>22</v>
      </c>
      <c r="M188" s="12" t="s">
        <v>207</v>
      </c>
      <c r="N188" s="27">
        <v>140</v>
      </c>
      <c r="O188" s="27">
        <f t="shared" si="7"/>
        <v>10640</v>
      </c>
    </row>
    <row r="189" spans="1:15" ht="51" x14ac:dyDescent="0.25">
      <c r="A189" s="12" t="s">
        <v>945</v>
      </c>
      <c r="B189" s="11" t="s">
        <v>677</v>
      </c>
      <c r="C189" s="11">
        <v>76</v>
      </c>
      <c r="D189" s="10" t="s">
        <v>719</v>
      </c>
      <c r="E189" s="10" t="s">
        <v>557</v>
      </c>
      <c r="F189" s="10" t="s">
        <v>7</v>
      </c>
      <c r="G189" s="10"/>
      <c r="H189" s="12" t="s">
        <v>1</v>
      </c>
      <c r="I189" s="10" t="s">
        <v>529</v>
      </c>
      <c r="J189" s="12" t="s">
        <v>517</v>
      </c>
      <c r="K189" s="10"/>
      <c r="L189" s="12">
        <v>30</v>
      </c>
      <c r="M189" s="12" t="s">
        <v>936</v>
      </c>
      <c r="N189" s="27">
        <v>260</v>
      </c>
      <c r="O189" s="27">
        <f t="shared" si="7"/>
        <v>19760</v>
      </c>
    </row>
    <row r="190" spans="1:15" s="59" customFormat="1" ht="51" x14ac:dyDescent="0.25">
      <c r="A190" s="31" t="s">
        <v>946</v>
      </c>
      <c r="B190" s="32" t="s">
        <v>677</v>
      </c>
      <c r="C190" s="32">
        <v>76</v>
      </c>
      <c r="D190" s="33" t="s">
        <v>687</v>
      </c>
      <c r="E190" s="33" t="s">
        <v>557</v>
      </c>
      <c r="F190" s="33" t="s">
        <v>7</v>
      </c>
      <c r="G190" s="33"/>
      <c r="H190" s="31" t="s">
        <v>1</v>
      </c>
      <c r="I190" s="33" t="s">
        <v>541</v>
      </c>
      <c r="J190" s="31" t="s">
        <v>704</v>
      </c>
      <c r="K190" s="33" t="s">
        <v>517</v>
      </c>
      <c r="L190" s="31">
        <v>4</v>
      </c>
      <c r="M190" s="31" t="s">
        <v>220</v>
      </c>
      <c r="N190" s="35" t="s">
        <v>947</v>
      </c>
      <c r="O190" s="35" t="s">
        <v>547</v>
      </c>
    </row>
    <row r="191" spans="1:15" s="59" customFormat="1" ht="51" x14ac:dyDescent="0.25">
      <c r="A191" s="31" t="s">
        <v>948</v>
      </c>
      <c r="B191" s="32" t="s">
        <v>677</v>
      </c>
      <c r="C191" s="32">
        <v>76</v>
      </c>
      <c r="D191" s="33" t="s">
        <v>687</v>
      </c>
      <c r="E191" s="33" t="s">
        <v>557</v>
      </c>
      <c r="F191" s="33" t="s">
        <v>7</v>
      </c>
      <c r="G191" s="33"/>
      <c r="H191" s="31" t="s">
        <v>1</v>
      </c>
      <c r="I191" s="33" t="s">
        <v>541</v>
      </c>
      <c r="J191" s="31" t="s">
        <v>704</v>
      </c>
      <c r="K191" s="33" t="s">
        <v>517</v>
      </c>
      <c r="L191" s="31">
        <v>2</v>
      </c>
      <c r="M191" s="31" t="s">
        <v>220</v>
      </c>
      <c r="N191" s="35" t="s">
        <v>947</v>
      </c>
      <c r="O191" s="35" t="s">
        <v>547</v>
      </c>
    </row>
    <row r="192" spans="1:15" s="59" customFormat="1" ht="51" x14ac:dyDescent="0.25">
      <c r="A192" s="31" t="s">
        <v>949</v>
      </c>
      <c r="B192" s="32" t="s">
        <v>677</v>
      </c>
      <c r="C192" s="32">
        <v>76</v>
      </c>
      <c r="D192" s="33" t="s">
        <v>687</v>
      </c>
      <c r="E192" s="33" t="s">
        <v>950</v>
      </c>
      <c r="F192" s="33" t="s">
        <v>7</v>
      </c>
      <c r="G192" s="33"/>
      <c r="H192" s="31" t="s">
        <v>1</v>
      </c>
      <c r="I192" s="33" t="s">
        <v>541</v>
      </c>
      <c r="J192" s="31" t="s">
        <v>704</v>
      </c>
      <c r="K192" s="33" t="s">
        <v>517</v>
      </c>
      <c r="L192" s="31">
        <v>2</v>
      </c>
      <c r="M192" s="31" t="s">
        <v>220</v>
      </c>
      <c r="N192" s="35" t="s">
        <v>947</v>
      </c>
      <c r="O192" s="35" t="s">
        <v>547</v>
      </c>
    </row>
    <row r="193" spans="1:15" ht="51" x14ac:dyDescent="0.25">
      <c r="A193" s="12" t="s">
        <v>951</v>
      </c>
      <c r="B193" s="11" t="s">
        <v>631</v>
      </c>
      <c r="C193" s="11">
        <v>152</v>
      </c>
      <c r="D193" s="10" t="s">
        <v>632</v>
      </c>
      <c r="E193" s="10" t="s">
        <v>557</v>
      </c>
      <c r="F193" s="10" t="s">
        <v>7</v>
      </c>
      <c r="G193" s="10"/>
      <c r="H193" s="12" t="s">
        <v>1</v>
      </c>
      <c r="I193" s="10" t="s">
        <v>529</v>
      </c>
      <c r="J193" s="12" t="s">
        <v>517</v>
      </c>
      <c r="K193" s="10"/>
      <c r="L193" s="12">
        <v>44</v>
      </c>
      <c r="M193" s="12" t="s">
        <v>672</v>
      </c>
      <c r="N193" s="27">
        <v>390</v>
      </c>
      <c r="O193" s="27">
        <f t="shared" ref="O193:O199" si="8">N193*C193</f>
        <v>59280</v>
      </c>
    </row>
    <row r="194" spans="1:15" ht="51" x14ac:dyDescent="0.25">
      <c r="A194" s="12" t="s">
        <v>952</v>
      </c>
      <c r="B194" s="11" t="s">
        <v>677</v>
      </c>
      <c r="C194" s="11">
        <v>76</v>
      </c>
      <c r="D194" s="10" t="s">
        <v>719</v>
      </c>
      <c r="E194" s="10" t="s">
        <v>950</v>
      </c>
      <c r="F194" s="10" t="s">
        <v>7</v>
      </c>
      <c r="G194" s="10"/>
      <c r="H194" s="12" t="s">
        <v>1</v>
      </c>
      <c r="I194" s="10" t="s">
        <v>953</v>
      </c>
      <c r="J194" s="12" t="s">
        <v>527</v>
      </c>
      <c r="K194" s="10" t="s">
        <v>704</v>
      </c>
      <c r="L194" s="12">
        <v>3</v>
      </c>
      <c r="M194" s="12" t="s">
        <v>745</v>
      </c>
      <c r="N194" s="27">
        <v>350</v>
      </c>
      <c r="O194" s="27">
        <f t="shared" si="8"/>
        <v>26600</v>
      </c>
    </row>
    <row r="195" spans="1:15" ht="51" x14ac:dyDescent="0.25">
      <c r="A195" s="12" t="s">
        <v>954</v>
      </c>
      <c r="B195" s="11" t="s">
        <v>677</v>
      </c>
      <c r="C195" s="11">
        <v>76</v>
      </c>
      <c r="D195" s="10" t="s">
        <v>687</v>
      </c>
      <c r="E195" s="10" t="s">
        <v>557</v>
      </c>
      <c r="F195" s="10" t="s">
        <v>7</v>
      </c>
      <c r="G195" s="10"/>
      <c r="H195" s="12" t="s">
        <v>1</v>
      </c>
      <c r="I195" s="10" t="s">
        <v>541</v>
      </c>
      <c r="J195" s="12" t="s">
        <v>517</v>
      </c>
      <c r="K195" s="10" t="s">
        <v>712</v>
      </c>
      <c r="L195" s="12">
        <v>3</v>
      </c>
      <c r="M195" s="12" t="s">
        <v>807</v>
      </c>
      <c r="N195" s="27">
        <v>375</v>
      </c>
      <c r="O195" s="27">
        <f t="shared" si="8"/>
        <v>28500</v>
      </c>
    </row>
    <row r="196" spans="1:15" ht="51" x14ac:dyDescent="0.25">
      <c r="A196" s="12" t="s">
        <v>955</v>
      </c>
      <c r="B196" s="11" t="s">
        <v>765</v>
      </c>
      <c r="C196" s="11">
        <v>114</v>
      </c>
      <c r="D196" s="10" t="s">
        <v>792</v>
      </c>
      <c r="E196" s="10" t="s">
        <v>71</v>
      </c>
      <c r="F196" s="10" t="s">
        <v>7</v>
      </c>
      <c r="G196" s="10"/>
      <c r="H196" s="12" t="s">
        <v>1</v>
      </c>
      <c r="I196" s="10" t="s">
        <v>541</v>
      </c>
      <c r="J196" s="12" t="s">
        <v>517</v>
      </c>
      <c r="K196" s="10"/>
      <c r="L196" s="12">
        <v>15</v>
      </c>
      <c r="M196" s="12" t="s">
        <v>202</v>
      </c>
      <c r="N196" s="27">
        <v>345</v>
      </c>
      <c r="O196" s="27">
        <f t="shared" si="8"/>
        <v>39330</v>
      </c>
    </row>
    <row r="197" spans="1:15" ht="38.25" x14ac:dyDescent="0.25">
      <c r="A197" s="12" t="s">
        <v>956</v>
      </c>
      <c r="B197" s="11" t="s">
        <v>571</v>
      </c>
      <c r="C197" s="11">
        <v>76</v>
      </c>
      <c r="D197" s="10" t="s">
        <v>8</v>
      </c>
      <c r="E197" s="10" t="s">
        <v>81</v>
      </c>
      <c r="F197" s="10" t="s">
        <v>7</v>
      </c>
      <c r="G197" s="10"/>
      <c r="H197" s="12" t="s">
        <v>1</v>
      </c>
      <c r="I197" s="10">
        <v>1</v>
      </c>
      <c r="J197" s="12"/>
      <c r="K197" s="10"/>
      <c r="L197" s="12">
        <v>9</v>
      </c>
      <c r="M197" s="12" t="s">
        <v>256</v>
      </c>
      <c r="N197" s="27">
        <v>497.85</v>
      </c>
      <c r="O197" s="27">
        <f t="shared" si="8"/>
        <v>37836.6</v>
      </c>
    </row>
    <row r="198" spans="1:15" ht="51" x14ac:dyDescent="0.25">
      <c r="A198" s="12" t="s">
        <v>957</v>
      </c>
      <c r="B198" s="11" t="s">
        <v>765</v>
      </c>
      <c r="C198" s="11">
        <v>114</v>
      </c>
      <c r="D198" s="10" t="s">
        <v>792</v>
      </c>
      <c r="E198" s="10" t="s">
        <v>545</v>
      </c>
      <c r="F198" s="10" t="s">
        <v>7</v>
      </c>
      <c r="G198" s="10"/>
      <c r="H198" s="12" t="s">
        <v>1</v>
      </c>
      <c r="I198" s="10" t="s">
        <v>541</v>
      </c>
      <c r="J198" s="12" t="s">
        <v>958</v>
      </c>
      <c r="K198" s="10" t="s">
        <v>596</v>
      </c>
      <c r="L198" s="12">
        <v>15</v>
      </c>
      <c r="M198" s="12" t="s">
        <v>484</v>
      </c>
      <c r="N198" s="27">
        <v>375</v>
      </c>
      <c r="O198" s="27">
        <f t="shared" si="8"/>
        <v>42750</v>
      </c>
    </row>
    <row r="199" spans="1:15" ht="76.5" x14ac:dyDescent="0.25">
      <c r="A199" s="12" t="s">
        <v>959</v>
      </c>
      <c r="B199" s="11" t="s">
        <v>617</v>
      </c>
      <c r="C199" s="11">
        <v>152</v>
      </c>
      <c r="D199" s="10" t="s">
        <v>618</v>
      </c>
      <c r="E199" s="10" t="s">
        <v>960</v>
      </c>
      <c r="F199" s="10" t="s">
        <v>7</v>
      </c>
      <c r="G199" s="10"/>
      <c r="H199" s="12" t="s">
        <v>1</v>
      </c>
      <c r="I199" s="10" t="s">
        <v>541</v>
      </c>
      <c r="J199" s="12" t="s">
        <v>517</v>
      </c>
      <c r="K199" s="10" t="s">
        <v>633</v>
      </c>
      <c r="L199" s="12">
        <v>18</v>
      </c>
      <c r="M199" s="12" t="s">
        <v>807</v>
      </c>
      <c r="N199" s="27">
        <v>275</v>
      </c>
      <c r="O199" s="27">
        <f t="shared" si="8"/>
        <v>41800</v>
      </c>
    </row>
    <row r="200" spans="1:15" s="59" customFormat="1" ht="51" x14ac:dyDescent="0.25">
      <c r="A200" s="31" t="s">
        <v>961</v>
      </c>
      <c r="B200" s="32" t="s">
        <v>617</v>
      </c>
      <c r="C200" s="32">
        <v>152</v>
      </c>
      <c r="D200" s="33" t="s">
        <v>627</v>
      </c>
      <c r="E200" s="33" t="s">
        <v>962</v>
      </c>
      <c r="F200" s="33" t="s">
        <v>7</v>
      </c>
      <c r="G200" s="33"/>
      <c r="H200" s="31" t="s">
        <v>1</v>
      </c>
      <c r="I200" s="33" t="s">
        <v>529</v>
      </c>
      <c r="J200" s="31" t="s">
        <v>517</v>
      </c>
      <c r="K200" s="33" t="s">
        <v>911</v>
      </c>
      <c r="L200" s="31">
        <v>1</v>
      </c>
      <c r="M200" s="31" t="s">
        <v>220</v>
      </c>
      <c r="N200" s="35" t="s">
        <v>947</v>
      </c>
      <c r="O200" s="35" t="s">
        <v>547</v>
      </c>
    </row>
    <row r="201" spans="1:15" ht="51" x14ac:dyDescent="0.25">
      <c r="A201" s="12" t="s">
        <v>963</v>
      </c>
      <c r="B201" s="11" t="s">
        <v>677</v>
      </c>
      <c r="C201" s="11">
        <v>76</v>
      </c>
      <c r="D201" s="10" t="s">
        <v>678</v>
      </c>
      <c r="E201" s="10" t="s">
        <v>108</v>
      </c>
      <c r="F201" s="10" t="s">
        <v>7</v>
      </c>
      <c r="G201" s="10"/>
      <c r="H201" s="12" t="s">
        <v>1</v>
      </c>
      <c r="I201" s="10" t="s">
        <v>522</v>
      </c>
      <c r="J201" s="12" t="s">
        <v>517</v>
      </c>
      <c r="K201" s="10" t="s">
        <v>925</v>
      </c>
      <c r="L201" s="12">
        <v>23</v>
      </c>
      <c r="M201" s="12" t="s">
        <v>807</v>
      </c>
      <c r="N201" s="27">
        <v>225</v>
      </c>
      <c r="O201" s="27">
        <f t="shared" ref="O201:O231" si="9">N201*C201</f>
        <v>17100</v>
      </c>
    </row>
    <row r="202" spans="1:15" ht="51" x14ac:dyDescent="0.25">
      <c r="A202" s="12" t="s">
        <v>964</v>
      </c>
      <c r="B202" s="11" t="s">
        <v>677</v>
      </c>
      <c r="C202" s="11">
        <v>76</v>
      </c>
      <c r="D202" s="10" t="s">
        <v>687</v>
      </c>
      <c r="E202" s="10" t="s">
        <v>965</v>
      </c>
      <c r="F202" s="10" t="s">
        <v>7</v>
      </c>
      <c r="G202" s="10"/>
      <c r="H202" s="12" t="s">
        <v>1</v>
      </c>
      <c r="I202" s="10" t="s">
        <v>529</v>
      </c>
      <c r="J202" s="12" t="s">
        <v>517</v>
      </c>
      <c r="K202" s="10"/>
      <c r="L202" s="12">
        <v>28</v>
      </c>
      <c r="M202" s="12" t="s">
        <v>488</v>
      </c>
      <c r="N202" s="27">
        <v>250</v>
      </c>
      <c r="O202" s="27">
        <f t="shared" si="9"/>
        <v>19000</v>
      </c>
    </row>
    <row r="203" spans="1:15" ht="51" x14ac:dyDescent="0.25">
      <c r="A203" s="12" t="s">
        <v>966</v>
      </c>
      <c r="B203" s="11" t="s">
        <v>677</v>
      </c>
      <c r="C203" s="11">
        <v>76</v>
      </c>
      <c r="D203" s="10" t="s">
        <v>706</v>
      </c>
      <c r="E203" s="10" t="s">
        <v>967</v>
      </c>
      <c r="F203" s="10" t="s">
        <v>7</v>
      </c>
      <c r="G203" s="10"/>
      <c r="H203" s="12" t="s">
        <v>1</v>
      </c>
      <c r="I203" s="10" t="s">
        <v>522</v>
      </c>
      <c r="J203" s="12" t="s">
        <v>517</v>
      </c>
      <c r="K203" s="10" t="s">
        <v>707</v>
      </c>
      <c r="L203" s="12">
        <v>4</v>
      </c>
      <c r="M203" s="12" t="s">
        <v>968</v>
      </c>
      <c r="N203" s="27">
        <v>300</v>
      </c>
      <c r="O203" s="27">
        <f t="shared" si="9"/>
        <v>22800</v>
      </c>
    </row>
    <row r="204" spans="1:15" ht="51" x14ac:dyDescent="0.25">
      <c r="A204" s="12" t="s">
        <v>969</v>
      </c>
      <c r="B204" s="11" t="s">
        <v>631</v>
      </c>
      <c r="C204" s="11">
        <v>152</v>
      </c>
      <c r="D204" s="10" t="s">
        <v>632</v>
      </c>
      <c r="E204" s="10" t="s">
        <v>96</v>
      </c>
      <c r="F204" s="10" t="s">
        <v>7</v>
      </c>
      <c r="G204" s="10"/>
      <c r="H204" s="12" t="s">
        <v>1</v>
      </c>
      <c r="I204" s="10" t="s">
        <v>522</v>
      </c>
      <c r="J204" s="12" t="s">
        <v>517</v>
      </c>
      <c r="K204" s="10"/>
      <c r="L204" s="12">
        <v>44</v>
      </c>
      <c r="M204" s="12" t="s">
        <v>807</v>
      </c>
      <c r="N204" s="27">
        <v>450</v>
      </c>
      <c r="O204" s="27">
        <f t="shared" si="9"/>
        <v>68400</v>
      </c>
    </row>
    <row r="205" spans="1:15" ht="51" x14ac:dyDescent="0.25">
      <c r="A205" s="12" t="s">
        <v>970</v>
      </c>
      <c r="B205" s="11" t="s">
        <v>677</v>
      </c>
      <c r="C205" s="11">
        <v>76</v>
      </c>
      <c r="D205" s="10" t="s">
        <v>687</v>
      </c>
      <c r="E205" s="10" t="s">
        <v>545</v>
      </c>
      <c r="F205" s="10" t="s">
        <v>7</v>
      </c>
      <c r="G205" s="10"/>
      <c r="H205" s="12" t="s">
        <v>1</v>
      </c>
      <c r="I205" s="10" t="s">
        <v>529</v>
      </c>
      <c r="J205" s="12" t="s">
        <v>517</v>
      </c>
      <c r="K205" s="10"/>
      <c r="L205" s="12">
        <v>37</v>
      </c>
      <c r="M205" s="12" t="s">
        <v>971</v>
      </c>
      <c r="N205" s="27">
        <v>300</v>
      </c>
      <c r="O205" s="27">
        <f t="shared" si="9"/>
        <v>22800</v>
      </c>
    </row>
    <row r="206" spans="1:15" ht="51" x14ac:dyDescent="0.25">
      <c r="A206" s="12" t="s">
        <v>972</v>
      </c>
      <c r="B206" s="11" t="s">
        <v>677</v>
      </c>
      <c r="C206" s="11">
        <v>76</v>
      </c>
      <c r="D206" s="10" t="s">
        <v>687</v>
      </c>
      <c r="E206" s="10" t="s">
        <v>108</v>
      </c>
      <c r="F206" s="10" t="s">
        <v>7</v>
      </c>
      <c r="G206" s="10"/>
      <c r="H206" s="12" t="s">
        <v>1</v>
      </c>
      <c r="I206" s="10" t="s">
        <v>541</v>
      </c>
      <c r="J206" s="12" t="s">
        <v>517</v>
      </c>
      <c r="K206" s="10"/>
      <c r="L206" s="12">
        <v>32</v>
      </c>
      <c r="M206" s="12" t="s">
        <v>221</v>
      </c>
      <c r="N206" s="27">
        <v>300</v>
      </c>
      <c r="O206" s="27">
        <f t="shared" si="9"/>
        <v>22800</v>
      </c>
    </row>
    <row r="207" spans="1:15" ht="51" x14ac:dyDescent="0.25">
      <c r="A207" s="12" t="s">
        <v>973</v>
      </c>
      <c r="B207" s="11" t="s">
        <v>631</v>
      </c>
      <c r="C207" s="11">
        <v>152</v>
      </c>
      <c r="D207" s="10" t="s">
        <v>632</v>
      </c>
      <c r="E207" s="10" t="s">
        <v>974</v>
      </c>
      <c r="F207" s="10" t="s">
        <v>7</v>
      </c>
      <c r="G207" s="10"/>
      <c r="H207" s="12" t="s">
        <v>1</v>
      </c>
      <c r="I207" s="10" t="s">
        <v>529</v>
      </c>
      <c r="J207" s="12" t="s">
        <v>517</v>
      </c>
      <c r="K207" s="10"/>
      <c r="L207" s="12">
        <v>42</v>
      </c>
      <c r="M207" s="12" t="s">
        <v>975</v>
      </c>
      <c r="N207" s="27">
        <v>390</v>
      </c>
      <c r="O207" s="27">
        <f t="shared" si="9"/>
        <v>59280</v>
      </c>
    </row>
    <row r="208" spans="1:15" ht="51" x14ac:dyDescent="0.25">
      <c r="A208" s="12" t="s">
        <v>976</v>
      </c>
      <c r="B208" s="11" t="s">
        <v>631</v>
      </c>
      <c r="C208" s="11">
        <v>152</v>
      </c>
      <c r="D208" s="10" t="s">
        <v>632</v>
      </c>
      <c r="E208" s="10" t="s">
        <v>977</v>
      </c>
      <c r="F208" s="10" t="s">
        <v>7</v>
      </c>
      <c r="G208" s="10"/>
      <c r="H208" s="12" t="s">
        <v>1</v>
      </c>
      <c r="I208" s="10" t="s">
        <v>529</v>
      </c>
      <c r="J208" s="12" t="s">
        <v>517</v>
      </c>
      <c r="K208" s="10"/>
      <c r="L208" s="12">
        <v>44</v>
      </c>
      <c r="M208" s="12" t="s">
        <v>978</v>
      </c>
      <c r="N208" s="27">
        <v>475</v>
      </c>
      <c r="O208" s="27">
        <f t="shared" si="9"/>
        <v>72200</v>
      </c>
    </row>
    <row r="209" spans="1:15" ht="51" x14ac:dyDescent="0.25">
      <c r="A209" s="12" t="s">
        <v>979</v>
      </c>
      <c r="B209" s="11" t="s">
        <v>677</v>
      </c>
      <c r="C209" s="11">
        <v>76</v>
      </c>
      <c r="D209" s="10" t="s">
        <v>687</v>
      </c>
      <c r="E209" s="10" t="s">
        <v>980</v>
      </c>
      <c r="F209" s="10" t="s">
        <v>7</v>
      </c>
      <c r="G209" s="10"/>
      <c r="H209" s="12" t="s">
        <v>1</v>
      </c>
      <c r="I209" s="10" t="s">
        <v>639</v>
      </c>
      <c r="J209" s="12" t="s">
        <v>517</v>
      </c>
      <c r="K209" s="10"/>
      <c r="L209" s="12">
        <v>16</v>
      </c>
      <c r="M209" s="12" t="s">
        <v>807</v>
      </c>
      <c r="N209" s="27">
        <v>500</v>
      </c>
      <c r="O209" s="27">
        <f t="shared" si="9"/>
        <v>38000</v>
      </c>
    </row>
    <row r="210" spans="1:15" ht="51" x14ac:dyDescent="0.25">
      <c r="A210" s="12" t="s">
        <v>981</v>
      </c>
      <c r="B210" s="11" t="s">
        <v>677</v>
      </c>
      <c r="C210" s="11">
        <v>76</v>
      </c>
      <c r="D210" s="10" t="s">
        <v>719</v>
      </c>
      <c r="E210" s="10" t="s">
        <v>73</v>
      </c>
      <c r="F210" s="10" t="s">
        <v>7</v>
      </c>
      <c r="G210" s="10"/>
      <c r="H210" s="12" t="s">
        <v>1</v>
      </c>
      <c r="I210" s="10" t="s">
        <v>647</v>
      </c>
      <c r="J210" s="12" t="s">
        <v>527</v>
      </c>
      <c r="K210" s="10" t="s">
        <v>688</v>
      </c>
      <c r="L210" s="12">
        <v>14</v>
      </c>
      <c r="M210" s="12" t="s">
        <v>672</v>
      </c>
      <c r="N210" s="27">
        <v>410</v>
      </c>
      <c r="O210" s="27">
        <f t="shared" si="9"/>
        <v>31160</v>
      </c>
    </row>
    <row r="211" spans="1:15" ht="51" x14ac:dyDescent="0.25">
      <c r="A211" s="12" t="s">
        <v>982</v>
      </c>
      <c r="B211" s="11" t="s">
        <v>677</v>
      </c>
      <c r="C211" s="11">
        <v>76</v>
      </c>
      <c r="D211" s="10" t="s">
        <v>683</v>
      </c>
      <c r="E211" s="10" t="s">
        <v>983</v>
      </c>
      <c r="F211" s="10" t="s">
        <v>7</v>
      </c>
      <c r="G211" s="10"/>
      <c r="H211" s="12" t="s">
        <v>1</v>
      </c>
      <c r="I211" s="10" t="s">
        <v>529</v>
      </c>
      <c r="J211" s="12" t="s">
        <v>517</v>
      </c>
      <c r="K211" s="10" t="s">
        <v>684</v>
      </c>
      <c r="L211" s="12">
        <v>22</v>
      </c>
      <c r="M211" s="12" t="s">
        <v>475</v>
      </c>
      <c r="N211" s="27">
        <v>322.5</v>
      </c>
      <c r="O211" s="27">
        <f t="shared" si="9"/>
        <v>24510</v>
      </c>
    </row>
    <row r="212" spans="1:15" ht="51" x14ac:dyDescent="0.25">
      <c r="A212" s="12" t="s">
        <v>984</v>
      </c>
      <c r="B212" s="11" t="s">
        <v>677</v>
      </c>
      <c r="C212" s="11">
        <v>76</v>
      </c>
      <c r="D212" s="10" t="s">
        <v>719</v>
      </c>
      <c r="E212" s="10" t="s">
        <v>985</v>
      </c>
      <c r="F212" s="10" t="s">
        <v>7</v>
      </c>
      <c r="G212" s="10"/>
      <c r="H212" s="12" t="s">
        <v>1</v>
      </c>
      <c r="I212" s="10" t="s">
        <v>529</v>
      </c>
      <c r="J212" s="12" t="s">
        <v>517</v>
      </c>
      <c r="K212" s="10"/>
      <c r="L212" s="12">
        <v>18</v>
      </c>
      <c r="M212" s="12" t="s">
        <v>221</v>
      </c>
      <c r="N212" s="27">
        <v>300</v>
      </c>
      <c r="O212" s="27">
        <f t="shared" si="9"/>
        <v>22800</v>
      </c>
    </row>
    <row r="213" spans="1:15" ht="51" x14ac:dyDescent="0.25">
      <c r="A213" s="12" t="s">
        <v>986</v>
      </c>
      <c r="B213" s="11" t="s">
        <v>617</v>
      </c>
      <c r="C213" s="11">
        <v>152</v>
      </c>
      <c r="D213" s="10" t="s">
        <v>779</v>
      </c>
      <c r="E213" s="10" t="s">
        <v>557</v>
      </c>
      <c r="F213" s="10" t="s">
        <v>7</v>
      </c>
      <c r="G213" s="10"/>
      <c r="H213" s="12" t="s">
        <v>1</v>
      </c>
      <c r="I213" s="10" t="s">
        <v>522</v>
      </c>
      <c r="J213" s="12" t="s">
        <v>517</v>
      </c>
      <c r="K213" s="10"/>
      <c r="L213" s="12">
        <v>41</v>
      </c>
      <c r="M213" s="12" t="s">
        <v>507</v>
      </c>
      <c r="N213" s="27">
        <v>275</v>
      </c>
      <c r="O213" s="27">
        <f t="shared" si="9"/>
        <v>41800</v>
      </c>
    </row>
    <row r="214" spans="1:15" ht="51" x14ac:dyDescent="0.25">
      <c r="A214" s="12" t="s">
        <v>987</v>
      </c>
      <c r="B214" s="11" t="s">
        <v>677</v>
      </c>
      <c r="C214" s="11">
        <v>76</v>
      </c>
      <c r="D214" s="10" t="s">
        <v>706</v>
      </c>
      <c r="E214" s="10" t="s">
        <v>988</v>
      </c>
      <c r="F214" s="10" t="s">
        <v>7</v>
      </c>
      <c r="G214" s="10"/>
      <c r="H214" s="12" t="s">
        <v>1</v>
      </c>
      <c r="I214" s="10" t="s">
        <v>558</v>
      </c>
      <c r="J214" s="12" t="s">
        <v>517</v>
      </c>
      <c r="K214" s="10" t="s">
        <v>707</v>
      </c>
      <c r="L214" s="12">
        <v>23</v>
      </c>
      <c r="M214" s="12" t="s">
        <v>989</v>
      </c>
      <c r="N214" s="27">
        <v>380</v>
      </c>
      <c r="O214" s="27">
        <f t="shared" si="9"/>
        <v>28880</v>
      </c>
    </row>
    <row r="215" spans="1:15" ht="51" x14ac:dyDescent="0.25">
      <c r="A215" s="12" t="s">
        <v>990</v>
      </c>
      <c r="B215" s="11" t="s">
        <v>677</v>
      </c>
      <c r="C215" s="11">
        <v>76</v>
      </c>
      <c r="D215" s="10" t="s">
        <v>706</v>
      </c>
      <c r="E215" s="10" t="s">
        <v>991</v>
      </c>
      <c r="F215" s="10" t="s">
        <v>7</v>
      </c>
      <c r="G215" s="10"/>
      <c r="H215" s="12" t="s">
        <v>1</v>
      </c>
      <c r="I215" s="10" t="s">
        <v>522</v>
      </c>
      <c r="J215" s="12" t="s">
        <v>517</v>
      </c>
      <c r="K215" s="10" t="s">
        <v>707</v>
      </c>
      <c r="L215" s="12">
        <v>24</v>
      </c>
      <c r="M215" s="12" t="s">
        <v>992</v>
      </c>
      <c r="N215" s="27">
        <v>250</v>
      </c>
      <c r="O215" s="27">
        <f t="shared" si="9"/>
        <v>19000</v>
      </c>
    </row>
    <row r="216" spans="1:15" ht="51" x14ac:dyDescent="0.25">
      <c r="A216" s="12" t="s">
        <v>993</v>
      </c>
      <c r="B216" s="11" t="s">
        <v>677</v>
      </c>
      <c r="C216" s="11">
        <v>76</v>
      </c>
      <c r="D216" s="10" t="s">
        <v>719</v>
      </c>
      <c r="E216" s="10" t="s">
        <v>994</v>
      </c>
      <c r="F216" s="10" t="s">
        <v>7</v>
      </c>
      <c r="G216" s="10"/>
      <c r="H216" s="12" t="s">
        <v>1</v>
      </c>
      <c r="I216" s="10" t="s">
        <v>758</v>
      </c>
      <c r="J216" s="12" t="s">
        <v>517</v>
      </c>
      <c r="K216" s="10"/>
      <c r="L216" s="12">
        <v>8</v>
      </c>
      <c r="M216" s="12" t="s">
        <v>549</v>
      </c>
      <c r="N216" s="27">
        <v>435</v>
      </c>
      <c r="O216" s="27">
        <f t="shared" si="9"/>
        <v>33060</v>
      </c>
    </row>
    <row r="217" spans="1:15" ht="51" x14ac:dyDescent="0.25">
      <c r="A217" s="12" t="s">
        <v>995</v>
      </c>
      <c r="B217" s="11" t="s">
        <v>677</v>
      </c>
      <c r="C217" s="11">
        <v>76</v>
      </c>
      <c r="D217" s="10" t="s">
        <v>678</v>
      </c>
      <c r="E217" s="10" t="s">
        <v>996</v>
      </c>
      <c r="F217" s="10" t="s">
        <v>7</v>
      </c>
      <c r="G217" s="10"/>
      <c r="H217" s="12" t="s">
        <v>1</v>
      </c>
      <c r="I217" s="10" t="s">
        <v>522</v>
      </c>
      <c r="J217" s="12" t="s">
        <v>517</v>
      </c>
      <c r="K217" s="10" t="s">
        <v>925</v>
      </c>
      <c r="L217" s="12">
        <v>11</v>
      </c>
      <c r="M217" s="12" t="s">
        <v>807</v>
      </c>
      <c r="N217" s="27">
        <v>400</v>
      </c>
      <c r="O217" s="27">
        <f t="shared" si="9"/>
        <v>30400</v>
      </c>
    </row>
    <row r="218" spans="1:15" ht="51" x14ac:dyDescent="0.25">
      <c r="A218" s="12" t="s">
        <v>997</v>
      </c>
      <c r="B218" s="11" t="s">
        <v>677</v>
      </c>
      <c r="C218" s="11">
        <v>76</v>
      </c>
      <c r="D218" s="10" t="s">
        <v>687</v>
      </c>
      <c r="E218" s="10" t="s">
        <v>974</v>
      </c>
      <c r="F218" s="10" t="s">
        <v>7</v>
      </c>
      <c r="G218" s="10"/>
      <c r="H218" s="12" t="s">
        <v>1</v>
      </c>
      <c r="I218" s="10" t="s">
        <v>558</v>
      </c>
      <c r="J218" s="12" t="s">
        <v>517</v>
      </c>
      <c r="K218" s="10"/>
      <c r="L218" s="12">
        <v>28</v>
      </c>
      <c r="M218" s="12" t="s">
        <v>941</v>
      </c>
      <c r="N218" s="27">
        <v>425</v>
      </c>
      <c r="O218" s="27">
        <f t="shared" si="9"/>
        <v>32300</v>
      </c>
    </row>
    <row r="219" spans="1:15" ht="76.5" x14ac:dyDescent="0.25">
      <c r="A219" s="12" t="s">
        <v>998</v>
      </c>
      <c r="B219" s="11" t="s">
        <v>617</v>
      </c>
      <c r="C219" s="11">
        <v>152</v>
      </c>
      <c r="D219" s="10" t="s">
        <v>618</v>
      </c>
      <c r="E219" s="10" t="s">
        <v>983</v>
      </c>
      <c r="F219" s="10" t="s">
        <v>7</v>
      </c>
      <c r="G219" s="10"/>
      <c r="H219" s="12" t="s">
        <v>1</v>
      </c>
      <c r="I219" s="10" t="s">
        <v>529</v>
      </c>
      <c r="J219" s="12" t="s">
        <v>517</v>
      </c>
      <c r="K219" s="10"/>
      <c r="L219" s="12">
        <v>1</v>
      </c>
      <c r="M219" s="12" t="s">
        <v>999</v>
      </c>
      <c r="N219" s="27">
        <v>595</v>
      </c>
      <c r="O219" s="27">
        <f t="shared" si="9"/>
        <v>90440</v>
      </c>
    </row>
    <row r="220" spans="1:15" ht="51" x14ac:dyDescent="0.25">
      <c r="A220" s="12" t="s">
        <v>1000</v>
      </c>
      <c r="B220" s="11" t="s">
        <v>677</v>
      </c>
      <c r="C220" s="11">
        <v>76</v>
      </c>
      <c r="D220" s="10" t="s">
        <v>687</v>
      </c>
      <c r="E220" s="10" t="s">
        <v>1001</v>
      </c>
      <c r="F220" s="10" t="s">
        <v>7</v>
      </c>
      <c r="G220" s="10"/>
      <c r="H220" s="12" t="s">
        <v>1</v>
      </c>
      <c r="I220" s="10" t="s">
        <v>645</v>
      </c>
      <c r="J220" s="12" t="s">
        <v>527</v>
      </c>
      <c r="K220" s="10" t="s">
        <v>596</v>
      </c>
      <c r="L220" s="12">
        <v>10</v>
      </c>
      <c r="M220" s="12" t="s">
        <v>1002</v>
      </c>
      <c r="N220" s="27">
        <v>420</v>
      </c>
      <c r="O220" s="27">
        <f t="shared" si="9"/>
        <v>31920</v>
      </c>
    </row>
    <row r="221" spans="1:15" ht="51" x14ac:dyDescent="0.25">
      <c r="A221" s="12" t="s">
        <v>1003</v>
      </c>
      <c r="B221" s="11" t="s">
        <v>617</v>
      </c>
      <c r="C221" s="11">
        <v>152</v>
      </c>
      <c r="D221" s="10" t="s">
        <v>636</v>
      </c>
      <c r="E221" s="10" t="s">
        <v>1004</v>
      </c>
      <c r="F221" s="10" t="s">
        <v>7</v>
      </c>
      <c r="G221" s="10"/>
      <c r="H221" s="12" t="s">
        <v>1</v>
      </c>
      <c r="I221" s="10" t="s">
        <v>529</v>
      </c>
      <c r="J221" s="12" t="s">
        <v>517</v>
      </c>
      <c r="K221" s="10"/>
      <c r="L221" s="12">
        <v>29</v>
      </c>
      <c r="M221" s="12" t="s">
        <v>807</v>
      </c>
      <c r="N221" s="27">
        <v>400</v>
      </c>
      <c r="O221" s="27">
        <f t="shared" si="9"/>
        <v>60800</v>
      </c>
    </row>
    <row r="222" spans="1:15" ht="51" x14ac:dyDescent="0.25">
      <c r="A222" s="12" t="s">
        <v>1005</v>
      </c>
      <c r="B222" s="11" t="s">
        <v>677</v>
      </c>
      <c r="C222" s="11">
        <v>76</v>
      </c>
      <c r="D222" s="10" t="s">
        <v>687</v>
      </c>
      <c r="E222" s="10" t="s">
        <v>1001</v>
      </c>
      <c r="F222" s="10" t="s">
        <v>7</v>
      </c>
      <c r="G222" s="10"/>
      <c r="H222" s="12" t="s">
        <v>1</v>
      </c>
      <c r="I222" s="10" t="s">
        <v>541</v>
      </c>
      <c r="J222" s="12" t="s">
        <v>517</v>
      </c>
      <c r="K222" s="10" t="s">
        <v>712</v>
      </c>
      <c r="L222" s="12">
        <v>19</v>
      </c>
      <c r="M222" s="12" t="s">
        <v>488</v>
      </c>
      <c r="N222" s="27">
        <v>125</v>
      </c>
      <c r="O222" s="27">
        <f t="shared" si="9"/>
        <v>9500</v>
      </c>
    </row>
    <row r="223" spans="1:15" ht="51" x14ac:dyDescent="0.25">
      <c r="A223" s="12" t="s">
        <v>1006</v>
      </c>
      <c r="B223" s="11" t="s">
        <v>677</v>
      </c>
      <c r="C223" s="11">
        <v>76</v>
      </c>
      <c r="D223" s="10" t="s">
        <v>719</v>
      </c>
      <c r="E223" s="10" t="s">
        <v>1007</v>
      </c>
      <c r="F223" s="10" t="s">
        <v>7</v>
      </c>
      <c r="G223" s="10"/>
      <c r="H223" s="12" t="s">
        <v>1</v>
      </c>
      <c r="I223" s="10" t="s">
        <v>522</v>
      </c>
      <c r="J223" s="12" t="s">
        <v>517</v>
      </c>
      <c r="K223" s="10"/>
      <c r="L223" s="12">
        <v>24</v>
      </c>
      <c r="M223" s="12" t="s">
        <v>483</v>
      </c>
      <c r="N223" s="27">
        <v>447.5</v>
      </c>
      <c r="O223" s="27">
        <f t="shared" si="9"/>
        <v>34010</v>
      </c>
    </row>
    <row r="224" spans="1:15" ht="76.5" x14ac:dyDescent="0.25">
      <c r="A224" s="12" t="s">
        <v>1008</v>
      </c>
      <c r="B224" s="11" t="s">
        <v>617</v>
      </c>
      <c r="C224" s="11">
        <v>152</v>
      </c>
      <c r="D224" s="10" t="s">
        <v>618</v>
      </c>
      <c r="E224" s="10" t="s">
        <v>54</v>
      </c>
      <c r="F224" s="10" t="s">
        <v>7</v>
      </c>
      <c r="G224" s="10"/>
      <c r="H224" s="12" t="s">
        <v>1</v>
      </c>
      <c r="I224" s="10" t="s">
        <v>541</v>
      </c>
      <c r="J224" s="12" t="s">
        <v>517</v>
      </c>
      <c r="K224" s="10"/>
      <c r="L224" s="12">
        <v>30</v>
      </c>
      <c r="M224" s="12" t="s">
        <v>1009</v>
      </c>
      <c r="N224" s="27">
        <v>300</v>
      </c>
      <c r="O224" s="27">
        <f t="shared" si="9"/>
        <v>45600</v>
      </c>
    </row>
    <row r="225" spans="1:15" ht="51" x14ac:dyDescent="0.25">
      <c r="A225" s="12" t="s">
        <v>1010</v>
      </c>
      <c r="B225" s="11" t="s">
        <v>677</v>
      </c>
      <c r="C225" s="11">
        <v>76</v>
      </c>
      <c r="D225" s="10" t="s">
        <v>719</v>
      </c>
      <c r="E225" s="10" t="s">
        <v>1011</v>
      </c>
      <c r="F225" s="10" t="s">
        <v>7</v>
      </c>
      <c r="G225" s="10"/>
      <c r="H225" s="12" t="s">
        <v>1</v>
      </c>
      <c r="I225" s="10" t="s">
        <v>529</v>
      </c>
      <c r="J225" s="12" t="s">
        <v>517</v>
      </c>
      <c r="K225" s="10"/>
      <c r="L225" s="12">
        <v>2</v>
      </c>
      <c r="M225" s="12" t="s">
        <v>475</v>
      </c>
      <c r="N225" s="27">
        <v>400</v>
      </c>
      <c r="O225" s="27">
        <f t="shared" si="9"/>
        <v>30400</v>
      </c>
    </row>
    <row r="226" spans="1:15" ht="76.5" x14ac:dyDescent="0.25">
      <c r="A226" s="12" t="s">
        <v>1012</v>
      </c>
      <c r="B226" s="11" t="s">
        <v>617</v>
      </c>
      <c r="C226" s="11">
        <v>152</v>
      </c>
      <c r="D226" s="10" t="s">
        <v>618</v>
      </c>
      <c r="E226" s="10" t="s">
        <v>1011</v>
      </c>
      <c r="F226" s="10" t="s">
        <v>7</v>
      </c>
      <c r="G226" s="10"/>
      <c r="H226" s="12" t="s">
        <v>1</v>
      </c>
      <c r="I226" s="10" t="s">
        <v>558</v>
      </c>
      <c r="J226" s="12" t="s">
        <v>517</v>
      </c>
      <c r="K226" s="10"/>
      <c r="L226" s="12">
        <v>31</v>
      </c>
      <c r="M226" s="12" t="s">
        <v>1013</v>
      </c>
      <c r="N226" s="27">
        <v>350</v>
      </c>
      <c r="O226" s="27">
        <f t="shared" si="9"/>
        <v>53200</v>
      </c>
    </row>
    <row r="227" spans="1:15" ht="51" x14ac:dyDescent="0.25">
      <c r="A227" s="12" t="s">
        <v>1014</v>
      </c>
      <c r="B227" s="11" t="s">
        <v>617</v>
      </c>
      <c r="C227" s="11">
        <v>152</v>
      </c>
      <c r="D227" s="10" t="s">
        <v>779</v>
      </c>
      <c r="E227" s="10" t="s">
        <v>983</v>
      </c>
      <c r="F227" s="10" t="s">
        <v>7</v>
      </c>
      <c r="G227" s="10"/>
      <c r="H227" s="12" t="s">
        <v>1</v>
      </c>
      <c r="I227" s="10" t="s">
        <v>522</v>
      </c>
      <c r="J227" s="12" t="s">
        <v>517</v>
      </c>
      <c r="K227" s="10"/>
      <c r="L227" s="12">
        <v>45</v>
      </c>
      <c r="M227" s="12" t="s">
        <v>752</v>
      </c>
      <c r="N227" s="27">
        <v>365</v>
      </c>
      <c r="O227" s="27">
        <f t="shared" si="9"/>
        <v>55480</v>
      </c>
    </row>
    <row r="228" spans="1:15" ht="51" x14ac:dyDescent="0.25">
      <c r="A228" s="12" t="s">
        <v>1015</v>
      </c>
      <c r="B228" s="11" t="s">
        <v>677</v>
      </c>
      <c r="C228" s="11">
        <v>76</v>
      </c>
      <c r="D228" s="10" t="s">
        <v>719</v>
      </c>
      <c r="E228" s="10" t="s">
        <v>54</v>
      </c>
      <c r="F228" s="10" t="s">
        <v>7</v>
      </c>
      <c r="G228" s="10"/>
      <c r="H228" s="12" t="s">
        <v>1</v>
      </c>
      <c r="I228" s="10" t="s">
        <v>1016</v>
      </c>
      <c r="J228" s="12" t="s">
        <v>517</v>
      </c>
      <c r="K228" s="10" t="s">
        <v>712</v>
      </c>
      <c r="L228" s="12">
        <v>1</v>
      </c>
      <c r="M228" s="12" t="s">
        <v>1017</v>
      </c>
      <c r="N228" s="27">
        <v>400</v>
      </c>
      <c r="O228" s="27">
        <f t="shared" si="9"/>
        <v>30400</v>
      </c>
    </row>
    <row r="229" spans="1:15" ht="51" x14ac:dyDescent="0.25">
      <c r="A229" s="12" t="s">
        <v>1018</v>
      </c>
      <c r="B229" s="11" t="s">
        <v>677</v>
      </c>
      <c r="C229" s="11">
        <v>76</v>
      </c>
      <c r="D229" s="10" t="s">
        <v>687</v>
      </c>
      <c r="E229" s="10" t="s">
        <v>536</v>
      </c>
      <c r="F229" s="10" t="s">
        <v>7</v>
      </c>
      <c r="G229" s="10"/>
      <c r="H229" s="12" t="s">
        <v>1</v>
      </c>
      <c r="I229" s="10" t="s">
        <v>522</v>
      </c>
      <c r="J229" s="12" t="s">
        <v>527</v>
      </c>
      <c r="K229" s="10" t="s">
        <v>596</v>
      </c>
      <c r="L229" s="12">
        <v>15</v>
      </c>
      <c r="M229" s="12" t="s">
        <v>752</v>
      </c>
      <c r="N229" s="27">
        <v>290</v>
      </c>
      <c r="O229" s="27">
        <f t="shared" si="9"/>
        <v>22040</v>
      </c>
    </row>
    <row r="230" spans="1:15" ht="38.25" x14ac:dyDescent="0.25">
      <c r="A230" s="12" t="s">
        <v>1019</v>
      </c>
      <c r="B230" s="11" t="s">
        <v>571</v>
      </c>
      <c r="C230" s="11">
        <v>76</v>
      </c>
      <c r="D230" s="10" t="s">
        <v>683</v>
      </c>
      <c r="E230" s="10" t="s">
        <v>81</v>
      </c>
      <c r="F230" s="10" t="s">
        <v>7</v>
      </c>
      <c r="G230" s="10"/>
      <c r="H230" s="12" t="s">
        <v>1</v>
      </c>
      <c r="I230" s="10" t="s">
        <v>541</v>
      </c>
      <c r="J230" s="12" t="s">
        <v>517</v>
      </c>
      <c r="K230" s="10" t="s">
        <v>684</v>
      </c>
      <c r="L230" s="12">
        <v>25</v>
      </c>
      <c r="M230" s="12" t="s">
        <v>221</v>
      </c>
      <c r="N230" s="27">
        <v>300</v>
      </c>
      <c r="O230" s="27">
        <f t="shared" si="9"/>
        <v>22800</v>
      </c>
    </row>
    <row r="231" spans="1:15" ht="51" x14ac:dyDescent="0.25">
      <c r="A231" s="12" t="s">
        <v>1020</v>
      </c>
      <c r="B231" s="11" t="s">
        <v>765</v>
      </c>
      <c r="C231" s="11">
        <v>114</v>
      </c>
      <c r="D231" s="10" t="s">
        <v>809</v>
      </c>
      <c r="E231" s="10" t="s">
        <v>1021</v>
      </c>
      <c r="F231" s="10" t="s">
        <v>7</v>
      </c>
      <c r="G231" s="10"/>
      <c r="H231" s="12" t="s">
        <v>1</v>
      </c>
      <c r="I231" s="10" t="s">
        <v>541</v>
      </c>
      <c r="J231" s="12" t="s">
        <v>517</v>
      </c>
      <c r="K231" s="10"/>
      <c r="L231" s="12">
        <v>27</v>
      </c>
      <c r="M231" s="12" t="s">
        <v>500</v>
      </c>
      <c r="N231" s="27">
        <v>320</v>
      </c>
      <c r="O231" s="27">
        <f t="shared" si="9"/>
        <v>36480</v>
      </c>
    </row>
  </sheetData>
  <mergeCells count="7">
    <mergeCell ref="A1:A2"/>
    <mergeCell ref="B1:B2"/>
    <mergeCell ref="C1:C2"/>
    <mergeCell ref="D1:D2"/>
    <mergeCell ref="M1:O1"/>
    <mergeCell ref="G1:G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pane ySplit="2" topLeftCell="A36" activePane="bottomLeft" state="frozen"/>
      <selection pane="bottomLeft" activeCell="L5" sqref="L5"/>
    </sheetView>
  </sheetViews>
  <sheetFormatPr defaultRowHeight="15" x14ac:dyDescent="0.25"/>
  <cols>
    <col min="1" max="1" width="8.5703125" style="70" bestFit="1" customWidth="1"/>
    <col min="2" max="2" width="27.140625" customWidth="1"/>
    <col min="3" max="3" width="17.140625" customWidth="1"/>
    <col min="4" max="4" width="20" customWidth="1"/>
    <col min="5" max="5" width="32.5703125" customWidth="1"/>
    <col min="6" max="6" width="0" hidden="1" customWidth="1"/>
    <col min="7" max="7" width="14" hidden="1" customWidth="1"/>
    <col min="8" max="8" width="15" hidden="1" customWidth="1"/>
    <col min="9" max="9" width="16" hidden="1" customWidth="1"/>
    <col min="10" max="10" width="13.140625" style="18" customWidth="1"/>
    <col min="12" max="12" width="11.140625" customWidth="1"/>
    <col min="14" max="14" width="14.140625" customWidth="1"/>
  </cols>
  <sheetData>
    <row r="1" spans="1:14" ht="39.75" customHeight="1" thickBot="1" x14ac:dyDescent="0.3">
      <c r="A1" s="90" t="s">
        <v>192</v>
      </c>
      <c r="B1" s="90" t="s">
        <v>191</v>
      </c>
      <c r="C1" s="90" t="s">
        <v>195</v>
      </c>
      <c r="D1" s="90" t="s">
        <v>1052</v>
      </c>
      <c r="E1" s="3" t="s">
        <v>388</v>
      </c>
      <c r="F1" s="90" t="s">
        <v>2</v>
      </c>
      <c r="G1" s="90" t="s">
        <v>187</v>
      </c>
      <c r="H1" s="90" t="s">
        <v>0</v>
      </c>
      <c r="I1" s="90" t="s">
        <v>185</v>
      </c>
      <c r="J1" s="90" t="s">
        <v>471</v>
      </c>
      <c r="K1" s="90" t="s">
        <v>188</v>
      </c>
      <c r="L1" s="95" t="s">
        <v>190</v>
      </c>
      <c r="M1" s="96"/>
      <c r="N1" s="97"/>
    </row>
    <row r="2" spans="1:14" ht="81.75" customHeight="1" thickBot="1" x14ac:dyDescent="0.3">
      <c r="A2" s="91"/>
      <c r="B2" s="91"/>
      <c r="C2" s="91"/>
      <c r="D2" s="91"/>
      <c r="E2" s="24"/>
      <c r="F2" s="91"/>
      <c r="G2" s="91"/>
      <c r="H2" s="91"/>
      <c r="I2" s="91"/>
      <c r="J2" s="91"/>
      <c r="K2" s="91"/>
      <c r="L2" s="22" t="s">
        <v>189</v>
      </c>
      <c r="M2" s="25" t="s">
        <v>194</v>
      </c>
      <c r="N2" s="23" t="s">
        <v>196</v>
      </c>
    </row>
    <row r="3" spans="1:14" s="59" customFormat="1" ht="57" x14ac:dyDescent="0.25">
      <c r="A3" s="69" t="s">
        <v>259</v>
      </c>
      <c r="B3" s="43" t="s">
        <v>341</v>
      </c>
      <c r="C3" s="86">
        <v>76</v>
      </c>
      <c r="D3" s="48" t="s">
        <v>345</v>
      </c>
      <c r="E3" s="48" t="s">
        <v>389</v>
      </c>
      <c r="F3" s="87" t="s">
        <v>7</v>
      </c>
      <c r="G3" s="88"/>
      <c r="H3" s="87" t="s">
        <v>1</v>
      </c>
      <c r="I3" s="88"/>
      <c r="J3" s="85" t="s">
        <v>472</v>
      </c>
      <c r="K3" s="88"/>
      <c r="L3" s="88" t="s">
        <v>220</v>
      </c>
      <c r="M3" s="89"/>
      <c r="N3" s="89"/>
    </row>
    <row r="4" spans="1:14" ht="71.25" x14ac:dyDescent="0.25">
      <c r="A4" s="45" t="s">
        <v>260</v>
      </c>
      <c r="B4" s="42" t="s">
        <v>341</v>
      </c>
      <c r="C4" s="11">
        <v>76</v>
      </c>
      <c r="D4" s="45" t="s">
        <v>345</v>
      </c>
      <c r="E4" s="45" t="s">
        <v>390</v>
      </c>
      <c r="F4" s="10" t="s">
        <v>10</v>
      </c>
      <c r="G4" s="12"/>
      <c r="H4" s="10" t="s">
        <v>1</v>
      </c>
      <c r="I4" s="12"/>
      <c r="J4" s="51"/>
      <c r="K4" s="12">
        <v>9</v>
      </c>
      <c r="L4" s="12" t="s">
        <v>473</v>
      </c>
      <c r="M4" s="27">
        <v>120</v>
      </c>
      <c r="N4" s="27">
        <f t="shared" ref="N4:N11" si="0">M4*C4</f>
        <v>9120</v>
      </c>
    </row>
    <row r="5" spans="1:14" ht="114" x14ac:dyDescent="0.25">
      <c r="A5" s="45" t="s">
        <v>261</v>
      </c>
      <c r="B5" s="42" t="s">
        <v>341</v>
      </c>
      <c r="C5" s="11">
        <v>76</v>
      </c>
      <c r="D5" s="45" t="s">
        <v>345</v>
      </c>
      <c r="E5" s="45" t="s">
        <v>391</v>
      </c>
      <c r="F5" s="10" t="s">
        <v>10</v>
      </c>
      <c r="G5" s="12"/>
      <c r="H5" s="10" t="s">
        <v>1</v>
      </c>
      <c r="I5" s="12"/>
      <c r="J5" s="50"/>
      <c r="K5" s="12">
        <v>3</v>
      </c>
      <c r="L5" s="12" t="s">
        <v>474</v>
      </c>
      <c r="M5" s="27">
        <v>150</v>
      </c>
      <c r="N5" s="27">
        <f t="shared" si="0"/>
        <v>11400</v>
      </c>
    </row>
    <row r="6" spans="1:14" ht="42.75" x14ac:dyDescent="0.25">
      <c r="A6" s="68" t="s">
        <v>262</v>
      </c>
      <c r="B6" s="43" t="s">
        <v>342</v>
      </c>
      <c r="C6" s="11">
        <v>152</v>
      </c>
      <c r="D6" s="45" t="s">
        <v>346</v>
      </c>
      <c r="E6" s="48" t="s">
        <v>392</v>
      </c>
      <c r="F6" s="10" t="s">
        <v>17</v>
      </c>
      <c r="G6" s="12">
        <v>8.35</v>
      </c>
      <c r="H6" s="10" t="s">
        <v>1</v>
      </c>
      <c r="I6" s="12"/>
      <c r="J6" s="50"/>
      <c r="K6" s="12">
        <v>4</v>
      </c>
      <c r="L6" s="12" t="s">
        <v>477</v>
      </c>
      <c r="M6" s="27">
        <v>18</v>
      </c>
      <c r="N6" s="27">
        <f t="shared" si="0"/>
        <v>2736</v>
      </c>
    </row>
    <row r="7" spans="1:14" ht="51" x14ac:dyDescent="0.25">
      <c r="A7" s="46" t="s">
        <v>263</v>
      </c>
      <c r="B7" s="42" t="s">
        <v>343</v>
      </c>
      <c r="C7" s="11">
        <v>114</v>
      </c>
      <c r="D7" s="46" t="s">
        <v>347</v>
      </c>
      <c r="E7" s="46" t="s">
        <v>393</v>
      </c>
      <c r="F7" s="10" t="s">
        <v>10</v>
      </c>
      <c r="G7" s="12">
        <v>7.55</v>
      </c>
      <c r="H7" s="10" t="s">
        <v>1</v>
      </c>
      <c r="I7" s="12"/>
      <c r="J7" s="51"/>
      <c r="K7" s="12">
        <v>5</v>
      </c>
      <c r="L7" s="12" t="s">
        <v>476</v>
      </c>
      <c r="M7" s="27">
        <v>55.2</v>
      </c>
      <c r="N7" s="27">
        <f t="shared" si="0"/>
        <v>6292.8</v>
      </c>
    </row>
    <row r="8" spans="1:14" ht="57" x14ac:dyDescent="0.25">
      <c r="A8" s="68" t="s">
        <v>264</v>
      </c>
      <c r="B8" s="43" t="s">
        <v>344</v>
      </c>
      <c r="C8" s="11">
        <v>76</v>
      </c>
      <c r="D8" s="45" t="s">
        <v>348</v>
      </c>
      <c r="E8" s="45" t="s">
        <v>394</v>
      </c>
      <c r="F8" s="10" t="s">
        <v>10</v>
      </c>
      <c r="G8" s="19"/>
      <c r="H8" s="10" t="s">
        <v>1</v>
      </c>
      <c r="I8" s="12"/>
      <c r="J8" s="50"/>
      <c r="K8" s="12">
        <v>5</v>
      </c>
      <c r="L8" s="12" t="s">
        <v>478</v>
      </c>
      <c r="M8" s="27">
        <v>175</v>
      </c>
      <c r="N8" s="27">
        <f t="shared" si="0"/>
        <v>13300</v>
      </c>
    </row>
    <row r="9" spans="1:14" ht="256.5" x14ac:dyDescent="0.25">
      <c r="A9" s="46" t="s">
        <v>265</v>
      </c>
      <c r="B9" s="43" t="s">
        <v>344</v>
      </c>
      <c r="C9" s="11">
        <v>76</v>
      </c>
      <c r="D9" s="46" t="s">
        <v>349</v>
      </c>
      <c r="E9" s="46" t="s">
        <v>395</v>
      </c>
      <c r="F9" s="10" t="s">
        <v>10</v>
      </c>
      <c r="G9" s="12">
        <v>7.54</v>
      </c>
      <c r="H9" s="10" t="s">
        <v>1</v>
      </c>
      <c r="I9" s="12"/>
      <c r="J9" s="51"/>
      <c r="K9" s="12">
        <v>7</v>
      </c>
      <c r="L9" s="12" t="s">
        <v>479</v>
      </c>
      <c r="M9" s="27">
        <v>350</v>
      </c>
      <c r="N9" s="27">
        <f t="shared" si="0"/>
        <v>26600</v>
      </c>
    </row>
    <row r="10" spans="1:14" ht="71.25" x14ac:dyDescent="0.25">
      <c r="A10" s="68" t="s">
        <v>266</v>
      </c>
      <c r="B10" s="43" t="s">
        <v>344</v>
      </c>
      <c r="C10" s="11">
        <v>76</v>
      </c>
      <c r="D10" s="45" t="s">
        <v>350</v>
      </c>
      <c r="E10" s="45" t="s">
        <v>396</v>
      </c>
      <c r="F10" s="10" t="s">
        <v>10</v>
      </c>
      <c r="G10" s="12">
        <v>8.06</v>
      </c>
      <c r="H10" s="10" t="s">
        <v>1</v>
      </c>
      <c r="I10" s="12"/>
      <c r="J10" s="50" t="s">
        <v>472</v>
      </c>
      <c r="K10" s="12">
        <v>3</v>
      </c>
      <c r="L10" s="12" t="s">
        <v>480</v>
      </c>
      <c r="M10" s="27">
        <v>118</v>
      </c>
      <c r="N10" s="12">
        <f t="shared" si="0"/>
        <v>8968</v>
      </c>
    </row>
    <row r="11" spans="1:14" ht="85.5" x14ac:dyDescent="0.25">
      <c r="A11" s="45" t="s">
        <v>267</v>
      </c>
      <c r="B11" s="43" t="s">
        <v>344</v>
      </c>
      <c r="C11" s="11">
        <v>76</v>
      </c>
      <c r="D11" s="45" t="s">
        <v>351</v>
      </c>
      <c r="E11" s="45" t="s">
        <v>397</v>
      </c>
      <c r="F11" s="10" t="s">
        <v>7</v>
      </c>
      <c r="G11" s="20">
        <v>0.3298611111111111</v>
      </c>
      <c r="H11" s="10" t="s">
        <v>1</v>
      </c>
      <c r="I11" s="12"/>
      <c r="J11" s="50" t="s">
        <v>472</v>
      </c>
      <c r="K11" s="12">
        <v>4</v>
      </c>
      <c r="L11" s="12" t="s">
        <v>481</v>
      </c>
      <c r="M11" s="27">
        <v>75</v>
      </c>
      <c r="N11" s="27">
        <f t="shared" si="0"/>
        <v>5700</v>
      </c>
    </row>
    <row r="12" spans="1:14" s="59" customFormat="1" ht="156.75" x14ac:dyDescent="0.25">
      <c r="A12" s="48" t="s">
        <v>268</v>
      </c>
      <c r="B12" s="43" t="s">
        <v>344</v>
      </c>
      <c r="C12" s="32">
        <v>76</v>
      </c>
      <c r="D12" s="48" t="s">
        <v>352</v>
      </c>
      <c r="E12" s="48" t="s">
        <v>398</v>
      </c>
      <c r="F12" s="33" t="s">
        <v>10</v>
      </c>
      <c r="G12" s="31">
        <v>8.0500000000000007</v>
      </c>
      <c r="H12" s="33" t="s">
        <v>1</v>
      </c>
      <c r="I12" s="31"/>
      <c r="J12" s="85" t="s">
        <v>472</v>
      </c>
      <c r="K12" s="31">
        <v>6</v>
      </c>
      <c r="L12" s="31" t="s">
        <v>220</v>
      </c>
      <c r="M12" s="35"/>
      <c r="N12" s="31"/>
    </row>
    <row r="13" spans="1:14" ht="71.25" x14ac:dyDescent="0.25">
      <c r="A13" s="46" t="s">
        <v>269</v>
      </c>
      <c r="B13" s="42" t="s">
        <v>342</v>
      </c>
      <c r="C13" s="11">
        <v>152</v>
      </c>
      <c r="D13" s="46" t="s">
        <v>353</v>
      </c>
      <c r="E13" s="46" t="s">
        <v>399</v>
      </c>
      <c r="F13" s="10" t="s">
        <v>10</v>
      </c>
      <c r="G13" s="12">
        <v>7.5</v>
      </c>
      <c r="H13" s="10" t="s">
        <v>1</v>
      </c>
      <c r="I13" s="12"/>
      <c r="J13" s="51" t="s">
        <v>472</v>
      </c>
      <c r="K13" s="12">
        <v>4</v>
      </c>
      <c r="L13" s="12" t="s">
        <v>482</v>
      </c>
      <c r="M13" s="27">
        <v>20</v>
      </c>
      <c r="N13" s="27">
        <f>M13*C13</f>
        <v>3040</v>
      </c>
    </row>
    <row r="14" spans="1:14" s="59" customFormat="1" ht="71.25" x14ac:dyDescent="0.25">
      <c r="A14" s="48" t="s">
        <v>270</v>
      </c>
      <c r="B14" s="43" t="s">
        <v>342</v>
      </c>
      <c r="C14" s="32">
        <v>152</v>
      </c>
      <c r="D14" s="48" t="s">
        <v>354</v>
      </c>
      <c r="E14" s="48" t="s">
        <v>400</v>
      </c>
      <c r="F14" s="33" t="s">
        <v>7</v>
      </c>
      <c r="G14" s="34">
        <v>0.33333333333333331</v>
      </c>
      <c r="H14" s="33" t="s">
        <v>1</v>
      </c>
      <c r="I14" s="31"/>
      <c r="J14" s="85" t="s">
        <v>472</v>
      </c>
      <c r="K14" s="31">
        <v>2</v>
      </c>
      <c r="L14" s="31" t="s">
        <v>220</v>
      </c>
      <c r="M14" s="35"/>
      <c r="N14" s="35"/>
    </row>
    <row r="15" spans="1:14" ht="57" x14ac:dyDescent="0.25">
      <c r="A15" s="45" t="s">
        <v>271</v>
      </c>
      <c r="B15" s="42" t="s">
        <v>342</v>
      </c>
      <c r="C15" s="11">
        <v>152</v>
      </c>
      <c r="D15" s="45" t="s">
        <v>354</v>
      </c>
      <c r="E15" s="45" t="s">
        <v>401</v>
      </c>
      <c r="F15" s="10" t="s">
        <v>7</v>
      </c>
      <c r="G15" s="20">
        <v>0.33680555555555558</v>
      </c>
      <c r="H15" s="10" t="s">
        <v>1</v>
      </c>
      <c r="I15" s="12"/>
      <c r="J15" s="51" t="s">
        <v>472</v>
      </c>
      <c r="K15" s="12">
        <v>6</v>
      </c>
      <c r="L15" s="12" t="s">
        <v>481</v>
      </c>
      <c r="M15" s="27">
        <v>22</v>
      </c>
      <c r="N15" s="27">
        <f t="shared" ref="N15:N24" si="1">M15*C15</f>
        <v>3344</v>
      </c>
    </row>
    <row r="16" spans="1:14" ht="85.5" x14ac:dyDescent="0.25">
      <c r="A16" s="45" t="s">
        <v>272</v>
      </c>
      <c r="B16" s="42" t="s">
        <v>344</v>
      </c>
      <c r="C16" s="11">
        <v>76</v>
      </c>
      <c r="D16" s="45" t="s">
        <v>355</v>
      </c>
      <c r="E16" s="45" t="s">
        <v>402</v>
      </c>
      <c r="F16" s="10" t="s">
        <v>7</v>
      </c>
      <c r="G16" s="20">
        <v>0.35069444444444442</v>
      </c>
      <c r="H16" s="10" t="s">
        <v>1</v>
      </c>
      <c r="I16" s="12"/>
      <c r="J16" s="51"/>
      <c r="K16" s="12">
        <v>5</v>
      </c>
      <c r="L16" s="12" t="s">
        <v>483</v>
      </c>
      <c r="M16" s="27">
        <v>292.5</v>
      </c>
      <c r="N16" s="27">
        <f t="shared" si="1"/>
        <v>22230</v>
      </c>
    </row>
    <row r="17" spans="1:14" ht="42.75" x14ac:dyDescent="0.25">
      <c r="A17" s="45" t="s">
        <v>273</v>
      </c>
      <c r="B17" s="42" t="s">
        <v>344</v>
      </c>
      <c r="C17" s="11">
        <v>76</v>
      </c>
      <c r="D17" s="45" t="s">
        <v>355</v>
      </c>
      <c r="E17" s="45" t="s">
        <v>403</v>
      </c>
      <c r="F17" s="10" t="s">
        <v>10</v>
      </c>
      <c r="G17" s="12"/>
      <c r="H17" s="10" t="s">
        <v>1</v>
      </c>
      <c r="I17" s="12"/>
      <c r="J17" s="50"/>
      <c r="K17" s="12">
        <v>5</v>
      </c>
      <c r="L17" s="12" t="s">
        <v>483</v>
      </c>
      <c r="M17" s="27">
        <v>58.5</v>
      </c>
      <c r="N17" s="27">
        <f t="shared" si="1"/>
        <v>4446</v>
      </c>
    </row>
    <row r="18" spans="1:14" ht="57" x14ac:dyDescent="0.25">
      <c r="A18" s="45" t="s">
        <v>274</v>
      </c>
      <c r="B18" s="42" t="s">
        <v>344</v>
      </c>
      <c r="C18" s="32">
        <v>76</v>
      </c>
      <c r="D18" s="45" t="s">
        <v>356</v>
      </c>
      <c r="E18" s="45" t="s">
        <v>404</v>
      </c>
      <c r="F18" s="33" t="s">
        <v>7</v>
      </c>
      <c r="G18" s="34">
        <v>0.35069444444444442</v>
      </c>
      <c r="H18" s="33" t="s">
        <v>1</v>
      </c>
      <c r="I18" s="31"/>
      <c r="J18" s="50" t="s">
        <v>472</v>
      </c>
      <c r="K18" s="31">
        <v>9</v>
      </c>
      <c r="L18" s="31" t="s">
        <v>473</v>
      </c>
      <c r="M18" s="35">
        <v>140</v>
      </c>
      <c r="N18" s="35">
        <f t="shared" si="1"/>
        <v>10640</v>
      </c>
    </row>
    <row r="19" spans="1:14" ht="71.25" x14ac:dyDescent="0.25">
      <c r="A19" s="45" t="s">
        <v>275</v>
      </c>
      <c r="B19" s="42" t="s">
        <v>344</v>
      </c>
      <c r="C19" s="38">
        <v>76</v>
      </c>
      <c r="D19" s="45" t="s">
        <v>357</v>
      </c>
      <c r="E19" s="45" t="s">
        <v>405</v>
      </c>
      <c r="F19" s="10" t="s">
        <v>7</v>
      </c>
      <c r="G19" s="20">
        <v>0.3611111111111111</v>
      </c>
      <c r="H19" s="10" t="s">
        <v>1</v>
      </c>
      <c r="I19" s="12"/>
      <c r="J19" s="50" t="s">
        <v>472</v>
      </c>
      <c r="K19" s="12">
        <v>12</v>
      </c>
      <c r="L19" s="12" t="s">
        <v>484</v>
      </c>
      <c r="M19" s="27">
        <v>310</v>
      </c>
      <c r="N19" s="27">
        <f t="shared" si="1"/>
        <v>23560</v>
      </c>
    </row>
    <row r="20" spans="1:14" ht="99.75" x14ac:dyDescent="0.25">
      <c r="A20" s="68" t="s">
        <v>276</v>
      </c>
      <c r="B20" s="42" t="s">
        <v>344</v>
      </c>
      <c r="C20" s="11">
        <v>76</v>
      </c>
      <c r="D20" s="45" t="s">
        <v>357</v>
      </c>
      <c r="E20" s="45" t="s">
        <v>406</v>
      </c>
      <c r="F20" s="10" t="s">
        <v>7</v>
      </c>
      <c r="G20" s="20">
        <v>0.3576388888888889</v>
      </c>
      <c r="H20" s="10" t="s">
        <v>1</v>
      </c>
      <c r="I20" s="12"/>
      <c r="J20" s="50" t="s">
        <v>472</v>
      </c>
      <c r="K20" s="12">
        <v>10</v>
      </c>
      <c r="L20" s="12" t="s">
        <v>485</v>
      </c>
      <c r="M20" s="27">
        <v>375</v>
      </c>
      <c r="N20" s="27">
        <f t="shared" si="1"/>
        <v>28500</v>
      </c>
    </row>
    <row r="21" spans="1:14" ht="42.75" x14ac:dyDescent="0.25">
      <c r="A21" s="45" t="s">
        <v>277</v>
      </c>
      <c r="B21" s="42" t="s">
        <v>344</v>
      </c>
      <c r="C21" s="32">
        <v>76</v>
      </c>
      <c r="D21" s="45" t="s">
        <v>357</v>
      </c>
      <c r="E21" s="45" t="s">
        <v>407</v>
      </c>
      <c r="F21" s="33" t="s">
        <v>7</v>
      </c>
      <c r="G21" s="34">
        <v>0.3576388888888889</v>
      </c>
      <c r="H21" s="33" t="s">
        <v>1</v>
      </c>
      <c r="I21" s="31"/>
      <c r="J21" s="50" t="s">
        <v>472</v>
      </c>
      <c r="K21" s="31">
        <v>4</v>
      </c>
      <c r="L21" s="31" t="s">
        <v>486</v>
      </c>
      <c r="M21" s="35">
        <v>266.85000000000002</v>
      </c>
      <c r="N21" s="35">
        <f t="shared" si="1"/>
        <v>20280.600000000002</v>
      </c>
    </row>
    <row r="22" spans="1:14" ht="71.25" x14ac:dyDescent="0.25">
      <c r="A22" s="48" t="s">
        <v>278</v>
      </c>
      <c r="B22" s="42" t="s">
        <v>344</v>
      </c>
      <c r="C22" s="11">
        <v>76</v>
      </c>
      <c r="D22" s="45" t="s">
        <v>357</v>
      </c>
      <c r="E22" s="48" t="s">
        <v>408</v>
      </c>
      <c r="F22" s="10" t="s">
        <v>7</v>
      </c>
      <c r="G22" s="20">
        <v>0.35069444444444442</v>
      </c>
      <c r="H22" s="10" t="s">
        <v>1</v>
      </c>
      <c r="I22" s="12"/>
      <c r="J22" s="50"/>
      <c r="K22" s="12">
        <v>14</v>
      </c>
      <c r="L22" s="12" t="s">
        <v>487</v>
      </c>
      <c r="M22" s="27">
        <v>200</v>
      </c>
      <c r="N22" s="27">
        <f t="shared" si="1"/>
        <v>15200</v>
      </c>
    </row>
    <row r="23" spans="1:14" ht="114" x14ac:dyDescent="0.25">
      <c r="A23" s="45" t="s">
        <v>279</v>
      </c>
      <c r="B23" s="42" t="s">
        <v>344</v>
      </c>
      <c r="C23" s="11">
        <v>76</v>
      </c>
      <c r="D23" s="45" t="s">
        <v>357</v>
      </c>
      <c r="E23" s="45" t="s">
        <v>409</v>
      </c>
      <c r="F23" s="10" t="s">
        <v>7</v>
      </c>
      <c r="G23" s="20">
        <v>0.3611111111111111</v>
      </c>
      <c r="H23" s="10" t="s">
        <v>1</v>
      </c>
      <c r="I23" s="12"/>
      <c r="J23" s="50" t="s">
        <v>472</v>
      </c>
      <c r="K23" s="12">
        <v>11</v>
      </c>
      <c r="L23" s="12" t="s">
        <v>202</v>
      </c>
      <c r="M23" s="27">
        <v>370</v>
      </c>
      <c r="N23" s="27">
        <f t="shared" si="1"/>
        <v>28120</v>
      </c>
    </row>
    <row r="24" spans="1:14" s="59" customFormat="1" ht="42.75" x14ac:dyDescent="0.25">
      <c r="A24" s="58" t="s">
        <v>280</v>
      </c>
      <c r="B24" s="43" t="s">
        <v>343</v>
      </c>
      <c r="C24" s="32">
        <v>114</v>
      </c>
      <c r="D24" s="58" t="s">
        <v>358</v>
      </c>
      <c r="E24" s="58" t="s">
        <v>410</v>
      </c>
      <c r="F24" s="33" t="s">
        <v>7</v>
      </c>
      <c r="G24" s="31" t="s">
        <v>43</v>
      </c>
      <c r="H24" s="33" t="s">
        <v>44</v>
      </c>
      <c r="I24" s="31"/>
      <c r="J24" s="60" t="s">
        <v>472</v>
      </c>
      <c r="K24" s="31">
        <v>5</v>
      </c>
      <c r="L24" s="31" t="s">
        <v>501</v>
      </c>
      <c r="M24" s="35">
        <v>50</v>
      </c>
      <c r="N24" s="35">
        <f t="shared" si="1"/>
        <v>5700</v>
      </c>
    </row>
    <row r="25" spans="1:14" ht="57" x14ac:dyDescent="0.25">
      <c r="A25" s="45" t="s">
        <v>281</v>
      </c>
      <c r="B25" s="42" t="s">
        <v>344</v>
      </c>
      <c r="C25" s="11">
        <v>76</v>
      </c>
      <c r="D25" s="45" t="s">
        <v>359</v>
      </c>
      <c r="E25" s="45" t="s">
        <v>411</v>
      </c>
      <c r="F25" s="10" t="s">
        <v>10</v>
      </c>
      <c r="G25" s="12"/>
      <c r="H25" s="10" t="s">
        <v>1</v>
      </c>
      <c r="I25" s="12"/>
      <c r="J25" s="50"/>
      <c r="K25" s="12">
        <v>4</v>
      </c>
      <c r="L25" s="12" t="s">
        <v>488</v>
      </c>
      <c r="M25" s="27">
        <v>30</v>
      </c>
      <c r="N25" s="27">
        <f>M25*C25</f>
        <v>2280</v>
      </c>
    </row>
    <row r="26" spans="1:14" ht="51" x14ac:dyDescent="0.25">
      <c r="A26" s="46" t="s">
        <v>282</v>
      </c>
      <c r="B26" s="42" t="s">
        <v>342</v>
      </c>
      <c r="C26" s="11">
        <v>152</v>
      </c>
      <c r="D26" s="46" t="s">
        <v>360</v>
      </c>
      <c r="E26" s="46" t="s">
        <v>412</v>
      </c>
      <c r="F26" s="10" t="s">
        <v>7</v>
      </c>
      <c r="G26" s="12"/>
      <c r="H26" s="10" t="s">
        <v>1</v>
      </c>
      <c r="I26" s="12"/>
      <c r="J26" s="51"/>
      <c r="K26" s="12">
        <v>12</v>
      </c>
      <c r="L26" s="12" t="s">
        <v>489</v>
      </c>
      <c r="M26" s="27">
        <v>120</v>
      </c>
      <c r="N26" s="27">
        <f>M26*C26</f>
        <v>18240</v>
      </c>
    </row>
    <row r="27" spans="1:14" s="59" customFormat="1" ht="42.75" x14ac:dyDescent="0.25">
      <c r="A27" s="58" t="s">
        <v>283</v>
      </c>
      <c r="B27" s="43" t="s">
        <v>343</v>
      </c>
      <c r="C27" s="32">
        <v>114</v>
      </c>
      <c r="D27" s="58" t="s">
        <v>361</v>
      </c>
      <c r="E27" s="58" t="s">
        <v>413</v>
      </c>
      <c r="F27" s="33" t="s">
        <v>7</v>
      </c>
      <c r="G27" s="34">
        <v>0.35416666666666669</v>
      </c>
      <c r="H27" s="33" t="s">
        <v>1</v>
      </c>
      <c r="I27" s="31"/>
      <c r="J27" s="60"/>
      <c r="K27" s="31">
        <v>11</v>
      </c>
      <c r="L27" s="31" t="s">
        <v>490</v>
      </c>
      <c r="M27" s="35">
        <v>25</v>
      </c>
      <c r="N27" s="27">
        <f>M27*C27</f>
        <v>2850</v>
      </c>
    </row>
    <row r="28" spans="1:14" ht="128.25" x14ac:dyDescent="0.25">
      <c r="A28" s="46" t="s">
        <v>284</v>
      </c>
      <c r="B28" s="42" t="s">
        <v>343</v>
      </c>
      <c r="C28" s="11">
        <v>114</v>
      </c>
      <c r="D28" s="46" t="s">
        <v>362</v>
      </c>
      <c r="E28" s="46" t="s">
        <v>414</v>
      </c>
      <c r="F28" s="10" t="s">
        <v>7</v>
      </c>
      <c r="G28" s="20">
        <v>0.3576388888888889</v>
      </c>
      <c r="H28" s="10" t="s">
        <v>1</v>
      </c>
      <c r="I28" s="12"/>
      <c r="J28" s="51"/>
      <c r="K28" s="12">
        <v>18</v>
      </c>
      <c r="L28" s="12" t="s">
        <v>491</v>
      </c>
      <c r="M28" s="27">
        <v>174</v>
      </c>
      <c r="N28" s="27">
        <f>M28*C28</f>
        <v>19836</v>
      </c>
    </row>
    <row r="29" spans="1:14" s="59" customFormat="1" ht="42.75" x14ac:dyDescent="0.25">
      <c r="A29" s="58" t="s">
        <v>285</v>
      </c>
      <c r="B29" s="43" t="s">
        <v>342</v>
      </c>
      <c r="C29" s="32">
        <v>152</v>
      </c>
      <c r="D29" s="58" t="s">
        <v>363</v>
      </c>
      <c r="E29" s="58" t="s">
        <v>415</v>
      </c>
      <c r="F29" s="33" t="s">
        <v>7</v>
      </c>
      <c r="G29" s="31"/>
      <c r="H29" s="33" t="s">
        <v>1</v>
      </c>
      <c r="I29" s="31"/>
      <c r="J29" s="60"/>
      <c r="K29" s="31"/>
      <c r="L29" s="31" t="s">
        <v>220</v>
      </c>
      <c r="M29" s="35"/>
      <c r="N29" s="31"/>
    </row>
    <row r="30" spans="1:14" ht="57" x14ac:dyDescent="0.25">
      <c r="A30" s="45" t="s">
        <v>286</v>
      </c>
      <c r="B30" s="44" t="s">
        <v>344</v>
      </c>
      <c r="C30" s="11">
        <v>76</v>
      </c>
      <c r="D30" s="45" t="s">
        <v>364</v>
      </c>
      <c r="E30" s="45" t="s">
        <v>416</v>
      </c>
      <c r="F30" s="10" t="s">
        <v>10</v>
      </c>
      <c r="G30" s="12">
        <v>8.02</v>
      </c>
      <c r="H30" s="10" t="s">
        <v>1</v>
      </c>
      <c r="I30" s="12"/>
      <c r="J30" s="50" t="s">
        <v>472</v>
      </c>
      <c r="K30" s="12">
        <v>4</v>
      </c>
      <c r="L30" s="12" t="s">
        <v>473</v>
      </c>
      <c r="M30" s="27">
        <v>60</v>
      </c>
      <c r="N30" s="27">
        <f>M30*C30</f>
        <v>4560</v>
      </c>
    </row>
    <row r="31" spans="1:14" ht="42.75" x14ac:dyDescent="0.25">
      <c r="A31" s="46" t="s">
        <v>287</v>
      </c>
      <c r="B31" s="42" t="s">
        <v>343</v>
      </c>
      <c r="C31" s="11">
        <v>114</v>
      </c>
      <c r="D31" s="46" t="s">
        <v>365</v>
      </c>
      <c r="E31" s="46" t="s">
        <v>417</v>
      </c>
      <c r="F31" s="10" t="s">
        <v>7</v>
      </c>
      <c r="G31" s="12"/>
      <c r="H31" s="10" t="s">
        <v>1</v>
      </c>
      <c r="I31" s="12"/>
      <c r="J31" s="51"/>
      <c r="K31" s="12">
        <v>5</v>
      </c>
      <c r="L31" s="12" t="s">
        <v>202</v>
      </c>
      <c r="M31" s="27">
        <v>114</v>
      </c>
      <c r="N31" s="27">
        <f>M31*C31</f>
        <v>12996</v>
      </c>
    </row>
    <row r="32" spans="1:14" ht="51" x14ac:dyDescent="0.25">
      <c r="A32" s="46" t="s">
        <v>288</v>
      </c>
      <c r="B32" s="42" t="s">
        <v>343</v>
      </c>
      <c r="C32" s="11">
        <v>76</v>
      </c>
      <c r="D32" s="46" t="s">
        <v>366</v>
      </c>
      <c r="E32" s="46" t="s">
        <v>418</v>
      </c>
      <c r="F32" s="10" t="s">
        <v>7</v>
      </c>
      <c r="G32" s="12"/>
      <c r="H32" s="10" t="s">
        <v>1</v>
      </c>
      <c r="I32" s="12"/>
      <c r="J32" s="51"/>
      <c r="K32" s="12">
        <v>3</v>
      </c>
      <c r="L32" s="12" t="s">
        <v>476</v>
      </c>
      <c r="M32" s="27">
        <v>25</v>
      </c>
      <c r="N32" s="27">
        <f>M32*C32</f>
        <v>1900</v>
      </c>
    </row>
    <row r="33" spans="1:14" s="59" customFormat="1" ht="57" x14ac:dyDescent="0.25">
      <c r="A33" s="69" t="s">
        <v>289</v>
      </c>
      <c r="B33" s="43" t="s">
        <v>344</v>
      </c>
      <c r="C33" s="32">
        <v>76</v>
      </c>
      <c r="D33" s="48" t="s">
        <v>367</v>
      </c>
      <c r="E33" s="48" t="s">
        <v>419</v>
      </c>
      <c r="F33" s="33" t="s">
        <v>7</v>
      </c>
      <c r="G33" s="34">
        <v>0.33680555555555558</v>
      </c>
      <c r="H33" s="33" t="s">
        <v>1</v>
      </c>
      <c r="I33" s="31"/>
      <c r="J33" s="60"/>
      <c r="K33" s="31"/>
      <c r="L33" s="31" t="s">
        <v>220</v>
      </c>
      <c r="M33" s="35"/>
      <c r="N33" s="35"/>
    </row>
    <row r="34" spans="1:14" ht="42.75" x14ac:dyDescent="0.25">
      <c r="A34" s="46" t="s">
        <v>290</v>
      </c>
      <c r="B34" s="42" t="s">
        <v>343</v>
      </c>
      <c r="C34" s="11">
        <v>114</v>
      </c>
      <c r="D34" s="46" t="s">
        <v>368</v>
      </c>
      <c r="E34" s="46" t="s">
        <v>420</v>
      </c>
      <c r="F34" s="10" t="s">
        <v>10</v>
      </c>
      <c r="G34" s="12">
        <v>7.54</v>
      </c>
      <c r="H34" s="10" t="s">
        <v>1</v>
      </c>
      <c r="I34" s="12"/>
      <c r="J34" s="51"/>
      <c r="K34" s="12">
        <v>10</v>
      </c>
      <c r="L34" s="12" t="s">
        <v>492</v>
      </c>
      <c r="M34" s="27">
        <v>249</v>
      </c>
      <c r="N34" s="27">
        <f t="shared" ref="N34:N42" si="2">M34*C34</f>
        <v>28386</v>
      </c>
    </row>
    <row r="35" spans="1:14" ht="57" x14ac:dyDescent="0.25">
      <c r="A35" s="46" t="s">
        <v>291</v>
      </c>
      <c r="B35" s="42" t="s">
        <v>343</v>
      </c>
      <c r="C35" s="11">
        <v>114</v>
      </c>
      <c r="D35" s="46" t="s">
        <v>368</v>
      </c>
      <c r="E35" s="46" t="s">
        <v>421</v>
      </c>
      <c r="F35" s="10" t="s">
        <v>7</v>
      </c>
      <c r="G35" s="12"/>
      <c r="H35" s="10" t="s">
        <v>1</v>
      </c>
      <c r="I35" s="12"/>
      <c r="J35" s="51"/>
      <c r="K35" s="12">
        <v>17</v>
      </c>
      <c r="L35" s="12" t="s">
        <v>492</v>
      </c>
      <c r="M35" s="27">
        <v>334</v>
      </c>
      <c r="N35" s="27">
        <f t="shared" si="2"/>
        <v>38076</v>
      </c>
    </row>
    <row r="36" spans="1:14" s="59" customFormat="1" ht="71.25" x14ac:dyDescent="0.25">
      <c r="A36" s="58" t="s">
        <v>292</v>
      </c>
      <c r="B36" s="43" t="s">
        <v>343</v>
      </c>
      <c r="C36" s="32">
        <v>114</v>
      </c>
      <c r="D36" s="58" t="s">
        <v>368</v>
      </c>
      <c r="E36" s="58" t="s">
        <v>422</v>
      </c>
      <c r="F36" s="33" t="s">
        <v>7</v>
      </c>
      <c r="G36" s="31"/>
      <c r="H36" s="33" t="s">
        <v>1</v>
      </c>
      <c r="I36" s="31"/>
      <c r="J36" s="60"/>
      <c r="K36" s="31">
        <v>17</v>
      </c>
      <c r="L36" s="31" t="s">
        <v>247</v>
      </c>
      <c r="M36" s="35">
        <v>300</v>
      </c>
      <c r="N36" s="31">
        <f t="shared" si="2"/>
        <v>34200</v>
      </c>
    </row>
    <row r="37" spans="1:14" ht="42.75" x14ac:dyDescent="0.25">
      <c r="A37" s="46" t="s">
        <v>293</v>
      </c>
      <c r="B37" s="42" t="s">
        <v>343</v>
      </c>
      <c r="C37" s="11">
        <v>114</v>
      </c>
      <c r="D37" s="46" t="s">
        <v>368</v>
      </c>
      <c r="E37" s="46" t="s">
        <v>423</v>
      </c>
      <c r="F37" s="10" t="s">
        <v>7</v>
      </c>
      <c r="G37" s="12"/>
      <c r="H37" s="10" t="s">
        <v>1</v>
      </c>
      <c r="I37" s="12"/>
      <c r="J37" s="51"/>
      <c r="K37" s="12">
        <v>2</v>
      </c>
      <c r="L37" s="12" t="s">
        <v>493</v>
      </c>
      <c r="M37" s="27">
        <v>135</v>
      </c>
      <c r="N37" s="27">
        <f t="shared" si="2"/>
        <v>15390</v>
      </c>
    </row>
    <row r="38" spans="1:14" s="59" customFormat="1" ht="42.75" x14ac:dyDescent="0.25">
      <c r="A38" s="58" t="s">
        <v>294</v>
      </c>
      <c r="B38" s="43" t="s">
        <v>343</v>
      </c>
      <c r="C38" s="32">
        <v>114</v>
      </c>
      <c r="D38" s="58" t="s">
        <v>368</v>
      </c>
      <c r="E38" s="58" t="s">
        <v>424</v>
      </c>
      <c r="F38" s="33" t="s">
        <v>10</v>
      </c>
      <c r="G38" s="31"/>
      <c r="H38" s="33" t="s">
        <v>1</v>
      </c>
      <c r="I38" s="31"/>
      <c r="J38" s="60"/>
      <c r="K38" s="31">
        <v>16</v>
      </c>
      <c r="L38" s="31" t="s">
        <v>494</v>
      </c>
      <c r="M38" s="35">
        <v>300</v>
      </c>
      <c r="N38" s="35">
        <f t="shared" si="2"/>
        <v>34200</v>
      </c>
    </row>
    <row r="39" spans="1:14" ht="128.25" x14ac:dyDescent="0.25">
      <c r="A39" s="46" t="s">
        <v>295</v>
      </c>
      <c r="B39" s="42" t="s">
        <v>343</v>
      </c>
      <c r="C39" s="11">
        <v>114</v>
      </c>
      <c r="D39" s="46" t="s">
        <v>368</v>
      </c>
      <c r="E39" s="46" t="s">
        <v>425</v>
      </c>
      <c r="F39" s="10" t="s">
        <v>7</v>
      </c>
      <c r="G39" s="12"/>
      <c r="H39" s="10" t="s">
        <v>1</v>
      </c>
      <c r="I39" s="12"/>
      <c r="J39" s="51"/>
      <c r="K39" s="12">
        <v>2</v>
      </c>
      <c r="L39" s="12" t="s">
        <v>495</v>
      </c>
      <c r="M39" s="27">
        <v>76</v>
      </c>
      <c r="N39" s="27">
        <f t="shared" si="2"/>
        <v>8664</v>
      </c>
    </row>
    <row r="40" spans="1:14" ht="71.25" x14ac:dyDescent="0.25">
      <c r="A40" s="68" t="s">
        <v>296</v>
      </c>
      <c r="B40" s="42" t="s">
        <v>344</v>
      </c>
      <c r="C40" s="11">
        <v>76</v>
      </c>
      <c r="D40" s="45" t="s">
        <v>369</v>
      </c>
      <c r="E40" s="45" t="s">
        <v>426</v>
      </c>
      <c r="F40" s="10" t="s">
        <v>7</v>
      </c>
      <c r="G40" s="12"/>
      <c r="H40" s="10" t="s">
        <v>1</v>
      </c>
      <c r="I40" s="12"/>
      <c r="J40" s="51" t="s">
        <v>472</v>
      </c>
      <c r="K40" s="12">
        <v>16</v>
      </c>
      <c r="L40" s="12" t="s">
        <v>496</v>
      </c>
      <c r="M40" s="27">
        <v>360</v>
      </c>
      <c r="N40" s="27">
        <f t="shared" si="2"/>
        <v>27360</v>
      </c>
    </row>
    <row r="41" spans="1:14" ht="85.5" x14ac:dyDescent="0.25">
      <c r="A41" s="68" t="s">
        <v>297</v>
      </c>
      <c r="B41" s="42" t="s">
        <v>344</v>
      </c>
      <c r="C41" s="11">
        <v>76</v>
      </c>
      <c r="D41" s="45" t="s">
        <v>369</v>
      </c>
      <c r="E41" s="45" t="s">
        <v>427</v>
      </c>
      <c r="F41" s="10" t="s">
        <v>7</v>
      </c>
      <c r="G41" s="12"/>
      <c r="H41" s="10" t="s">
        <v>1</v>
      </c>
      <c r="I41" s="12"/>
      <c r="J41" s="50" t="s">
        <v>472</v>
      </c>
      <c r="K41" s="12">
        <v>9</v>
      </c>
      <c r="L41" s="12" t="s">
        <v>473</v>
      </c>
      <c r="M41" s="27">
        <v>184</v>
      </c>
      <c r="N41" s="27">
        <f t="shared" si="2"/>
        <v>13984</v>
      </c>
    </row>
    <row r="42" spans="1:14" s="59" customFormat="1" ht="85.5" x14ac:dyDescent="0.25">
      <c r="A42" s="69" t="s">
        <v>298</v>
      </c>
      <c r="B42" s="43" t="s">
        <v>344</v>
      </c>
      <c r="C42" s="32">
        <v>76</v>
      </c>
      <c r="D42" s="48" t="s">
        <v>369</v>
      </c>
      <c r="E42" s="48" t="s">
        <v>428</v>
      </c>
      <c r="F42" s="33" t="s">
        <v>7</v>
      </c>
      <c r="G42" s="31"/>
      <c r="H42" s="33" t="s">
        <v>1</v>
      </c>
      <c r="I42" s="31"/>
      <c r="J42" s="60" t="s">
        <v>472</v>
      </c>
      <c r="K42" s="31">
        <v>13</v>
      </c>
      <c r="L42" s="31" t="s">
        <v>488</v>
      </c>
      <c r="M42" s="35">
        <v>150</v>
      </c>
      <c r="N42" s="31">
        <f t="shared" si="2"/>
        <v>11400</v>
      </c>
    </row>
    <row r="43" spans="1:14" s="59" customFormat="1" ht="57" x14ac:dyDescent="0.25">
      <c r="A43" s="48" t="s">
        <v>299</v>
      </c>
      <c r="B43" s="43" t="s">
        <v>344</v>
      </c>
      <c r="C43" s="32">
        <v>76</v>
      </c>
      <c r="D43" s="48" t="s">
        <v>370</v>
      </c>
      <c r="E43" s="48" t="s">
        <v>429</v>
      </c>
      <c r="F43" s="33" t="s">
        <v>7</v>
      </c>
      <c r="G43" s="31"/>
      <c r="H43" s="33" t="s">
        <v>1</v>
      </c>
      <c r="I43" s="31"/>
      <c r="J43" s="85" t="s">
        <v>472</v>
      </c>
      <c r="K43" s="31"/>
      <c r="L43" s="31" t="s">
        <v>220</v>
      </c>
      <c r="M43" s="35"/>
      <c r="N43" s="35"/>
    </row>
    <row r="44" spans="1:14" ht="99.75" x14ac:dyDescent="0.25">
      <c r="A44" s="46" t="s">
        <v>300</v>
      </c>
      <c r="B44" s="42" t="s">
        <v>344</v>
      </c>
      <c r="C44" s="11">
        <v>76</v>
      </c>
      <c r="D44" s="46" t="s">
        <v>371</v>
      </c>
      <c r="E44" s="46" t="s">
        <v>430</v>
      </c>
      <c r="F44" s="10" t="s">
        <v>7</v>
      </c>
      <c r="G44" s="12"/>
      <c r="H44" s="10" t="s">
        <v>1</v>
      </c>
      <c r="I44" s="12"/>
      <c r="J44" s="51" t="s">
        <v>472</v>
      </c>
      <c r="K44" s="12">
        <v>11</v>
      </c>
      <c r="L44" s="12" t="s">
        <v>497</v>
      </c>
      <c r="M44" s="27">
        <v>247.5</v>
      </c>
      <c r="N44" s="27">
        <f>M44*C44</f>
        <v>18810</v>
      </c>
    </row>
    <row r="45" spans="1:14" ht="57" x14ac:dyDescent="0.25">
      <c r="A45" s="46" t="s">
        <v>301</v>
      </c>
      <c r="B45" s="42" t="s">
        <v>344</v>
      </c>
      <c r="C45" s="11">
        <v>76</v>
      </c>
      <c r="D45" s="46" t="s">
        <v>371</v>
      </c>
      <c r="E45" s="46" t="s">
        <v>431</v>
      </c>
      <c r="F45" s="10" t="s">
        <v>10</v>
      </c>
      <c r="G45" s="12">
        <v>8.0500000000000007</v>
      </c>
      <c r="H45" s="10" t="s">
        <v>1</v>
      </c>
      <c r="I45" s="12"/>
      <c r="J45" s="51" t="s">
        <v>472</v>
      </c>
      <c r="K45" s="12">
        <v>12</v>
      </c>
      <c r="L45" s="12" t="s">
        <v>498</v>
      </c>
      <c r="M45" s="27">
        <v>140</v>
      </c>
      <c r="N45" s="27">
        <f>M45*C45</f>
        <v>10640</v>
      </c>
    </row>
    <row r="46" spans="1:14" s="59" customFormat="1" ht="57" x14ac:dyDescent="0.25">
      <c r="A46" s="58" t="s">
        <v>302</v>
      </c>
      <c r="B46" s="43" t="s">
        <v>344</v>
      </c>
      <c r="C46" s="32">
        <v>76</v>
      </c>
      <c r="D46" s="58" t="s">
        <v>371</v>
      </c>
      <c r="E46" s="58" t="s">
        <v>432</v>
      </c>
      <c r="F46" s="33" t="s">
        <v>7</v>
      </c>
      <c r="G46" s="31"/>
      <c r="H46" s="33" t="s">
        <v>1</v>
      </c>
      <c r="I46" s="31"/>
      <c r="J46" s="60" t="s">
        <v>472</v>
      </c>
      <c r="K46" s="31"/>
      <c r="L46" s="31" t="s">
        <v>220</v>
      </c>
      <c r="M46" s="35"/>
      <c r="N46" s="35"/>
    </row>
    <row r="47" spans="1:14" s="59" customFormat="1" ht="57" x14ac:dyDescent="0.25">
      <c r="A47" s="58" t="s">
        <v>303</v>
      </c>
      <c r="B47" s="43" t="s">
        <v>344</v>
      </c>
      <c r="C47" s="32">
        <v>76</v>
      </c>
      <c r="D47" s="58" t="s">
        <v>371</v>
      </c>
      <c r="E47" s="58" t="s">
        <v>433</v>
      </c>
      <c r="F47" s="33" t="s">
        <v>10</v>
      </c>
      <c r="G47" s="34">
        <v>0.3298611111111111</v>
      </c>
      <c r="H47" s="33" t="s">
        <v>1</v>
      </c>
      <c r="I47" s="31"/>
      <c r="J47" s="60"/>
      <c r="K47" s="31"/>
      <c r="L47" s="31" t="s">
        <v>220</v>
      </c>
      <c r="M47" s="35"/>
      <c r="N47" s="35"/>
    </row>
    <row r="48" spans="1:14" ht="57" x14ac:dyDescent="0.25">
      <c r="A48" s="45" t="s">
        <v>304</v>
      </c>
      <c r="B48" s="42" t="s">
        <v>344</v>
      </c>
      <c r="C48" s="11">
        <v>76</v>
      </c>
      <c r="D48" s="45" t="s">
        <v>372</v>
      </c>
      <c r="E48" s="45" t="s">
        <v>434</v>
      </c>
      <c r="F48" s="10" t="s">
        <v>7</v>
      </c>
      <c r="G48" s="12"/>
      <c r="H48" s="10" t="s">
        <v>1</v>
      </c>
      <c r="I48" s="12"/>
      <c r="J48" s="51" t="s">
        <v>472</v>
      </c>
      <c r="K48" s="12">
        <v>1</v>
      </c>
      <c r="L48" s="12" t="s">
        <v>473</v>
      </c>
      <c r="M48" s="27">
        <v>26</v>
      </c>
      <c r="N48" s="27">
        <f>M48*C48</f>
        <v>1976</v>
      </c>
    </row>
    <row r="49" spans="1:14" ht="71.25" x14ac:dyDescent="0.25">
      <c r="A49" s="46" t="s">
        <v>305</v>
      </c>
      <c r="B49" s="42" t="s">
        <v>343</v>
      </c>
      <c r="C49" s="11">
        <v>114</v>
      </c>
      <c r="D49" s="46" t="s">
        <v>373</v>
      </c>
      <c r="E49" s="46" t="s">
        <v>435</v>
      </c>
      <c r="F49" s="10" t="s">
        <v>10</v>
      </c>
      <c r="G49" s="12"/>
      <c r="H49" s="10" t="s">
        <v>1</v>
      </c>
      <c r="I49" s="12"/>
      <c r="J49" s="51" t="s">
        <v>472</v>
      </c>
      <c r="K49" s="12">
        <v>7</v>
      </c>
      <c r="L49" s="12" t="s">
        <v>499</v>
      </c>
      <c r="M49" s="27">
        <v>358</v>
      </c>
      <c r="N49" s="27">
        <f>M49*C49</f>
        <v>40812</v>
      </c>
    </row>
    <row r="50" spans="1:14" s="84" customFormat="1" ht="57" x14ac:dyDescent="0.25">
      <c r="A50" s="48" t="s">
        <v>306</v>
      </c>
      <c r="B50" s="69" t="s">
        <v>343</v>
      </c>
      <c r="C50" s="33">
        <v>114</v>
      </c>
      <c r="D50" s="48" t="s">
        <v>373</v>
      </c>
      <c r="E50" s="48" t="s">
        <v>436</v>
      </c>
      <c r="F50" s="33" t="s">
        <v>10</v>
      </c>
      <c r="G50" s="33"/>
      <c r="H50" s="33" t="s">
        <v>1</v>
      </c>
      <c r="I50" s="33"/>
      <c r="J50" s="60"/>
      <c r="K50" s="33"/>
      <c r="L50" s="33" t="s">
        <v>220</v>
      </c>
      <c r="M50" s="83"/>
      <c r="N50" s="83"/>
    </row>
    <row r="51" spans="1:14" ht="128.25" x14ac:dyDescent="0.25">
      <c r="A51" s="46" t="s">
        <v>307</v>
      </c>
      <c r="B51" s="42" t="s">
        <v>343</v>
      </c>
      <c r="C51" s="11">
        <v>114</v>
      </c>
      <c r="D51" s="46" t="s">
        <v>374</v>
      </c>
      <c r="E51" s="46" t="s">
        <v>437</v>
      </c>
      <c r="F51" s="10" t="s">
        <v>10</v>
      </c>
      <c r="G51" s="12"/>
      <c r="H51" s="10" t="s">
        <v>1</v>
      </c>
      <c r="I51" s="12"/>
      <c r="J51" s="51" t="s">
        <v>472</v>
      </c>
      <c r="K51" s="12">
        <v>2</v>
      </c>
      <c r="L51" s="12" t="s">
        <v>500</v>
      </c>
      <c r="M51" s="27">
        <v>375</v>
      </c>
      <c r="N51" s="27">
        <f>M51*C51</f>
        <v>42750</v>
      </c>
    </row>
    <row r="52" spans="1:14" ht="42.75" x14ac:dyDescent="0.25">
      <c r="A52" s="46" t="s">
        <v>308</v>
      </c>
      <c r="B52" s="42" t="s">
        <v>343</v>
      </c>
      <c r="C52" s="11">
        <v>114</v>
      </c>
      <c r="D52" s="46" t="s">
        <v>374</v>
      </c>
      <c r="E52" s="46" t="s">
        <v>438</v>
      </c>
      <c r="F52" s="10" t="s">
        <v>10</v>
      </c>
      <c r="G52" s="12"/>
      <c r="H52" s="10" t="s">
        <v>1</v>
      </c>
      <c r="I52" s="12"/>
      <c r="J52" s="51" t="s">
        <v>472</v>
      </c>
      <c r="K52" s="12">
        <v>5</v>
      </c>
      <c r="L52" s="12" t="s">
        <v>501</v>
      </c>
      <c r="M52" s="27">
        <v>150</v>
      </c>
      <c r="N52" s="27">
        <f>M52*C52</f>
        <v>17100</v>
      </c>
    </row>
    <row r="53" spans="1:14" ht="57" x14ac:dyDescent="0.25">
      <c r="A53" s="46" t="s">
        <v>309</v>
      </c>
      <c r="B53" s="42" t="s">
        <v>343</v>
      </c>
      <c r="C53" s="11">
        <v>114</v>
      </c>
      <c r="D53" s="46" t="s">
        <v>374</v>
      </c>
      <c r="E53" s="46" t="s">
        <v>439</v>
      </c>
      <c r="F53" s="10" t="s">
        <v>10</v>
      </c>
      <c r="G53" s="12"/>
      <c r="H53" s="10" t="s">
        <v>1</v>
      </c>
      <c r="I53" s="12"/>
      <c r="J53" s="51" t="s">
        <v>472</v>
      </c>
      <c r="K53" s="12">
        <v>8</v>
      </c>
      <c r="L53" s="12" t="s">
        <v>221</v>
      </c>
      <c r="M53" s="27">
        <v>445</v>
      </c>
      <c r="N53" s="27">
        <f>M53*C53</f>
        <v>50730</v>
      </c>
    </row>
    <row r="54" spans="1:14" s="59" customFormat="1" ht="42.75" x14ac:dyDescent="0.25">
      <c r="A54" s="58" t="s">
        <v>310</v>
      </c>
      <c r="B54" s="43" t="s">
        <v>343</v>
      </c>
      <c r="C54" s="32">
        <v>114</v>
      </c>
      <c r="D54" s="58" t="s">
        <v>374</v>
      </c>
      <c r="E54" s="58" t="s">
        <v>440</v>
      </c>
      <c r="F54" s="33" t="s">
        <v>10</v>
      </c>
      <c r="G54" s="31"/>
      <c r="H54" s="33" t="s">
        <v>1</v>
      </c>
      <c r="I54" s="31"/>
      <c r="J54" s="60"/>
      <c r="K54" s="31"/>
      <c r="L54" s="31" t="s">
        <v>220</v>
      </c>
      <c r="M54" s="35"/>
      <c r="N54" s="35"/>
    </row>
    <row r="55" spans="1:14" s="59" customFormat="1" ht="42.75" x14ac:dyDescent="0.25">
      <c r="A55" s="58" t="s">
        <v>311</v>
      </c>
      <c r="B55" s="43" t="s">
        <v>343</v>
      </c>
      <c r="C55" s="32">
        <v>114</v>
      </c>
      <c r="D55" s="58" t="s">
        <v>374</v>
      </c>
      <c r="E55" s="58" t="s">
        <v>441</v>
      </c>
      <c r="F55" s="33" t="s">
        <v>10</v>
      </c>
      <c r="G55" s="31">
        <v>8.1999999999999993</v>
      </c>
      <c r="H55" s="33" t="s">
        <v>1</v>
      </c>
      <c r="I55" s="31"/>
      <c r="J55" s="60"/>
      <c r="K55" s="31"/>
      <c r="L55" s="31" t="s">
        <v>220</v>
      </c>
      <c r="M55" s="35"/>
      <c r="N55" s="35"/>
    </row>
    <row r="56" spans="1:14" s="59" customFormat="1" ht="57" x14ac:dyDescent="0.25">
      <c r="A56" s="58" t="s">
        <v>312</v>
      </c>
      <c r="B56" s="43" t="s">
        <v>343</v>
      </c>
      <c r="C56" s="32">
        <v>114</v>
      </c>
      <c r="D56" s="58" t="s">
        <v>374</v>
      </c>
      <c r="E56" s="58" t="s">
        <v>442</v>
      </c>
      <c r="F56" s="33" t="s">
        <v>7</v>
      </c>
      <c r="G56" s="31"/>
      <c r="H56" s="33" t="s">
        <v>1</v>
      </c>
      <c r="I56" s="31"/>
      <c r="J56" s="60" t="s">
        <v>472</v>
      </c>
      <c r="K56" s="31"/>
      <c r="L56" s="31" t="s">
        <v>220</v>
      </c>
      <c r="M56" s="35"/>
      <c r="N56" s="35"/>
    </row>
    <row r="57" spans="1:14" ht="71.25" x14ac:dyDescent="0.25">
      <c r="A57" s="46" t="s">
        <v>313</v>
      </c>
      <c r="B57" s="42" t="s">
        <v>343</v>
      </c>
      <c r="C57" s="11">
        <v>114</v>
      </c>
      <c r="D57" s="46" t="s">
        <v>374</v>
      </c>
      <c r="E57" s="46" t="s">
        <v>443</v>
      </c>
      <c r="F57" s="11" t="s">
        <v>10</v>
      </c>
      <c r="G57" s="12"/>
      <c r="H57" s="10" t="s">
        <v>1</v>
      </c>
      <c r="I57" s="12"/>
      <c r="J57" s="51"/>
      <c r="K57" s="12">
        <v>1</v>
      </c>
      <c r="L57" s="12" t="s">
        <v>202</v>
      </c>
      <c r="M57" s="27">
        <v>210</v>
      </c>
      <c r="N57" s="27">
        <f>M57*C57</f>
        <v>23940</v>
      </c>
    </row>
    <row r="58" spans="1:14" ht="51" x14ac:dyDescent="0.25">
      <c r="A58" s="46" t="s">
        <v>314</v>
      </c>
      <c r="B58" s="42" t="s">
        <v>343</v>
      </c>
      <c r="C58" s="11">
        <v>114</v>
      </c>
      <c r="D58" s="46" t="s">
        <v>374</v>
      </c>
      <c r="E58" s="46" t="s">
        <v>444</v>
      </c>
      <c r="F58" s="10" t="s">
        <v>10</v>
      </c>
      <c r="G58" s="12"/>
      <c r="H58" s="10" t="s">
        <v>1</v>
      </c>
      <c r="I58" s="12"/>
      <c r="J58" s="51" t="s">
        <v>472</v>
      </c>
      <c r="K58" s="12">
        <v>4</v>
      </c>
      <c r="L58" s="12" t="s">
        <v>476</v>
      </c>
      <c r="M58" s="27">
        <v>219.6</v>
      </c>
      <c r="N58" s="27">
        <f>M58*C58</f>
        <v>25034.399999999998</v>
      </c>
    </row>
    <row r="59" spans="1:14" s="59" customFormat="1" ht="57" x14ac:dyDescent="0.25">
      <c r="A59" s="58" t="s">
        <v>315</v>
      </c>
      <c r="B59" s="43" t="s">
        <v>343</v>
      </c>
      <c r="C59" s="32">
        <v>114</v>
      </c>
      <c r="D59" s="58" t="s">
        <v>374</v>
      </c>
      <c r="E59" s="58" t="s">
        <v>445</v>
      </c>
      <c r="F59" s="33" t="s">
        <v>7</v>
      </c>
      <c r="G59" s="31"/>
      <c r="H59" s="33" t="s">
        <v>1</v>
      </c>
      <c r="I59" s="31"/>
      <c r="J59" s="60"/>
      <c r="K59" s="31"/>
      <c r="L59" s="31" t="s">
        <v>220</v>
      </c>
      <c r="M59" s="35"/>
      <c r="N59" s="35"/>
    </row>
    <row r="60" spans="1:14" ht="42.75" x14ac:dyDescent="0.25">
      <c r="A60" s="46" t="s">
        <v>316</v>
      </c>
      <c r="B60" s="42" t="s">
        <v>344</v>
      </c>
      <c r="C60" s="11">
        <v>76</v>
      </c>
      <c r="D60" s="46" t="s">
        <v>375</v>
      </c>
      <c r="E60" s="46" t="s">
        <v>446</v>
      </c>
      <c r="F60" s="10" t="s">
        <v>10</v>
      </c>
      <c r="G60" s="12"/>
      <c r="H60" s="10" t="s">
        <v>1</v>
      </c>
      <c r="I60" s="12"/>
      <c r="J60" s="51"/>
      <c r="K60" s="12">
        <v>10</v>
      </c>
      <c r="L60" s="12" t="s">
        <v>248</v>
      </c>
      <c r="M60" s="27">
        <v>60</v>
      </c>
      <c r="N60" s="27">
        <f t="shared" ref="N60:N65" si="3">M60*C60</f>
        <v>4560</v>
      </c>
    </row>
    <row r="61" spans="1:14" s="59" customFormat="1" ht="114" x14ac:dyDescent="0.25">
      <c r="A61" s="58" t="s">
        <v>317</v>
      </c>
      <c r="B61" s="43" t="s">
        <v>344</v>
      </c>
      <c r="C61" s="32">
        <v>76</v>
      </c>
      <c r="D61" s="58" t="s">
        <v>376</v>
      </c>
      <c r="E61" s="58" t="s">
        <v>447</v>
      </c>
      <c r="F61" s="33" t="s">
        <v>10</v>
      </c>
      <c r="G61" s="31"/>
      <c r="H61" s="33" t="s">
        <v>1</v>
      </c>
      <c r="I61" s="31"/>
      <c r="J61" s="60"/>
      <c r="K61" s="31">
        <v>19</v>
      </c>
      <c r="L61" s="31" t="s">
        <v>502</v>
      </c>
      <c r="M61" s="35">
        <v>160</v>
      </c>
      <c r="N61" s="35">
        <f t="shared" si="3"/>
        <v>12160</v>
      </c>
    </row>
    <row r="62" spans="1:14" ht="71.25" x14ac:dyDescent="0.25">
      <c r="A62" s="45" t="s">
        <v>318</v>
      </c>
      <c r="B62" s="42" t="s">
        <v>344</v>
      </c>
      <c r="C62" s="11">
        <v>76</v>
      </c>
      <c r="D62" s="45" t="s">
        <v>377</v>
      </c>
      <c r="E62" s="45" t="s">
        <v>448</v>
      </c>
      <c r="F62" s="10" t="s">
        <v>10</v>
      </c>
      <c r="G62" s="12"/>
      <c r="H62" s="10" t="s">
        <v>1</v>
      </c>
      <c r="I62" s="12"/>
      <c r="J62" s="51" t="s">
        <v>472</v>
      </c>
      <c r="K62" s="12">
        <v>8</v>
      </c>
      <c r="L62" s="12" t="s">
        <v>488</v>
      </c>
      <c r="M62" s="27">
        <v>70</v>
      </c>
      <c r="N62" s="27">
        <f t="shared" si="3"/>
        <v>5320</v>
      </c>
    </row>
    <row r="63" spans="1:14" ht="71.25" x14ac:dyDescent="0.25">
      <c r="A63" s="68" t="s">
        <v>319</v>
      </c>
      <c r="B63" s="42" t="s">
        <v>344</v>
      </c>
      <c r="C63" s="11">
        <v>76</v>
      </c>
      <c r="D63" s="45" t="s">
        <v>377</v>
      </c>
      <c r="E63" s="45" t="s">
        <v>449</v>
      </c>
      <c r="F63" s="10" t="s">
        <v>7</v>
      </c>
      <c r="G63" s="20">
        <v>0.34027777777777773</v>
      </c>
      <c r="H63" s="10" t="s">
        <v>1</v>
      </c>
      <c r="I63" s="12"/>
      <c r="J63" s="50"/>
      <c r="K63" s="12">
        <v>10</v>
      </c>
      <c r="L63" s="12" t="s">
        <v>488</v>
      </c>
      <c r="M63" s="27">
        <v>150</v>
      </c>
      <c r="N63" s="27">
        <f t="shared" si="3"/>
        <v>11400</v>
      </c>
    </row>
    <row r="64" spans="1:14" ht="71.25" x14ac:dyDescent="0.25">
      <c r="A64" s="45" t="s">
        <v>320</v>
      </c>
      <c r="B64" s="42" t="s">
        <v>344</v>
      </c>
      <c r="C64" s="11">
        <v>76</v>
      </c>
      <c r="D64" s="45" t="s">
        <v>377</v>
      </c>
      <c r="E64" s="45" t="s">
        <v>450</v>
      </c>
      <c r="F64" s="10" t="s">
        <v>7</v>
      </c>
      <c r="G64" s="20">
        <v>0.35416666666666669</v>
      </c>
      <c r="H64" s="10" t="s">
        <v>1</v>
      </c>
      <c r="I64" s="12"/>
      <c r="J64" s="50"/>
      <c r="K64" s="12">
        <v>22</v>
      </c>
      <c r="L64" s="12" t="s">
        <v>475</v>
      </c>
      <c r="M64" s="27">
        <v>200</v>
      </c>
      <c r="N64" s="27">
        <f t="shared" si="3"/>
        <v>15200</v>
      </c>
    </row>
    <row r="65" spans="1:14" ht="42.75" x14ac:dyDescent="0.25">
      <c r="A65" s="46" t="s">
        <v>321</v>
      </c>
      <c r="B65" s="42" t="s">
        <v>343</v>
      </c>
      <c r="C65" s="11">
        <v>114</v>
      </c>
      <c r="D65" s="46" t="s">
        <v>378</v>
      </c>
      <c r="E65" s="46" t="s">
        <v>451</v>
      </c>
      <c r="F65" s="10" t="s">
        <v>7</v>
      </c>
      <c r="G65" s="20">
        <v>0.3611111111111111</v>
      </c>
      <c r="H65" s="10" t="s">
        <v>1</v>
      </c>
      <c r="I65" s="12"/>
      <c r="J65" s="51" t="s">
        <v>472</v>
      </c>
      <c r="K65" s="12">
        <v>5</v>
      </c>
      <c r="L65" s="12" t="s">
        <v>501</v>
      </c>
      <c r="M65" s="27">
        <v>30</v>
      </c>
      <c r="N65" s="27">
        <f t="shared" si="3"/>
        <v>3420</v>
      </c>
    </row>
    <row r="66" spans="1:14" s="59" customFormat="1" ht="42.75" x14ac:dyDescent="0.25">
      <c r="A66" s="58" t="s">
        <v>322</v>
      </c>
      <c r="B66" s="43" t="s">
        <v>344</v>
      </c>
      <c r="C66" s="32">
        <v>76</v>
      </c>
      <c r="D66" s="58" t="s">
        <v>379</v>
      </c>
      <c r="E66" s="58" t="s">
        <v>452</v>
      </c>
      <c r="F66" s="33" t="s">
        <v>7</v>
      </c>
      <c r="G66" s="34">
        <v>0.35416666666666669</v>
      </c>
      <c r="H66" s="33" t="s">
        <v>1</v>
      </c>
      <c r="I66" s="31"/>
      <c r="J66" s="60"/>
      <c r="K66" s="31"/>
      <c r="L66" s="31" t="s">
        <v>503</v>
      </c>
      <c r="M66" s="35"/>
      <c r="N66" s="35"/>
    </row>
    <row r="67" spans="1:14" s="59" customFormat="1" ht="128.25" x14ac:dyDescent="0.25">
      <c r="A67" s="58" t="s">
        <v>323</v>
      </c>
      <c r="B67" s="43" t="s">
        <v>343</v>
      </c>
      <c r="C67" s="32">
        <v>114</v>
      </c>
      <c r="D67" s="58" t="s">
        <v>380</v>
      </c>
      <c r="E67" s="58" t="s">
        <v>453</v>
      </c>
      <c r="F67" s="33" t="s">
        <v>7</v>
      </c>
      <c r="G67" s="31"/>
      <c r="H67" s="33" t="s">
        <v>1</v>
      </c>
      <c r="I67" s="31"/>
      <c r="J67" s="60" t="s">
        <v>472</v>
      </c>
      <c r="K67" s="31">
        <v>4</v>
      </c>
      <c r="L67" s="31" t="s">
        <v>202</v>
      </c>
      <c r="M67" s="35">
        <v>196</v>
      </c>
      <c r="N67" s="35">
        <f t="shared" ref="N67:N75" si="4">M67*C67</f>
        <v>22344</v>
      </c>
    </row>
    <row r="68" spans="1:14" ht="57" x14ac:dyDescent="0.25">
      <c r="A68" s="46" t="s">
        <v>324</v>
      </c>
      <c r="B68" s="42" t="s">
        <v>343</v>
      </c>
      <c r="C68" s="11">
        <v>114</v>
      </c>
      <c r="D68" s="46" t="s">
        <v>381</v>
      </c>
      <c r="E68" s="46" t="s">
        <v>454</v>
      </c>
      <c r="F68" s="10" t="s">
        <v>7</v>
      </c>
      <c r="G68" s="20">
        <v>0.33680555555555558</v>
      </c>
      <c r="H68" s="10" t="s">
        <v>1</v>
      </c>
      <c r="I68" s="12"/>
      <c r="J68" s="51"/>
      <c r="K68" s="12">
        <v>1</v>
      </c>
      <c r="L68" s="12" t="s">
        <v>504</v>
      </c>
      <c r="M68" s="27">
        <v>250</v>
      </c>
      <c r="N68" s="27">
        <f t="shared" si="4"/>
        <v>28500</v>
      </c>
    </row>
    <row r="69" spans="1:14" ht="99.75" x14ac:dyDescent="0.25">
      <c r="A69" s="46" t="s">
        <v>325</v>
      </c>
      <c r="B69" s="42" t="s">
        <v>343</v>
      </c>
      <c r="C69" s="11">
        <v>114</v>
      </c>
      <c r="D69" s="46" t="s">
        <v>381</v>
      </c>
      <c r="E69" s="46" t="s">
        <v>455</v>
      </c>
      <c r="F69" s="10" t="s">
        <v>7</v>
      </c>
      <c r="G69" s="20">
        <v>0.3576388888888889</v>
      </c>
      <c r="H69" s="10" t="s">
        <v>1</v>
      </c>
      <c r="I69" s="12"/>
      <c r="J69" s="51" t="s">
        <v>472</v>
      </c>
      <c r="K69" s="12">
        <v>4</v>
      </c>
      <c r="L69" s="12" t="s">
        <v>202</v>
      </c>
      <c r="M69" s="27">
        <v>195</v>
      </c>
      <c r="N69" s="27">
        <f t="shared" si="4"/>
        <v>22230</v>
      </c>
    </row>
    <row r="70" spans="1:14" ht="114" x14ac:dyDescent="0.25">
      <c r="A70" s="46" t="s">
        <v>326</v>
      </c>
      <c r="B70" s="42" t="s">
        <v>343</v>
      </c>
      <c r="C70" s="11">
        <v>114</v>
      </c>
      <c r="D70" s="46" t="s">
        <v>381</v>
      </c>
      <c r="E70" s="46" t="s">
        <v>456</v>
      </c>
      <c r="F70" s="10" t="s">
        <v>7</v>
      </c>
      <c r="G70" s="20">
        <v>0.35069444444444442</v>
      </c>
      <c r="H70" s="10" t="s">
        <v>1</v>
      </c>
      <c r="I70" s="12"/>
      <c r="J70" s="51" t="s">
        <v>472</v>
      </c>
      <c r="K70" s="12">
        <v>3</v>
      </c>
      <c r="L70" s="12" t="s">
        <v>202</v>
      </c>
      <c r="M70" s="27">
        <v>230</v>
      </c>
      <c r="N70" s="27">
        <f t="shared" si="4"/>
        <v>26220</v>
      </c>
    </row>
    <row r="71" spans="1:14" s="59" customFormat="1" ht="85.5" x14ac:dyDescent="0.25">
      <c r="A71" s="58" t="s">
        <v>327</v>
      </c>
      <c r="B71" s="43" t="s">
        <v>343</v>
      </c>
      <c r="C71" s="32">
        <v>114</v>
      </c>
      <c r="D71" s="58" t="s">
        <v>381</v>
      </c>
      <c r="E71" s="58" t="s">
        <v>457</v>
      </c>
      <c r="F71" s="33" t="s">
        <v>7</v>
      </c>
      <c r="G71" s="34">
        <v>0.35416666666666669</v>
      </c>
      <c r="H71" s="33" t="s">
        <v>1</v>
      </c>
      <c r="I71" s="31"/>
      <c r="J71" s="60" t="s">
        <v>472</v>
      </c>
      <c r="K71" s="31">
        <v>5</v>
      </c>
      <c r="L71" s="12" t="s">
        <v>202</v>
      </c>
      <c r="M71" s="35">
        <v>205</v>
      </c>
      <c r="N71" s="31">
        <f t="shared" si="4"/>
        <v>23370</v>
      </c>
    </row>
    <row r="72" spans="1:14" ht="42.75" x14ac:dyDescent="0.25">
      <c r="A72" s="46" t="s">
        <v>328</v>
      </c>
      <c r="B72" s="42" t="s">
        <v>343</v>
      </c>
      <c r="C72" s="11">
        <v>114</v>
      </c>
      <c r="D72" s="46" t="s">
        <v>381</v>
      </c>
      <c r="E72" s="46" t="s">
        <v>458</v>
      </c>
      <c r="F72" s="10" t="s">
        <v>10</v>
      </c>
      <c r="G72" s="12"/>
      <c r="H72" s="10" t="s">
        <v>1</v>
      </c>
      <c r="I72" s="12"/>
      <c r="J72" s="51"/>
      <c r="K72" s="12">
        <v>2</v>
      </c>
      <c r="L72" s="12" t="s">
        <v>202</v>
      </c>
      <c r="M72" s="27">
        <v>306</v>
      </c>
      <c r="N72" s="27">
        <f t="shared" si="4"/>
        <v>34884</v>
      </c>
    </row>
    <row r="73" spans="1:14" ht="42.75" x14ac:dyDescent="0.25">
      <c r="A73" s="46" t="s">
        <v>329</v>
      </c>
      <c r="B73" s="42" t="s">
        <v>343</v>
      </c>
      <c r="C73" s="11">
        <v>114</v>
      </c>
      <c r="D73" s="47" t="s">
        <v>382</v>
      </c>
      <c r="E73" s="49" t="s">
        <v>459</v>
      </c>
      <c r="F73" s="10" t="s">
        <v>10</v>
      </c>
      <c r="G73" s="12"/>
      <c r="H73" s="10" t="s">
        <v>1</v>
      </c>
      <c r="I73" s="12"/>
      <c r="J73" s="51"/>
      <c r="K73" s="12">
        <v>9</v>
      </c>
      <c r="L73" s="12" t="s">
        <v>505</v>
      </c>
      <c r="M73" s="27">
        <v>132</v>
      </c>
      <c r="N73" s="27">
        <f t="shared" si="4"/>
        <v>15048</v>
      </c>
    </row>
    <row r="74" spans="1:14" ht="99.75" x14ac:dyDescent="0.25">
      <c r="A74" s="68" t="s">
        <v>330</v>
      </c>
      <c r="B74" s="42" t="s">
        <v>344</v>
      </c>
      <c r="C74" s="11">
        <v>76</v>
      </c>
      <c r="D74" s="45" t="s">
        <v>383</v>
      </c>
      <c r="E74" s="45" t="s">
        <v>460</v>
      </c>
      <c r="F74" s="10" t="s">
        <v>10</v>
      </c>
      <c r="G74" s="12"/>
      <c r="H74" s="10" t="s">
        <v>136</v>
      </c>
      <c r="I74" s="12"/>
      <c r="J74" s="50"/>
      <c r="K74" s="12">
        <v>7</v>
      </c>
      <c r="L74" s="12" t="s">
        <v>481</v>
      </c>
      <c r="M74" s="27">
        <v>25</v>
      </c>
      <c r="N74" s="27">
        <f t="shared" si="4"/>
        <v>1900</v>
      </c>
    </row>
    <row r="75" spans="1:14" ht="85.5" x14ac:dyDescent="0.25">
      <c r="A75" s="68" t="s">
        <v>331</v>
      </c>
      <c r="B75" s="42" t="s">
        <v>344</v>
      </c>
      <c r="C75" s="11">
        <v>76</v>
      </c>
      <c r="D75" s="45" t="s">
        <v>383</v>
      </c>
      <c r="E75" s="45" t="s">
        <v>461</v>
      </c>
      <c r="F75" s="10" t="s">
        <v>10</v>
      </c>
      <c r="G75" s="12">
        <v>8.0500000000000007</v>
      </c>
      <c r="H75" s="10" t="s">
        <v>1</v>
      </c>
      <c r="I75" s="12"/>
      <c r="J75" s="50"/>
      <c r="K75" s="12">
        <v>2</v>
      </c>
      <c r="L75" s="12" t="s">
        <v>506</v>
      </c>
      <c r="M75" s="27">
        <v>40</v>
      </c>
      <c r="N75" s="27">
        <f t="shared" si="4"/>
        <v>3040</v>
      </c>
    </row>
    <row r="76" spans="1:14" ht="71.25" x14ac:dyDescent="0.25">
      <c r="A76" s="45" t="s">
        <v>332</v>
      </c>
      <c r="B76" s="42" t="s">
        <v>344</v>
      </c>
      <c r="C76" s="11">
        <v>76</v>
      </c>
      <c r="D76" s="45" t="s">
        <v>383</v>
      </c>
      <c r="E76" s="45" t="s">
        <v>462</v>
      </c>
      <c r="F76" s="10" t="s">
        <v>10</v>
      </c>
      <c r="G76" s="12">
        <v>8</v>
      </c>
      <c r="H76" s="10" t="s">
        <v>1</v>
      </c>
      <c r="I76" s="12"/>
      <c r="J76" s="50"/>
      <c r="K76" s="12">
        <v>6</v>
      </c>
      <c r="L76" s="12" t="s">
        <v>247</v>
      </c>
      <c r="M76" s="27">
        <v>38</v>
      </c>
      <c r="N76" s="27">
        <f t="shared" ref="N76:N83" si="5">M76*C76</f>
        <v>2888</v>
      </c>
    </row>
    <row r="77" spans="1:14" ht="42.75" x14ac:dyDescent="0.25">
      <c r="A77" s="45" t="s">
        <v>333</v>
      </c>
      <c r="B77" s="42" t="s">
        <v>344</v>
      </c>
      <c r="C77" s="11">
        <v>76</v>
      </c>
      <c r="D77" s="45" t="s">
        <v>384</v>
      </c>
      <c r="E77" s="45" t="s">
        <v>463</v>
      </c>
      <c r="F77" s="10" t="s">
        <v>10</v>
      </c>
      <c r="G77" s="12">
        <v>8.15</v>
      </c>
      <c r="H77" s="10" t="s">
        <v>1</v>
      </c>
      <c r="I77" s="12"/>
      <c r="J77" s="50"/>
      <c r="K77" s="12">
        <v>3</v>
      </c>
      <c r="L77" s="12" t="s">
        <v>483</v>
      </c>
      <c r="M77" s="27">
        <v>137</v>
      </c>
      <c r="N77" s="27">
        <f t="shared" si="5"/>
        <v>10412</v>
      </c>
    </row>
    <row r="78" spans="1:14" ht="57" x14ac:dyDescent="0.25">
      <c r="A78" s="68" t="s">
        <v>334</v>
      </c>
      <c r="B78" s="42" t="s">
        <v>344</v>
      </c>
      <c r="C78" s="11">
        <v>76</v>
      </c>
      <c r="D78" s="45" t="s">
        <v>385</v>
      </c>
      <c r="E78" s="45" t="s">
        <v>464</v>
      </c>
      <c r="F78" s="10" t="s">
        <v>7</v>
      </c>
      <c r="G78" s="12" t="s">
        <v>144</v>
      </c>
      <c r="H78" s="12" t="s">
        <v>145</v>
      </c>
      <c r="I78" s="12"/>
      <c r="J78" s="52"/>
      <c r="K78" s="12">
        <v>13</v>
      </c>
      <c r="L78" s="12" t="s">
        <v>507</v>
      </c>
      <c r="M78" s="27">
        <v>22</v>
      </c>
      <c r="N78" s="27">
        <f t="shared" si="5"/>
        <v>1672</v>
      </c>
    </row>
    <row r="79" spans="1:14" ht="57" x14ac:dyDescent="0.25">
      <c r="A79" s="46" t="s">
        <v>335</v>
      </c>
      <c r="B79" s="42" t="s">
        <v>343</v>
      </c>
      <c r="C79" s="11">
        <v>114</v>
      </c>
      <c r="D79" s="46" t="s">
        <v>386</v>
      </c>
      <c r="E79" s="46" t="s">
        <v>465</v>
      </c>
      <c r="F79" s="10" t="s">
        <v>10</v>
      </c>
      <c r="G79" s="12"/>
      <c r="H79" s="10" t="s">
        <v>1</v>
      </c>
      <c r="I79" s="12"/>
      <c r="J79" s="51"/>
      <c r="K79" s="12">
        <v>7</v>
      </c>
      <c r="L79" s="12" t="s">
        <v>244</v>
      </c>
      <c r="M79" s="27">
        <v>32</v>
      </c>
      <c r="N79" s="27">
        <f t="shared" si="5"/>
        <v>3648</v>
      </c>
    </row>
    <row r="80" spans="1:14" ht="57" x14ac:dyDescent="0.25">
      <c r="A80" s="46" t="s">
        <v>336</v>
      </c>
      <c r="B80" s="42" t="s">
        <v>342</v>
      </c>
      <c r="C80" s="11">
        <v>152</v>
      </c>
      <c r="D80" s="46" t="s">
        <v>386</v>
      </c>
      <c r="E80" s="46" t="s">
        <v>466</v>
      </c>
      <c r="F80" s="10" t="s">
        <v>7</v>
      </c>
      <c r="G80" s="12"/>
      <c r="H80" s="10" t="s">
        <v>1</v>
      </c>
      <c r="I80" s="12"/>
      <c r="J80" s="51"/>
      <c r="K80" s="12">
        <v>6</v>
      </c>
      <c r="L80" s="12" t="s">
        <v>248</v>
      </c>
      <c r="M80" s="27">
        <v>60</v>
      </c>
      <c r="N80" s="27">
        <f t="shared" si="5"/>
        <v>9120</v>
      </c>
    </row>
    <row r="81" spans="1:14" ht="57" x14ac:dyDescent="0.25">
      <c r="A81" s="46" t="s">
        <v>337</v>
      </c>
      <c r="B81" s="42" t="s">
        <v>342</v>
      </c>
      <c r="C81" s="11">
        <v>152</v>
      </c>
      <c r="D81" s="46" t="s">
        <v>386</v>
      </c>
      <c r="E81" s="46" t="s">
        <v>467</v>
      </c>
      <c r="F81" s="10" t="s">
        <v>7</v>
      </c>
      <c r="G81" s="12"/>
      <c r="H81" s="10" t="s">
        <v>1</v>
      </c>
      <c r="I81" s="12"/>
      <c r="J81" s="51"/>
      <c r="K81" s="12">
        <v>2</v>
      </c>
      <c r="L81" s="12" t="s">
        <v>508</v>
      </c>
      <c r="M81" s="27">
        <v>104</v>
      </c>
      <c r="N81" s="27">
        <f t="shared" si="5"/>
        <v>15808</v>
      </c>
    </row>
    <row r="82" spans="1:14" ht="85.5" x14ac:dyDescent="0.25">
      <c r="A82" s="46" t="s">
        <v>338</v>
      </c>
      <c r="B82" s="42" t="s">
        <v>342</v>
      </c>
      <c r="C82" s="11">
        <v>152</v>
      </c>
      <c r="D82" s="46" t="s">
        <v>386</v>
      </c>
      <c r="E82" s="46" t="s">
        <v>468</v>
      </c>
      <c r="F82" s="10" t="s">
        <v>10</v>
      </c>
      <c r="G82" s="12">
        <v>7.58</v>
      </c>
      <c r="H82" s="10" t="s">
        <v>1</v>
      </c>
      <c r="I82" s="12"/>
      <c r="J82" s="71"/>
      <c r="K82" s="12">
        <v>10</v>
      </c>
      <c r="L82" s="12" t="s">
        <v>247</v>
      </c>
      <c r="M82" s="27">
        <v>96</v>
      </c>
      <c r="N82" s="27">
        <f t="shared" si="5"/>
        <v>14592</v>
      </c>
    </row>
    <row r="83" spans="1:14" ht="99.75" x14ac:dyDescent="0.25">
      <c r="A83" s="46" t="s">
        <v>339</v>
      </c>
      <c r="B83" s="42" t="s">
        <v>342</v>
      </c>
      <c r="C83" s="11">
        <v>152</v>
      </c>
      <c r="D83" s="46" t="s">
        <v>386</v>
      </c>
      <c r="E83" s="46" t="s">
        <v>469</v>
      </c>
      <c r="F83" s="10" t="s">
        <v>7</v>
      </c>
      <c r="G83" s="12"/>
      <c r="H83" s="10" t="s">
        <v>1</v>
      </c>
      <c r="I83" s="12"/>
      <c r="J83" s="71"/>
      <c r="K83" s="12">
        <v>2</v>
      </c>
      <c r="L83" s="12" t="s">
        <v>509</v>
      </c>
      <c r="M83" s="27">
        <v>120</v>
      </c>
      <c r="N83" s="27">
        <f t="shared" si="5"/>
        <v>18240</v>
      </c>
    </row>
    <row r="84" spans="1:14" s="59" customFormat="1" ht="42.75" x14ac:dyDescent="0.25">
      <c r="A84" s="58" t="s">
        <v>340</v>
      </c>
      <c r="B84" s="43" t="s">
        <v>342</v>
      </c>
      <c r="C84" s="78">
        <v>152</v>
      </c>
      <c r="D84" s="58" t="s">
        <v>387</v>
      </c>
      <c r="E84" s="58" t="s">
        <v>470</v>
      </c>
      <c r="F84" s="79" t="s">
        <v>10</v>
      </c>
      <c r="G84" s="80"/>
      <c r="H84" s="79" t="s">
        <v>1</v>
      </c>
      <c r="I84" s="80"/>
      <c r="J84" s="81" t="s">
        <v>472</v>
      </c>
      <c r="K84" s="80"/>
      <c r="L84" s="80" t="s">
        <v>220</v>
      </c>
      <c r="M84" s="82"/>
      <c r="N84" s="82"/>
    </row>
    <row r="85" spans="1:14" x14ac:dyDescent="0.25">
      <c r="A85" s="53"/>
      <c r="B85" s="54"/>
      <c r="C85" s="54"/>
      <c r="D85" s="55"/>
      <c r="E85" s="55"/>
      <c r="F85" s="55"/>
      <c r="G85" s="53"/>
      <c r="H85" s="55"/>
      <c r="I85" s="53"/>
      <c r="J85" s="53"/>
      <c r="K85" s="53"/>
      <c r="L85" s="53"/>
      <c r="M85" s="56"/>
      <c r="N85" s="56"/>
    </row>
    <row r="86" spans="1:14" x14ac:dyDescent="0.25">
      <c r="A86" s="53"/>
      <c r="B86" s="54"/>
      <c r="C86" s="54"/>
      <c r="D86" s="55"/>
      <c r="E86" s="55"/>
      <c r="F86" s="55"/>
      <c r="G86" s="53"/>
      <c r="H86" s="55"/>
      <c r="I86" s="53"/>
      <c r="J86" s="53"/>
      <c r="K86" s="53"/>
      <c r="L86" s="53"/>
      <c r="M86" s="56"/>
      <c r="N86" s="56"/>
    </row>
    <row r="87" spans="1:14" x14ac:dyDescent="0.25">
      <c r="A87" s="53"/>
      <c r="B87" s="54"/>
      <c r="C87" s="54"/>
      <c r="D87" s="55"/>
      <c r="E87" s="55"/>
      <c r="F87" s="55"/>
      <c r="G87" s="53"/>
      <c r="H87" s="55"/>
      <c r="I87" s="53"/>
      <c r="J87" s="53"/>
      <c r="K87" s="53"/>
      <c r="L87" s="53"/>
      <c r="M87" s="56"/>
      <c r="N87" s="56"/>
    </row>
    <row r="88" spans="1:14" x14ac:dyDescent="0.25">
      <c r="A88" s="53"/>
      <c r="B88" s="54"/>
      <c r="C88" s="54"/>
      <c r="D88" s="55"/>
      <c r="E88" s="55"/>
      <c r="F88" s="55"/>
      <c r="G88" s="53"/>
      <c r="H88" s="55"/>
      <c r="I88" s="53"/>
      <c r="J88" s="53"/>
      <c r="K88" s="53"/>
      <c r="L88" s="53"/>
      <c r="M88" s="56"/>
      <c r="N88" s="56"/>
    </row>
    <row r="89" spans="1:14" x14ac:dyDescent="0.25">
      <c r="A89" s="53"/>
      <c r="B89" s="54"/>
      <c r="C89" s="54"/>
      <c r="D89" s="55"/>
      <c r="E89" s="55"/>
      <c r="F89" s="55"/>
      <c r="G89" s="53"/>
      <c r="H89" s="55"/>
      <c r="I89" s="53"/>
      <c r="J89" s="53"/>
      <c r="K89" s="53"/>
      <c r="L89" s="53"/>
      <c r="M89" s="56"/>
      <c r="N89" s="56"/>
    </row>
    <row r="90" spans="1:14" x14ac:dyDescent="0.25">
      <c r="A90" s="53"/>
      <c r="B90" s="54"/>
      <c r="C90" s="54"/>
      <c r="D90" s="55"/>
      <c r="E90" s="55"/>
      <c r="F90" s="55"/>
      <c r="G90" s="53"/>
      <c r="H90" s="55"/>
      <c r="I90" s="53"/>
      <c r="J90" s="53"/>
      <c r="K90" s="53"/>
      <c r="L90" s="53"/>
      <c r="M90" s="56"/>
      <c r="N90" s="56"/>
    </row>
    <row r="91" spans="1:14" x14ac:dyDescent="0.25">
      <c r="A91" s="53"/>
      <c r="B91" s="54"/>
      <c r="C91" s="54"/>
      <c r="D91" s="55"/>
      <c r="E91" s="55"/>
      <c r="F91" s="55"/>
      <c r="G91" s="53"/>
      <c r="H91" s="55"/>
      <c r="I91" s="53"/>
      <c r="J91" s="53"/>
      <c r="K91" s="53"/>
      <c r="L91" s="53"/>
      <c r="M91" s="56"/>
      <c r="N91" s="56"/>
    </row>
    <row r="92" spans="1:14" x14ac:dyDescent="0.25">
      <c r="A92" s="53"/>
      <c r="B92" s="54"/>
      <c r="C92" s="54"/>
      <c r="D92" s="55"/>
      <c r="E92" s="55"/>
      <c r="F92" s="55"/>
      <c r="G92" s="53"/>
      <c r="H92" s="55"/>
      <c r="I92" s="53"/>
      <c r="J92" s="53"/>
      <c r="K92" s="53"/>
      <c r="L92" s="53"/>
      <c r="M92" s="56"/>
      <c r="N92" s="56"/>
    </row>
    <row r="93" spans="1:14" x14ac:dyDescent="0.25">
      <c r="A93" s="53"/>
      <c r="B93" s="54"/>
      <c r="C93" s="54"/>
      <c r="D93" s="55"/>
      <c r="E93" s="55"/>
      <c r="F93" s="55"/>
      <c r="G93" s="53"/>
      <c r="H93" s="55"/>
      <c r="I93" s="53"/>
      <c r="J93" s="53"/>
      <c r="K93" s="53"/>
      <c r="L93" s="53"/>
      <c r="M93" s="56"/>
      <c r="N93" s="56"/>
    </row>
    <row r="94" spans="1:14" x14ac:dyDescent="0.25">
      <c r="A94" s="53"/>
      <c r="B94" s="54"/>
      <c r="C94" s="54"/>
      <c r="D94" s="55"/>
      <c r="E94" s="55"/>
      <c r="F94" s="55"/>
      <c r="G94" s="53"/>
      <c r="H94" s="55"/>
      <c r="I94" s="53"/>
      <c r="J94" s="53"/>
      <c r="K94" s="53"/>
      <c r="L94" s="53"/>
      <c r="M94" s="56"/>
      <c r="N94" s="53"/>
    </row>
    <row r="95" spans="1:14" x14ac:dyDescent="0.25">
      <c r="A95" s="53"/>
      <c r="B95" s="54"/>
      <c r="C95" s="54"/>
      <c r="D95" s="55"/>
      <c r="E95" s="55"/>
      <c r="F95" s="55"/>
      <c r="G95" s="53"/>
      <c r="H95" s="55"/>
      <c r="I95" s="53"/>
      <c r="J95" s="53"/>
      <c r="K95" s="53"/>
      <c r="L95" s="53"/>
      <c r="M95" s="56"/>
      <c r="N95" s="53"/>
    </row>
    <row r="96" spans="1:14" x14ac:dyDescent="0.25">
      <c r="A96" s="53"/>
      <c r="B96" s="54"/>
      <c r="C96" s="54"/>
      <c r="D96" s="55"/>
      <c r="E96" s="55"/>
      <c r="F96" s="55"/>
      <c r="G96" s="53"/>
      <c r="H96" s="55"/>
      <c r="I96" s="53"/>
      <c r="J96" s="53"/>
      <c r="K96" s="53"/>
      <c r="L96" s="53"/>
      <c r="M96" s="56"/>
      <c r="N96" s="56"/>
    </row>
    <row r="97" spans="1:14" x14ac:dyDescent="0.25">
      <c r="A97" s="53"/>
      <c r="B97" s="54"/>
      <c r="C97" s="54"/>
      <c r="D97" s="55"/>
      <c r="E97" s="55"/>
      <c r="F97" s="55"/>
      <c r="G97" s="53"/>
      <c r="H97" s="55"/>
      <c r="I97" s="53"/>
      <c r="J97" s="53"/>
      <c r="K97" s="53"/>
      <c r="L97" s="53"/>
      <c r="M97" s="56"/>
      <c r="N97" s="56"/>
    </row>
    <row r="98" spans="1:14" x14ac:dyDescent="0.25">
      <c r="A98" s="53"/>
      <c r="B98" s="54"/>
      <c r="C98" s="54"/>
      <c r="D98" s="55"/>
      <c r="E98" s="55"/>
      <c r="F98" s="55"/>
      <c r="G98" s="53"/>
      <c r="H98" s="55"/>
      <c r="I98" s="53"/>
      <c r="J98" s="53"/>
      <c r="K98" s="53"/>
      <c r="L98" s="53"/>
      <c r="M98" s="56"/>
      <c r="N98" s="56"/>
    </row>
    <row r="99" spans="1:14" x14ac:dyDescent="0.25">
      <c r="A99" s="53"/>
      <c r="B99" s="54"/>
      <c r="C99" s="54"/>
      <c r="D99" s="55"/>
      <c r="E99" s="55"/>
      <c r="F99" s="55"/>
      <c r="G99" s="53"/>
      <c r="H99" s="55"/>
      <c r="I99" s="53"/>
      <c r="J99" s="53"/>
      <c r="K99" s="53"/>
      <c r="L99" s="53"/>
      <c r="M99" s="56"/>
      <c r="N99" s="56"/>
    </row>
    <row r="100" spans="1:14" x14ac:dyDescent="0.25">
      <c r="A100" s="53"/>
      <c r="B100" s="54"/>
      <c r="C100" s="54"/>
      <c r="D100" s="55"/>
      <c r="E100" s="55"/>
      <c r="F100" s="55"/>
      <c r="G100" s="57"/>
      <c r="H100" s="55"/>
      <c r="I100" s="53"/>
      <c r="J100" s="53"/>
      <c r="K100" s="53"/>
      <c r="L100" s="53"/>
      <c r="M100" s="56"/>
      <c r="N100" s="56"/>
    </row>
    <row r="101" spans="1:14" x14ac:dyDescent="0.25">
      <c r="A101" s="53"/>
      <c r="B101" s="54"/>
      <c r="C101" s="54"/>
      <c r="D101" s="55"/>
      <c r="E101" s="55"/>
      <c r="F101" s="55"/>
      <c r="G101" s="53"/>
      <c r="H101" s="55"/>
      <c r="I101" s="53"/>
      <c r="J101" s="53"/>
      <c r="K101" s="53"/>
      <c r="L101" s="53"/>
      <c r="M101" s="56"/>
      <c r="N101" s="56"/>
    </row>
    <row r="102" spans="1:14" x14ac:dyDescent="0.25">
      <c r="A102" s="53"/>
      <c r="B102" s="54"/>
      <c r="C102" s="54"/>
      <c r="D102" s="55"/>
      <c r="E102" s="55"/>
      <c r="F102" s="55"/>
      <c r="G102" s="53"/>
      <c r="H102" s="55"/>
      <c r="I102" s="53"/>
      <c r="J102" s="53"/>
      <c r="K102" s="53"/>
      <c r="L102" s="53"/>
      <c r="M102" s="56"/>
      <c r="N102" s="56"/>
    </row>
    <row r="103" spans="1:14" x14ac:dyDescent="0.25">
      <c r="A103" s="53"/>
      <c r="B103" s="54"/>
      <c r="C103" s="54"/>
      <c r="D103" s="55"/>
      <c r="E103" s="55"/>
      <c r="F103" s="55"/>
      <c r="G103" s="57"/>
      <c r="H103" s="55"/>
      <c r="I103" s="53"/>
      <c r="J103" s="53"/>
      <c r="K103" s="53"/>
      <c r="L103" s="53"/>
      <c r="M103" s="56"/>
      <c r="N103" s="56"/>
    </row>
    <row r="104" spans="1:14" x14ac:dyDescent="0.25">
      <c r="A104" s="53"/>
      <c r="B104" s="54"/>
      <c r="C104" s="54"/>
      <c r="D104" s="55"/>
      <c r="E104" s="55"/>
      <c r="F104" s="55"/>
      <c r="G104" s="53"/>
      <c r="H104" s="55"/>
      <c r="I104" s="53"/>
      <c r="J104" s="53"/>
      <c r="K104" s="53"/>
      <c r="L104" s="53"/>
      <c r="M104" s="56"/>
      <c r="N104" s="53"/>
    </row>
    <row r="105" spans="1:14" x14ac:dyDescent="0.25">
      <c r="A105" s="53"/>
      <c r="B105" s="54"/>
      <c r="C105" s="54"/>
      <c r="D105" s="55"/>
      <c r="E105" s="55"/>
      <c r="F105" s="55"/>
      <c r="G105" s="57"/>
      <c r="H105" s="55"/>
      <c r="I105" s="53"/>
      <c r="J105" s="53"/>
      <c r="K105" s="53"/>
      <c r="L105" s="53"/>
      <c r="M105" s="56"/>
      <c r="N105" s="56"/>
    </row>
    <row r="106" spans="1:14" x14ac:dyDescent="0.25">
      <c r="A106" s="53"/>
      <c r="B106" s="54"/>
      <c r="C106" s="54"/>
      <c r="D106" s="55"/>
      <c r="E106" s="55"/>
      <c r="F106" s="55"/>
      <c r="G106" s="57"/>
      <c r="H106" s="55"/>
      <c r="I106" s="53"/>
      <c r="J106" s="53"/>
      <c r="K106" s="53"/>
      <c r="L106" s="53"/>
      <c r="M106" s="56"/>
      <c r="N106" s="56"/>
    </row>
    <row r="107" spans="1:14" x14ac:dyDescent="0.25">
      <c r="A107" s="53"/>
      <c r="B107" s="54"/>
      <c r="C107" s="54"/>
      <c r="D107" s="55"/>
      <c r="E107" s="55"/>
      <c r="F107" s="55"/>
      <c r="G107" s="53"/>
      <c r="H107" s="55"/>
      <c r="I107" s="53"/>
      <c r="J107" s="53"/>
      <c r="K107" s="53"/>
      <c r="L107" s="53"/>
      <c r="M107" s="56"/>
      <c r="N107" s="56"/>
    </row>
  </sheetData>
  <mergeCells count="11">
    <mergeCell ref="C1:C2"/>
    <mergeCell ref="A1:A2"/>
    <mergeCell ref="B1:B2"/>
    <mergeCell ref="D1:D2"/>
    <mergeCell ref="K1:K2"/>
    <mergeCell ref="L1:N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H10" sqref="H10"/>
    </sheetView>
  </sheetViews>
  <sheetFormatPr defaultRowHeight="15" x14ac:dyDescent="0.25"/>
  <cols>
    <col min="2" max="2" width="17.28515625" customWidth="1"/>
    <col min="4" max="4" width="22.28515625" customWidth="1"/>
    <col min="8" max="8" width="25.7109375" style="74" customWidth="1"/>
    <col min="9" max="9" width="9.140625" style="18"/>
    <col min="10" max="10" width="17.140625" style="74" customWidth="1"/>
    <col min="11" max="11" width="9.140625" style="66"/>
    <col min="12" max="12" width="11.140625" style="66" bestFit="1" customWidth="1"/>
  </cols>
  <sheetData>
    <row r="1" spans="1:12" ht="51.75" thickBot="1" x14ac:dyDescent="0.3">
      <c r="A1" s="90" t="s">
        <v>192</v>
      </c>
      <c r="B1" s="90" t="s">
        <v>191</v>
      </c>
      <c r="C1" s="90" t="s">
        <v>195</v>
      </c>
      <c r="D1" s="90" t="s">
        <v>1</v>
      </c>
      <c r="E1" s="90" t="s">
        <v>1023</v>
      </c>
      <c r="F1" s="39" t="s">
        <v>510</v>
      </c>
      <c r="G1" s="39" t="s">
        <v>1024</v>
      </c>
      <c r="H1" s="41" t="s">
        <v>3</v>
      </c>
      <c r="I1" s="41" t="s">
        <v>188</v>
      </c>
      <c r="J1" s="75" t="s">
        <v>190</v>
      </c>
      <c r="K1" s="67"/>
      <c r="L1" s="64"/>
    </row>
    <row r="2" spans="1:12" ht="67.5" customHeight="1" thickBot="1" x14ac:dyDescent="0.3">
      <c r="A2" s="98"/>
      <c r="B2" s="98"/>
      <c r="C2" s="98"/>
      <c r="D2" s="98"/>
      <c r="E2" s="98"/>
      <c r="F2" s="61"/>
      <c r="G2" s="61"/>
      <c r="H2" s="61"/>
      <c r="I2" s="61"/>
      <c r="J2" s="76" t="s">
        <v>189</v>
      </c>
      <c r="K2" s="62" t="s">
        <v>194</v>
      </c>
      <c r="L2" s="62" t="s">
        <v>196</v>
      </c>
    </row>
    <row r="3" spans="1:12" ht="71.25" customHeight="1" thickBot="1" x14ac:dyDescent="0.3">
      <c r="A3" s="63">
        <v>8001</v>
      </c>
      <c r="B3" s="63" t="s">
        <v>4</v>
      </c>
      <c r="C3" s="63">
        <v>114</v>
      </c>
      <c r="D3" s="63" t="s">
        <v>1025</v>
      </c>
      <c r="E3" s="63" t="s">
        <v>1022</v>
      </c>
      <c r="F3" s="63" t="s">
        <v>10</v>
      </c>
      <c r="G3" s="63">
        <v>40</v>
      </c>
      <c r="H3" s="73"/>
      <c r="I3" s="72">
        <v>13</v>
      </c>
      <c r="J3" s="77" t="s">
        <v>476</v>
      </c>
      <c r="K3" s="65">
        <v>114.9</v>
      </c>
      <c r="L3" s="65">
        <f t="shared" ref="L3:L16" si="0">K3*C3</f>
        <v>13098.6</v>
      </c>
    </row>
    <row r="4" spans="1:12" ht="30.75" thickBot="1" x14ac:dyDescent="0.3">
      <c r="A4" s="63">
        <v>8002</v>
      </c>
      <c r="B4" s="63" t="s">
        <v>4</v>
      </c>
      <c r="C4" s="63">
        <v>114</v>
      </c>
      <c r="D4" s="63" t="s">
        <v>1026</v>
      </c>
      <c r="E4" s="63" t="s">
        <v>1022</v>
      </c>
      <c r="F4" s="63" t="s">
        <v>10</v>
      </c>
      <c r="G4" s="63">
        <v>40</v>
      </c>
      <c r="H4" s="73" t="s">
        <v>1053</v>
      </c>
      <c r="I4" s="72">
        <v>12</v>
      </c>
      <c r="J4" s="77" t="s">
        <v>476</v>
      </c>
      <c r="K4" s="65">
        <v>999.95</v>
      </c>
      <c r="L4" s="65">
        <f t="shared" si="0"/>
        <v>113994.3</v>
      </c>
    </row>
    <row r="5" spans="1:12" ht="62.25" customHeight="1" thickBot="1" x14ac:dyDescent="0.3">
      <c r="A5" s="63">
        <v>8003</v>
      </c>
      <c r="B5" s="63" t="s">
        <v>4</v>
      </c>
      <c r="C5" s="63">
        <v>114</v>
      </c>
      <c r="D5" s="63" t="s">
        <v>1027</v>
      </c>
      <c r="E5" s="63" t="s">
        <v>1022</v>
      </c>
      <c r="F5" s="63" t="s">
        <v>10</v>
      </c>
      <c r="G5" s="63" t="s">
        <v>1028</v>
      </c>
      <c r="H5" s="73" t="s">
        <v>1053</v>
      </c>
      <c r="I5" s="72">
        <v>7</v>
      </c>
      <c r="J5" s="77" t="s">
        <v>476</v>
      </c>
      <c r="K5" s="65">
        <v>999.95</v>
      </c>
      <c r="L5" s="65">
        <f t="shared" si="0"/>
        <v>113994.3</v>
      </c>
    </row>
    <row r="6" spans="1:12" ht="65.25" customHeight="1" thickBot="1" x14ac:dyDescent="0.3">
      <c r="A6" s="63">
        <v>8005</v>
      </c>
      <c r="B6" s="63" t="s">
        <v>4</v>
      </c>
      <c r="C6" s="63">
        <v>114</v>
      </c>
      <c r="D6" s="63" t="s">
        <v>1029</v>
      </c>
      <c r="E6" s="63" t="s">
        <v>1022</v>
      </c>
      <c r="F6" s="63" t="s">
        <v>10</v>
      </c>
      <c r="G6" s="63">
        <v>40</v>
      </c>
      <c r="H6" s="73" t="s">
        <v>1053</v>
      </c>
      <c r="I6" s="72">
        <v>13</v>
      </c>
      <c r="J6" s="77" t="s">
        <v>476</v>
      </c>
      <c r="K6" s="65">
        <v>999.95</v>
      </c>
      <c r="L6" s="65">
        <f t="shared" si="0"/>
        <v>113994.3</v>
      </c>
    </row>
    <row r="7" spans="1:12" ht="39" customHeight="1" thickBot="1" x14ac:dyDescent="0.3">
      <c r="A7" s="63">
        <v>8006</v>
      </c>
      <c r="B7" s="63" t="s">
        <v>4</v>
      </c>
      <c r="C7" s="63">
        <v>114</v>
      </c>
      <c r="D7" s="63" t="s">
        <v>1030</v>
      </c>
      <c r="E7" s="63" t="s">
        <v>1022</v>
      </c>
      <c r="F7" s="63" t="s">
        <v>10</v>
      </c>
      <c r="G7" s="63">
        <v>40</v>
      </c>
      <c r="H7" s="73" t="s">
        <v>1056</v>
      </c>
      <c r="I7" s="72">
        <v>6</v>
      </c>
      <c r="J7" s="73" t="s">
        <v>1040</v>
      </c>
      <c r="K7" s="65">
        <v>360</v>
      </c>
      <c r="L7" s="65">
        <f t="shared" si="0"/>
        <v>41040</v>
      </c>
    </row>
    <row r="8" spans="1:12" ht="39" thickBot="1" x14ac:dyDescent="0.3">
      <c r="A8" s="63">
        <v>8013</v>
      </c>
      <c r="B8" s="63" t="s">
        <v>4</v>
      </c>
      <c r="C8" s="63">
        <v>114</v>
      </c>
      <c r="D8" s="63" t="s">
        <v>1031</v>
      </c>
      <c r="E8" s="63" t="s">
        <v>1022</v>
      </c>
      <c r="F8" s="63" t="s">
        <v>10</v>
      </c>
      <c r="G8" s="63">
        <v>40</v>
      </c>
      <c r="H8" s="73"/>
      <c r="I8" s="72">
        <v>10</v>
      </c>
      <c r="J8" s="73" t="s">
        <v>1040</v>
      </c>
      <c r="K8" s="65">
        <v>140</v>
      </c>
      <c r="L8" s="65">
        <f t="shared" si="0"/>
        <v>15960</v>
      </c>
    </row>
    <row r="9" spans="1:12" ht="39" thickBot="1" x14ac:dyDescent="0.3">
      <c r="A9" s="63">
        <v>8015</v>
      </c>
      <c r="B9" s="63" t="s">
        <v>4</v>
      </c>
      <c r="C9" s="63">
        <v>114</v>
      </c>
      <c r="D9" s="63" t="s">
        <v>1032</v>
      </c>
      <c r="E9" s="63" t="s">
        <v>1022</v>
      </c>
      <c r="F9" s="63" t="s">
        <v>10</v>
      </c>
      <c r="G9" s="63">
        <v>40</v>
      </c>
      <c r="H9" s="73"/>
      <c r="I9" s="72">
        <v>5</v>
      </c>
      <c r="J9" s="73" t="s">
        <v>1041</v>
      </c>
      <c r="K9" s="65">
        <v>252</v>
      </c>
      <c r="L9" s="65">
        <f t="shared" si="0"/>
        <v>28728</v>
      </c>
    </row>
    <row r="10" spans="1:12" ht="39" thickBot="1" x14ac:dyDescent="0.3">
      <c r="A10" s="63">
        <v>8018</v>
      </c>
      <c r="B10" s="63" t="s">
        <v>4</v>
      </c>
      <c r="C10" s="63">
        <v>114</v>
      </c>
      <c r="D10" s="63" t="s">
        <v>1033</v>
      </c>
      <c r="E10" s="63" t="s">
        <v>1022</v>
      </c>
      <c r="F10" s="63" t="s">
        <v>10</v>
      </c>
      <c r="G10" s="63">
        <v>40</v>
      </c>
      <c r="H10" s="73" t="s">
        <v>1056</v>
      </c>
      <c r="I10" s="72">
        <v>9</v>
      </c>
      <c r="J10" s="73" t="s">
        <v>1040</v>
      </c>
      <c r="K10" s="65">
        <v>360</v>
      </c>
      <c r="L10" s="65">
        <f t="shared" si="0"/>
        <v>41040</v>
      </c>
    </row>
    <row r="11" spans="1:12" ht="39" thickBot="1" x14ac:dyDescent="0.3">
      <c r="A11" s="63">
        <v>8021</v>
      </c>
      <c r="B11" s="63" t="s">
        <v>4</v>
      </c>
      <c r="C11" s="63">
        <v>114</v>
      </c>
      <c r="D11" s="63" t="s">
        <v>1034</v>
      </c>
      <c r="E11" s="63" t="s">
        <v>1022</v>
      </c>
      <c r="F11" s="63" t="s">
        <v>10</v>
      </c>
      <c r="G11" s="63">
        <v>40</v>
      </c>
      <c r="H11" s="73"/>
      <c r="I11" s="72">
        <v>10</v>
      </c>
      <c r="J11" s="73" t="s">
        <v>242</v>
      </c>
      <c r="K11" s="65">
        <v>118</v>
      </c>
      <c r="L11" s="65">
        <f t="shared" si="0"/>
        <v>13452</v>
      </c>
    </row>
    <row r="12" spans="1:12" ht="39" thickBot="1" x14ac:dyDescent="0.3">
      <c r="A12" s="63">
        <v>8022</v>
      </c>
      <c r="B12" s="63" t="s">
        <v>4</v>
      </c>
      <c r="C12" s="63">
        <v>114</v>
      </c>
      <c r="D12" s="63" t="s">
        <v>1035</v>
      </c>
      <c r="E12" s="63" t="s">
        <v>1022</v>
      </c>
      <c r="F12" s="63" t="s">
        <v>10</v>
      </c>
      <c r="G12" s="63">
        <v>40</v>
      </c>
      <c r="H12" s="73" t="s">
        <v>1054</v>
      </c>
      <c r="I12" s="72">
        <v>11</v>
      </c>
      <c r="J12" s="73" t="s">
        <v>242</v>
      </c>
      <c r="K12" s="65">
        <v>1100</v>
      </c>
      <c r="L12" s="65">
        <f t="shared" si="0"/>
        <v>125400</v>
      </c>
    </row>
    <row r="13" spans="1:12" ht="39" thickBot="1" x14ac:dyDescent="0.3">
      <c r="A13" s="63">
        <v>8023</v>
      </c>
      <c r="B13" s="63" t="s">
        <v>4</v>
      </c>
      <c r="C13" s="63">
        <v>114</v>
      </c>
      <c r="D13" s="63" t="s">
        <v>1036</v>
      </c>
      <c r="E13" s="63" t="s">
        <v>1022</v>
      </c>
      <c r="F13" s="63" t="s">
        <v>10</v>
      </c>
      <c r="G13" s="63">
        <v>40</v>
      </c>
      <c r="H13" s="73"/>
      <c r="I13" s="72">
        <v>5</v>
      </c>
      <c r="J13" s="73" t="s">
        <v>227</v>
      </c>
      <c r="K13" s="65">
        <v>160</v>
      </c>
      <c r="L13" s="65">
        <f t="shared" si="0"/>
        <v>18240</v>
      </c>
    </row>
    <row r="14" spans="1:12" ht="51.75" thickBot="1" x14ac:dyDescent="0.3">
      <c r="A14" s="63">
        <v>8026</v>
      </c>
      <c r="B14" s="63" t="s">
        <v>4</v>
      </c>
      <c r="C14" s="63">
        <v>114</v>
      </c>
      <c r="D14" s="63" t="s">
        <v>1037</v>
      </c>
      <c r="E14" s="63" t="s">
        <v>1022</v>
      </c>
      <c r="F14" s="63" t="s">
        <v>10</v>
      </c>
      <c r="G14" s="63">
        <v>40</v>
      </c>
      <c r="H14" s="73"/>
      <c r="I14" s="72">
        <v>9</v>
      </c>
      <c r="J14" s="73" t="s">
        <v>1042</v>
      </c>
      <c r="K14" s="65">
        <v>187.5</v>
      </c>
      <c r="L14" s="65">
        <f t="shared" si="0"/>
        <v>21375</v>
      </c>
    </row>
    <row r="15" spans="1:12" ht="43.5" customHeight="1" thickBot="1" x14ac:dyDescent="0.3">
      <c r="A15" s="63">
        <v>8037</v>
      </c>
      <c r="B15" s="63" t="s">
        <v>4</v>
      </c>
      <c r="C15" s="63">
        <v>114</v>
      </c>
      <c r="D15" s="63" t="s">
        <v>1038</v>
      </c>
      <c r="E15" s="63" t="s">
        <v>1022</v>
      </c>
      <c r="F15" s="63" t="s">
        <v>10</v>
      </c>
      <c r="G15" s="63">
        <v>40</v>
      </c>
      <c r="H15" s="73"/>
      <c r="I15" s="72">
        <v>4</v>
      </c>
      <c r="J15" s="73" t="s">
        <v>1042</v>
      </c>
      <c r="K15" s="65">
        <v>197.5</v>
      </c>
      <c r="L15" s="65">
        <f t="shared" si="0"/>
        <v>22515</v>
      </c>
    </row>
    <row r="16" spans="1:12" ht="51.75" thickBot="1" x14ac:dyDescent="0.3">
      <c r="A16" s="63">
        <v>8049</v>
      </c>
      <c r="B16" s="63" t="s">
        <v>4</v>
      </c>
      <c r="C16" s="63">
        <v>114</v>
      </c>
      <c r="D16" s="63" t="s">
        <v>1039</v>
      </c>
      <c r="E16" s="63" t="s">
        <v>1022</v>
      </c>
      <c r="F16" s="63" t="s">
        <v>10</v>
      </c>
      <c r="G16" s="63">
        <v>40</v>
      </c>
      <c r="H16" s="73"/>
      <c r="I16" s="72">
        <v>7</v>
      </c>
      <c r="J16" s="73" t="s">
        <v>224</v>
      </c>
      <c r="K16" s="65">
        <v>31</v>
      </c>
      <c r="L16" s="65">
        <f t="shared" si="0"/>
        <v>3534</v>
      </c>
    </row>
  </sheetData>
  <mergeCells count="5">
    <mergeCell ref="A1:A2"/>
    <mergeCell ref="B1:B2"/>
    <mergeCell ref="D1:D2"/>
    <mergeCell ref="E1:E2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Mainstream</vt:lpstr>
      <vt:lpstr>SEND</vt:lpstr>
      <vt:lpstr>Adult social care </vt:lpstr>
      <vt:lpstr>Swimming</vt:lpstr>
    </vt:vector>
  </TitlesOfParts>
  <Company>Durham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Day</dc:creator>
  <cp:lastModifiedBy>Jamie Thomas</cp:lastModifiedBy>
  <dcterms:created xsi:type="dcterms:W3CDTF">2017-12-13T09:51:22Z</dcterms:created>
  <dcterms:modified xsi:type="dcterms:W3CDTF">2018-03-08T10:36:56Z</dcterms:modified>
</cp:coreProperties>
</file>