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CR18064\"/>
    </mc:Choice>
  </mc:AlternateContent>
  <workbookProtection workbookAlgorithmName="SHA-512" workbookHashValue="5Cdher3lvfFyurbU8ik1L4x5BZA7CbR9l521lldH4vkV7l+3RHtcVXhdI3JxAY61jT/SW3Feabnu89YwUCvSOA==" workbookSaltValue="Z93OdttVnRzFYiMJkIVBYQ==" workbookSpinCount="100000" lockStructure="1"/>
  <bookViews>
    <workbookView xWindow="0" yWindow="0" windowWidth="20490" windowHeight="7755"/>
  </bookViews>
  <sheets>
    <sheet name="Element 1" sheetId="1" r:id="rId1"/>
    <sheet name="Sheet2" sheetId="2" state="hidden" r:id="rId2"/>
    <sheet name="Version Control" sheetId="3" r:id="rId3"/>
  </sheets>
  <definedNames>
    <definedName name="Job">Sheet2!$D$3:$D$15</definedName>
    <definedName name="jobt">Sheet2!$D$3:$D$15</definedName>
    <definedName name="jobtitle">Sheet2!$D$3:$D$16</definedName>
    <definedName name="jobtitle1">Sheet2!$D$3:$D$12</definedName>
    <definedName name="jobtitle2">Sheet2!$D$2:$D$16</definedName>
    <definedName name="Objective">Sheet2!$B$2:$B$8</definedName>
  </definedNames>
  <calcPr calcId="152511"/>
</workbook>
</file>

<file path=xl/calcChain.xml><?xml version="1.0" encoding="utf-8"?>
<calcChain xmlns="http://schemas.openxmlformats.org/spreadsheetml/2006/main">
  <c r="G45" i="1" l="1"/>
  <c r="G46" i="1"/>
  <c r="G31" i="1" l="1"/>
  <c r="H31" i="1" s="1"/>
  <c r="E31" i="1"/>
  <c r="E30" i="1"/>
  <c r="G30" i="1" l="1"/>
  <c r="H30" i="1" s="1"/>
  <c r="G57" i="1"/>
  <c r="G56" i="1"/>
  <c r="H56" i="1" s="1"/>
  <c r="I56" i="1" s="1"/>
  <c r="G55" i="1"/>
  <c r="H55" i="1" s="1"/>
  <c r="I55" i="1" s="1"/>
  <c r="G54" i="1"/>
  <c r="G53" i="1"/>
  <c r="G52" i="1"/>
  <c r="H52" i="1" s="1"/>
  <c r="I52" i="1" s="1"/>
  <c r="G51" i="1"/>
  <c r="H51" i="1" s="1"/>
  <c r="I51" i="1" s="1"/>
  <c r="G50" i="1"/>
  <c r="G49" i="1"/>
  <c r="G48" i="1"/>
  <c r="H48" i="1" s="1"/>
  <c r="I48" i="1" s="1"/>
  <c r="G47" i="1"/>
  <c r="G44" i="1"/>
  <c r="H44" i="1" s="1"/>
  <c r="I44" i="1" s="1"/>
  <c r="G43" i="1"/>
  <c r="H43" i="1" s="1"/>
  <c r="I43" i="1" s="1"/>
  <c r="G42" i="1"/>
  <c r="G41" i="1"/>
  <c r="F32" i="1"/>
  <c r="D32" i="1"/>
  <c r="G29" i="1"/>
  <c r="E29" i="1"/>
  <c r="G28" i="1"/>
  <c r="E28" i="1"/>
  <c r="G27" i="1"/>
  <c r="E27" i="1"/>
  <c r="G26" i="1"/>
  <c r="E26" i="1"/>
  <c r="G25" i="1"/>
  <c r="E25" i="1"/>
  <c r="G24" i="1"/>
  <c r="E24" i="1"/>
  <c r="G23" i="1"/>
  <c r="E23" i="1"/>
  <c r="G22" i="1"/>
  <c r="E22" i="1"/>
  <c r="G21" i="1"/>
  <c r="E21" i="1"/>
  <c r="G20" i="1"/>
  <c r="E20" i="1"/>
  <c r="G19" i="1"/>
  <c r="E19" i="1"/>
  <c r="G18" i="1"/>
  <c r="E18" i="1"/>
  <c r="G17" i="1"/>
  <c r="E17" i="1"/>
  <c r="G16" i="1"/>
  <c r="E16" i="1"/>
  <c r="G15" i="1"/>
  <c r="E15" i="1"/>
  <c r="H47" i="1" l="1"/>
  <c r="I47" i="1" s="1"/>
  <c r="G58" i="1"/>
  <c r="G32" i="1"/>
  <c r="H20" i="1"/>
  <c r="H29" i="1"/>
  <c r="H16" i="1"/>
  <c r="E32" i="1"/>
  <c r="H22" i="1"/>
  <c r="H24" i="1"/>
  <c r="H28" i="1"/>
  <c r="H17" i="1"/>
  <c r="H19" i="1"/>
  <c r="H26" i="1"/>
  <c r="H21" i="1"/>
  <c r="H23" i="1"/>
  <c r="H18" i="1"/>
  <c r="H25" i="1"/>
  <c r="H27" i="1"/>
  <c r="H15" i="1"/>
  <c r="H42" i="1"/>
  <c r="I42" i="1" s="1"/>
  <c r="H46" i="1"/>
  <c r="I46" i="1" s="1"/>
  <c r="H50" i="1"/>
  <c r="I50" i="1" s="1"/>
  <c r="H54" i="1"/>
  <c r="I54" i="1" s="1"/>
  <c r="H41" i="1"/>
  <c r="I41" i="1" s="1"/>
  <c r="H45" i="1"/>
  <c r="I45" i="1" s="1"/>
  <c r="H49" i="1"/>
  <c r="I49" i="1" s="1"/>
  <c r="H53" i="1"/>
  <c r="I53" i="1" s="1"/>
  <c r="H57" i="1"/>
  <c r="I57" i="1" s="1"/>
  <c r="H32" i="1" l="1"/>
  <c r="I58" i="1"/>
  <c r="H58" i="1"/>
</calcChain>
</file>

<file path=xl/sharedStrings.xml><?xml version="1.0" encoding="utf-8"?>
<sst xmlns="http://schemas.openxmlformats.org/spreadsheetml/2006/main" count="85" uniqueCount="81">
  <si>
    <t>Please Select Objective Area</t>
  </si>
  <si>
    <t>Job Title</t>
  </si>
  <si>
    <t>1. Research</t>
  </si>
  <si>
    <t>Assistant</t>
  </si>
  <si>
    <t>Procurement Document Library</t>
  </si>
  <si>
    <t>AW5.2 Price Schedule Soft Research ONLY</t>
  </si>
  <si>
    <t>2. Interviews</t>
  </si>
  <si>
    <t>Assistant Director</t>
  </si>
  <si>
    <t>3. Drafting</t>
  </si>
  <si>
    <t>Associate</t>
  </si>
  <si>
    <t>4. Analysis</t>
  </si>
  <si>
    <t>Consultant</t>
  </si>
  <si>
    <t>5.  Project Management</t>
  </si>
  <si>
    <t>Director</t>
  </si>
  <si>
    <t>Executive</t>
  </si>
  <si>
    <t>Junior</t>
  </si>
  <si>
    <t>Manager</t>
  </si>
  <si>
    <t>Partner</t>
  </si>
  <si>
    <t>Senior Consultant</t>
  </si>
  <si>
    <t xml:space="preserve">AW5.2 Price Schedule </t>
  </si>
  <si>
    <t>Please ensure that you DO NOT alter this spreadsheet. Any alterations may result in your Pricing being disqualified.</t>
  </si>
  <si>
    <t>Version Control</t>
  </si>
  <si>
    <t>Date</t>
  </si>
  <si>
    <t>Version</t>
  </si>
  <si>
    <t>Section affected</t>
  </si>
  <si>
    <t xml:space="preserve">Reason for change </t>
  </si>
  <si>
    <t>Owner/Change requester</t>
  </si>
  <si>
    <t>Soft Research</t>
  </si>
  <si>
    <t>New Doc</t>
  </si>
  <si>
    <t>Kerry Hammond</t>
  </si>
  <si>
    <t>SOURCING REFERENCE:</t>
  </si>
  <si>
    <t>All</t>
  </si>
  <si>
    <t>Formular adjustment</t>
  </si>
  <si>
    <t>PLEASE NOTE</t>
  </si>
  <si>
    <t>This page is for internal use only and is used for change control. It must be removed before this document can be sent out externally.</t>
  </si>
  <si>
    <t xml:space="preserve">Please note that the staff costs in section 1 should equal the staff costs outlined in section 2.  Section 2 provides further detail around the project team and the distribution of staff days. </t>
  </si>
  <si>
    <t>SOURCING DOCUMENT TITLE:</t>
  </si>
  <si>
    <t>BIDDER NAME</t>
  </si>
  <si>
    <t>[Bidder to add name]</t>
  </si>
  <si>
    <t xml:space="preserve">Please complete the shaded yellow sections only.                                  </t>
  </si>
  <si>
    <t>Section 1: Total Project Costs</t>
  </si>
  <si>
    <t>Objective</t>
  </si>
  <si>
    <t xml:space="preserve">Number of Days (For Information Only) </t>
  </si>
  <si>
    <t>VAT</t>
  </si>
  <si>
    <t xml:space="preserve">Travel and Subsistence, Overhead costs, cost of production of materials and any/all costs associated with the delivery of the project (ex VAT)
</t>
  </si>
  <si>
    <t xml:space="preserve">Total Cost (Ex VAT) </t>
  </si>
  <si>
    <t xml:space="preserve">Total Cost (Inc VAT) </t>
  </si>
  <si>
    <t>1.       Desk Research</t>
  </si>
  <si>
    <t>2.       Primary research/interviews</t>
  </si>
  <si>
    <t>3.       Methodology design</t>
  </si>
  <si>
    <t>4.       Stimulus materials - design and production</t>
  </si>
  <si>
    <t>5.       Recruitment (participants)</t>
  </si>
  <si>
    <t>6.       Recruitment (stakeholders, including specialists)</t>
  </si>
  <si>
    <t>7.       Dialogue events/activities (public)</t>
  </si>
  <si>
    <t>8.       Data collation and analysis</t>
  </si>
  <si>
    <t>9.       Reporting</t>
  </si>
  <si>
    <t>10.     Project management, including ongoing liaison and formal PM requirements</t>
  </si>
  <si>
    <t>11.     Quality Assurance</t>
  </si>
  <si>
    <t>12.     Client Meetings (including inception and wash-up meetings)</t>
  </si>
  <si>
    <t xml:space="preserve">13.    Oversight Group meetings/liaison </t>
  </si>
  <si>
    <t>14.    Participant incentives</t>
  </si>
  <si>
    <t>16.  Stakeholder workshop (please include all design/running/reporting etc costs)</t>
  </si>
  <si>
    <t xml:space="preserve">TOTAL FIXED PRICE </t>
  </si>
  <si>
    <t>Section 2: Total Staff Costs</t>
  </si>
  <si>
    <t xml:space="preserve">Job Title                                                 </t>
  </si>
  <si>
    <t xml:space="preserve">Contract Rate/Fees
excluding VAT
(£/Day)
</t>
  </si>
  <si>
    <t xml:space="preserve">Objective Area                                                                                       </t>
  </si>
  <si>
    <t>Number of Days</t>
  </si>
  <si>
    <t xml:space="preserve"> Total Cost
(ex VAT)
</t>
  </si>
  <si>
    <t xml:space="preserve">VAT
</t>
  </si>
  <si>
    <t xml:space="preserve"> Total Cost
(Inc VAT)
</t>
  </si>
  <si>
    <t>TOTAL STAFF COSTS</t>
  </si>
  <si>
    <t>Notes:</t>
  </si>
  <si>
    <t>Day rate is for 8 hr day.</t>
  </si>
  <si>
    <t>Half day rate is for 4 hrs.</t>
  </si>
  <si>
    <t xml:space="preserve"> Total Staff Cost Per Objective (ex VAT)</t>
  </si>
  <si>
    <t>15.     Other project related costs</t>
  </si>
  <si>
    <t>17. Demonstration of CAVs</t>
  </si>
  <si>
    <t>CR18064</t>
  </si>
  <si>
    <t>CAV Public Acceptability (Dialogue)</t>
  </si>
  <si>
    <t xml:space="preserve">The figure used for evaluation is the total Cost (ex VAT) provided in Section 1 (G32). The total cost is the total staff costs (ex VAT) and the total Travel and Subsistence, Overhead costs, cost of production of materials and any/all costs associated with the delivery of the project (ex VAT).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</si>
</sst>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/m/yyyy"/>
    <numFmt numFmtId="165" formatCode="0.0"/>
    <numFmt numFmtId="166" formatCode="_-&quot;£&quot;* #,##0.00_-;\-&quot;£&quot;* #,##0.00_-;_-&quot;£&quot;* &quot;-&quot;??_-;_-@"/>
  </numFmts>
  <fonts count="31">
    <font>
      <sz val="11"/>
      <color rgb="FF000000"/>
      <name val="Calibri"/>
    </font>
    <font>
      <sz val="11"/>
      <color rgb="FF000000"/>
      <name val="Arial"/>
    </font>
    <font>
      <sz val="20"/>
      <color rgb="FF000000"/>
      <name val="Arial"/>
    </font>
    <font>
      <b/>
      <sz val="11"/>
      <color rgb="FF000000"/>
      <name val="Arial"/>
    </font>
    <font>
      <b/>
      <sz val="11"/>
      <color rgb="FF000000"/>
      <name val="Calibri"/>
    </font>
    <font>
      <b/>
      <sz val="12"/>
      <color rgb="FF000000"/>
      <name val="Arial"/>
    </font>
    <font>
      <b/>
      <sz val="18"/>
      <color rgb="FF1F497D"/>
      <name val="Arial"/>
    </font>
    <font>
      <sz val="10"/>
      <color rgb="FF000000"/>
      <name val="Arial"/>
    </font>
    <font>
      <b/>
      <u/>
      <sz val="16"/>
      <color rgb="FFFF0000"/>
      <name val="Arial"/>
    </font>
    <font>
      <sz val="14"/>
      <color rgb="FF000000"/>
      <name val="Arial"/>
    </font>
    <font>
      <sz val="9"/>
      <name val="Arial"/>
    </font>
    <font>
      <b/>
      <sz val="12"/>
      <name val="Arial"/>
    </font>
    <font>
      <b/>
      <sz val="11"/>
      <name val="Arial"/>
    </font>
    <font>
      <b/>
      <sz val="10"/>
      <color rgb="FF000000"/>
      <name val="Arial"/>
    </font>
    <font>
      <sz val="11"/>
      <name val="Calibri"/>
    </font>
    <font>
      <b/>
      <sz val="13"/>
      <color rgb="FF000000"/>
      <name val="Arial"/>
    </font>
    <font>
      <b/>
      <sz val="11"/>
      <color rgb="FFFFFFFF"/>
      <name val="Arial"/>
    </font>
    <font>
      <b/>
      <u/>
      <sz val="13"/>
      <color rgb="FF000000"/>
      <name val="Arial"/>
    </font>
    <font>
      <b/>
      <u/>
      <sz val="12"/>
      <color rgb="FFFF0000"/>
      <name val="Arial"/>
    </font>
    <font>
      <b/>
      <u/>
      <sz val="11"/>
      <color rgb="FF000000"/>
      <name val="Arial"/>
    </font>
    <font>
      <sz val="11"/>
      <color rgb="FFFFFFFF"/>
      <name val="Arial"/>
    </font>
    <font>
      <sz val="12"/>
      <color rgb="FF000000"/>
      <name val="Arial"/>
    </font>
    <font>
      <sz val="12"/>
      <name val="Arial"/>
    </font>
    <font>
      <b/>
      <sz val="12"/>
      <color rgb="FF000000"/>
      <name val="Calibri"/>
    </font>
    <font>
      <b/>
      <sz val="10"/>
      <name val="Arial"/>
    </font>
    <font>
      <b/>
      <sz val="10"/>
      <color rgb="FFFF0000"/>
      <name val="Arial"/>
    </font>
    <font>
      <b/>
      <sz val="12"/>
      <color rgb="FFFFFFFF"/>
      <name val="Arial"/>
    </font>
    <font>
      <b/>
      <u/>
      <sz val="11"/>
      <color rgb="FF000000"/>
      <name val="Calibri"/>
    </font>
    <font>
      <sz val="12"/>
      <name val="Arial"/>
      <family val="2"/>
    </font>
    <font>
      <b/>
      <sz val="10"/>
      <name val="Arial"/>
      <family val="2"/>
    </font>
    <font>
      <b/>
      <sz val="11"/>
      <color rgb="FF00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  <fill>
      <patternFill patternType="solid">
        <fgColor rgb="FFFFFFFF"/>
        <bgColor rgb="FFFFFFFF"/>
      </patternFill>
    </fill>
    <fill>
      <patternFill patternType="solid">
        <fgColor rgb="FFC6D9F0"/>
        <bgColor rgb="FFC6D9F0"/>
      </patternFill>
    </fill>
    <fill>
      <patternFill patternType="solid">
        <fgColor rgb="FF0070C0"/>
        <bgColor rgb="FF0070C0"/>
      </patternFill>
    </fill>
    <fill>
      <patternFill patternType="solid">
        <fgColor rgb="FF24246C"/>
        <bgColor rgb="FF24246C"/>
      </patternFill>
    </fill>
    <fill>
      <patternFill patternType="solid">
        <fgColor rgb="FFD0043C"/>
        <bgColor rgb="FFD0043C"/>
      </patternFill>
    </fill>
    <fill>
      <patternFill patternType="solid">
        <fgColor rgb="FFEAF1DD"/>
        <bgColor rgb="FFEAF1DD"/>
      </patternFill>
    </fill>
    <fill>
      <patternFill patternType="solid">
        <fgColor rgb="FFE5B8B7"/>
        <bgColor rgb="FFE5B8B7"/>
      </patternFill>
    </fill>
    <fill>
      <patternFill patternType="solid">
        <fgColor rgb="FFFFFF00"/>
        <bgColor rgb="FFFFFF00"/>
      </patternFill>
    </fill>
    <fill>
      <patternFill patternType="solid">
        <fgColor rgb="FF8DB3E2"/>
        <bgColor rgb="FF8DB3E2"/>
      </patternFill>
    </fill>
    <fill>
      <patternFill patternType="solid">
        <fgColor rgb="FF00339A"/>
        <bgColor rgb="FF00339A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rgb="FFC6D9F0"/>
      </patternFill>
    </fill>
    <fill>
      <patternFill patternType="solid">
        <fgColor theme="7" tint="0.79998168889431442"/>
        <bgColor rgb="FFE5B8B7"/>
      </patternFill>
    </fill>
  </fills>
  <borders count="6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7">
    <xf numFmtId="0" fontId="0" fillId="0" borderId="0" xfId="0" applyFont="1" applyAlignment="1"/>
    <xf numFmtId="0" fontId="1" fillId="2" borderId="1" xfId="0" applyFont="1" applyFill="1" applyBorder="1"/>
    <xf numFmtId="0" fontId="0" fillId="3" borderId="2" xfId="0" applyFont="1" applyFill="1" applyBorder="1"/>
    <xf numFmtId="0" fontId="1" fillId="4" borderId="1" xfId="0" applyFont="1" applyFill="1" applyBorder="1"/>
    <xf numFmtId="0" fontId="2" fillId="3" borderId="2" xfId="0" applyFont="1" applyFill="1" applyBorder="1" applyAlignment="1">
      <alignment vertical="center"/>
    </xf>
    <xf numFmtId="49" fontId="3" fillId="2" borderId="1" xfId="0" applyNumberFormat="1" applyFont="1" applyFill="1" applyBorder="1"/>
    <xf numFmtId="0" fontId="3" fillId="4" borderId="1" xfId="0" applyFont="1" applyFill="1" applyBorder="1"/>
    <xf numFmtId="49" fontId="3" fillId="2" borderId="1" xfId="0" applyNumberFormat="1" applyFont="1" applyFill="1" applyBorder="1" applyAlignment="1">
      <alignment horizontal="left"/>
    </xf>
    <xf numFmtId="0" fontId="4" fillId="4" borderId="1" xfId="0" applyFont="1" applyFill="1" applyBorder="1"/>
    <xf numFmtId="0" fontId="5" fillId="3" borderId="2" xfId="0" applyFont="1" applyFill="1" applyBorder="1" applyAlignment="1">
      <alignment vertical="center"/>
    </xf>
    <xf numFmtId="0" fontId="7" fillId="3" borderId="2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vertical="center"/>
    </xf>
    <xf numFmtId="0" fontId="5" fillId="5" borderId="3" xfId="0" applyFont="1" applyFill="1" applyBorder="1" applyAlignment="1">
      <alignment vertical="center" wrapText="1"/>
    </xf>
    <xf numFmtId="0" fontId="5" fillId="5" borderId="4" xfId="0" applyFont="1" applyFill="1" applyBorder="1" applyAlignment="1">
      <alignment vertical="center" wrapText="1"/>
    </xf>
    <xf numFmtId="164" fontId="7" fillId="3" borderId="5" xfId="0" applyNumberFormat="1" applyFont="1" applyFill="1" applyBorder="1" applyAlignment="1">
      <alignment vertical="center" wrapText="1"/>
    </xf>
    <xf numFmtId="165" fontId="7" fillId="3" borderId="6" xfId="0" applyNumberFormat="1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vertical="center"/>
    </xf>
    <xf numFmtId="164" fontId="0" fillId="0" borderId="0" xfId="0" applyNumberFormat="1" applyFont="1"/>
    <xf numFmtId="49" fontId="1" fillId="10" borderId="23" xfId="0" applyNumberFormat="1" applyFont="1" applyFill="1" applyBorder="1" applyAlignment="1" applyProtection="1">
      <alignment horizontal="center" vertical="center"/>
      <protection locked="0"/>
    </xf>
    <xf numFmtId="166" fontId="1" fillId="10" borderId="23" xfId="0" applyNumberFormat="1" applyFont="1" applyFill="1" applyBorder="1" applyAlignment="1" applyProtection="1">
      <alignment vertical="center"/>
      <protection locked="0"/>
    </xf>
    <xf numFmtId="0" fontId="1" fillId="10" borderId="23" xfId="0" applyFont="1" applyFill="1" applyBorder="1" applyAlignment="1" applyProtection="1">
      <alignment horizontal="center" vertical="center"/>
      <protection locked="0"/>
    </xf>
    <xf numFmtId="166" fontId="1" fillId="10" borderId="1" xfId="0" applyNumberFormat="1" applyFont="1" applyFill="1" applyBorder="1" applyAlignment="1" applyProtection="1">
      <alignment vertical="center"/>
      <protection locked="0"/>
    </xf>
    <xf numFmtId="49" fontId="1" fillId="10" borderId="1" xfId="0" applyNumberFormat="1" applyFont="1" applyFill="1" applyBorder="1" applyAlignment="1" applyProtection="1">
      <alignment horizontal="center" vertical="center"/>
      <protection locked="0"/>
    </xf>
    <xf numFmtId="0" fontId="1" fillId="10" borderId="1" xfId="0" applyFont="1" applyFill="1" applyBorder="1" applyAlignment="1" applyProtection="1">
      <alignment horizontal="center" vertical="center"/>
      <protection locked="0"/>
    </xf>
    <xf numFmtId="49" fontId="1" fillId="10" borderId="25" xfId="0" applyNumberFormat="1" applyFont="1" applyFill="1" applyBorder="1" applyAlignment="1" applyProtection="1">
      <alignment horizontal="center" vertical="center"/>
      <protection locked="0"/>
    </xf>
    <xf numFmtId="166" fontId="1" fillId="10" borderId="25" xfId="0" applyNumberFormat="1" applyFont="1" applyFill="1" applyBorder="1" applyAlignment="1" applyProtection="1">
      <alignment vertical="center"/>
      <protection locked="0"/>
    </xf>
    <xf numFmtId="0" fontId="1" fillId="10" borderId="25" xfId="0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/>
    <xf numFmtId="0" fontId="6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10" fillId="0" borderId="0" xfId="0" applyFont="1" applyProtection="1"/>
    <xf numFmtId="0" fontId="0" fillId="0" borderId="0" xfId="0" applyFont="1" applyAlignment="1" applyProtection="1"/>
    <xf numFmtId="0" fontId="11" fillId="6" borderId="2" xfId="0" applyFont="1" applyFill="1" applyBorder="1" applyAlignment="1" applyProtection="1">
      <alignment vertical="center"/>
    </xf>
    <xf numFmtId="0" fontId="11" fillId="6" borderId="2" xfId="0" applyFont="1" applyFill="1" applyBorder="1" applyAlignment="1" applyProtection="1">
      <alignment horizontal="center" vertical="center" wrapText="1"/>
    </xf>
    <xf numFmtId="3" fontId="12" fillId="7" borderId="2" xfId="0" applyNumberFormat="1" applyFont="1" applyFill="1" applyBorder="1" applyAlignment="1" applyProtection="1">
      <alignment horizontal="center" vertical="center"/>
    </xf>
    <xf numFmtId="3" fontId="12" fillId="7" borderId="2" xfId="0" applyNumberFormat="1" applyFont="1" applyFill="1" applyBorder="1" applyAlignment="1" applyProtection="1">
      <alignment horizontal="center" vertical="center" wrapText="1"/>
    </xf>
    <xf numFmtId="0" fontId="12" fillId="8" borderId="7" xfId="0" applyFont="1" applyFill="1" applyBorder="1" applyAlignment="1" applyProtection="1">
      <alignment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12" fillId="8" borderId="17" xfId="0" applyFont="1" applyFill="1" applyBorder="1" applyAlignment="1" applyProtection="1">
      <alignment vertical="center" wrapText="1"/>
    </xf>
    <xf numFmtId="0" fontId="1" fillId="0" borderId="0" xfId="0" applyFont="1" applyAlignment="1" applyProtection="1">
      <alignment horizontal="center" vertical="center"/>
    </xf>
    <xf numFmtId="166" fontId="1" fillId="0" borderId="0" xfId="0" applyNumberFormat="1" applyFont="1" applyAlignment="1" applyProtection="1">
      <alignment horizontal="center" vertical="center"/>
    </xf>
    <xf numFmtId="166" fontId="16" fillId="0" borderId="0" xfId="0" applyNumberFormat="1" applyFont="1" applyAlignment="1" applyProtection="1">
      <alignment horizontal="center" vertical="center" wrapText="1"/>
    </xf>
    <xf numFmtId="0" fontId="1" fillId="3" borderId="2" xfId="0" applyFont="1" applyFill="1" applyBorder="1" applyProtection="1"/>
    <xf numFmtId="0" fontId="17" fillId="3" borderId="2" xfId="0" applyFont="1" applyFill="1" applyBorder="1" applyAlignment="1" applyProtection="1">
      <alignment horizontal="center" vertical="center"/>
    </xf>
    <xf numFmtId="166" fontId="16" fillId="3" borderId="2" xfId="0" applyNumberFormat="1" applyFont="1" applyFill="1" applyBorder="1" applyAlignment="1" applyProtection="1">
      <alignment horizontal="center" vertical="center" wrapText="1"/>
    </xf>
    <xf numFmtId="0" fontId="11" fillId="8" borderId="7" xfId="0" applyFont="1" applyFill="1" applyBorder="1" applyAlignment="1" applyProtection="1">
      <alignment horizontal="center" vertical="center"/>
    </xf>
    <xf numFmtId="0" fontId="19" fillId="0" borderId="0" xfId="0" applyFont="1" applyAlignment="1" applyProtection="1">
      <alignment horizontal="center"/>
    </xf>
    <xf numFmtId="0" fontId="29" fillId="8" borderId="47" xfId="0" applyFont="1" applyFill="1" applyBorder="1" applyAlignment="1" applyProtection="1">
      <alignment horizontal="center" vertical="center" wrapText="1"/>
    </xf>
    <xf numFmtId="0" fontId="29" fillId="8" borderId="48" xfId="0" applyFont="1" applyFill="1" applyBorder="1" applyAlignment="1" applyProtection="1">
      <alignment horizontal="center" vertical="center" wrapText="1"/>
    </xf>
    <xf numFmtId="0" fontId="29" fillId="8" borderId="48" xfId="0" applyFont="1" applyFill="1" applyBorder="1" applyAlignment="1" applyProtection="1">
      <alignment horizontal="left" vertical="top" wrapText="1"/>
    </xf>
    <xf numFmtId="0" fontId="29" fillId="8" borderId="48" xfId="0" applyFont="1" applyFill="1" applyBorder="1" applyAlignment="1" applyProtection="1">
      <alignment horizontal="center" vertical="center"/>
    </xf>
    <xf numFmtId="0" fontId="29" fillId="8" borderId="49" xfId="0" applyFont="1" applyFill="1" applyBorder="1" applyAlignment="1" applyProtection="1">
      <alignment horizontal="center" vertical="center"/>
    </xf>
    <xf numFmtId="0" fontId="20" fillId="12" borderId="50" xfId="0" applyFont="1" applyFill="1" applyBorder="1" applyProtection="1"/>
    <xf numFmtId="0" fontId="16" fillId="12" borderId="28" xfId="0" applyFont="1" applyFill="1" applyBorder="1" applyAlignment="1" applyProtection="1">
      <alignment horizontal="center"/>
    </xf>
    <xf numFmtId="0" fontId="20" fillId="12" borderId="28" xfId="0" applyFont="1" applyFill="1" applyBorder="1" applyProtection="1"/>
    <xf numFmtId="0" fontId="20" fillId="12" borderId="51" xfId="0" applyFont="1" applyFill="1" applyBorder="1" applyProtection="1"/>
    <xf numFmtId="49" fontId="3" fillId="2" borderId="52" xfId="0" applyNumberFormat="1" applyFont="1" applyFill="1" applyBorder="1" applyProtection="1"/>
    <xf numFmtId="166" fontId="1" fillId="2" borderId="1" xfId="0" applyNumberFormat="1" applyFont="1" applyFill="1" applyBorder="1" applyAlignment="1" applyProtection="1">
      <alignment horizontal="center"/>
    </xf>
    <xf numFmtId="166" fontId="1" fillId="2" borderId="45" xfId="0" applyNumberFormat="1" applyFont="1" applyFill="1" applyBorder="1" applyProtection="1"/>
    <xf numFmtId="49" fontId="3" fillId="2" borderId="53" xfId="0" applyNumberFormat="1" applyFont="1" applyFill="1" applyBorder="1" applyProtection="1"/>
    <xf numFmtId="49" fontId="3" fillId="2" borderId="53" xfId="0" applyNumberFormat="1" applyFont="1" applyFill="1" applyBorder="1" applyAlignment="1" applyProtection="1"/>
    <xf numFmtId="49" fontId="3" fillId="2" borderId="54" xfId="0" applyNumberFormat="1" applyFont="1" applyFill="1" applyBorder="1" applyProtection="1"/>
    <xf numFmtId="49" fontId="3" fillId="2" borderId="54" xfId="0" applyNumberFormat="1" applyFont="1" applyFill="1" applyBorder="1" applyAlignment="1" applyProtection="1"/>
    <xf numFmtId="166" fontId="1" fillId="2" borderId="25" xfId="0" applyNumberFormat="1" applyFont="1" applyFill="1" applyBorder="1" applyAlignment="1" applyProtection="1">
      <alignment horizontal="center"/>
    </xf>
    <xf numFmtId="166" fontId="1" fillId="2" borderId="55" xfId="0" applyNumberFormat="1" applyFont="1" applyFill="1" applyBorder="1" applyProtection="1"/>
    <xf numFmtId="49" fontId="3" fillId="2" borderId="56" xfId="0" applyNumberFormat="1" applyFont="1" applyFill="1" applyBorder="1" applyAlignment="1" applyProtection="1"/>
    <xf numFmtId="166" fontId="1" fillId="2" borderId="44" xfId="0" applyNumberFormat="1" applyFont="1" applyFill="1" applyBorder="1" applyAlignment="1" applyProtection="1">
      <alignment horizontal="center"/>
    </xf>
    <xf numFmtId="166" fontId="1" fillId="2" borderId="57" xfId="0" applyNumberFormat="1" applyFont="1" applyFill="1" applyBorder="1" applyProtection="1"/>
    <xf numFmtId="49" fontId="3" fillId="2" borderId="56" xfId="0" applyNumberFormat="1" applyFont="1" applyFill="1" applyBorder="1" applyAlignment="1" applyProtection="1">
      <alignment wrapText="1"/>
    </xf>
    <xf numFmtId="49" fontId="3" fillId="2" borderId="56" xfId="0" applyNumberFormat="1" applyFont="1" applyFill="1" applyBorder="1" applyAlignment="1" applyProtection="1">
      <alignment horizontal="left"/>
    </xf>
    <xf numFmtId="49" fontId="30" fillId="2" borderId="56" xfId="0" applyNumberFormat="1" applyFont="1" applyFill="1" applyBorder="1" applyAlignment="1" applyProtection="1">
      <alignment horizontal="left"/>
    </xf>
    <xf numFmtId="49" fontId="3" fillId="2" borderId="56" xfId="0" applyNumberFormat="1" applyFont="1" applyFill="1" applyBorder="1" applyAlignment="1" applyProtection="1">
      <alignment horizontal="left" wrapText="1"/>
    </xf>
    <xf numFmtId="49" fontId="3" fillId="2" borderId="60" xfId="0" applyNumberFormat="1" applyFont="1" applyFill="1" applyBorder="1" applyAlignment="1" applyProtection="1">
      <alignment horizontal="left" wrapText="1"/>
    </xf>
    <xf numFmtId="0" fontId="21" fillId="0" borderId="0" xfId="0" applyFont="1" applyAlignment="1" applyProtection="1">
      <alignment vertical="center"/>
    </xf>
    <xf numFmtId="166" fontId="28" fillId="15" borderId="46" xfId="0" applyNumberFormat="1" applyFont="1" applyFill="1" applyBorder="1" applyAlignment="1" applyProtection="1">
      <alignment horizontal="center" vertical="center"/>
    </xf>
    <xf numFmtId="166" fontId="22" fillId="8" borderId="46" xfId="0" applyNumberFormat="1" applyFont="1" applyFill="1" applyBorder="1" applyAlignment="1" applyProtection="1">
      <alignment vertical="center"/>
    </xf>
    <xf numFmtId="166" fontId="1" fillId="11" borderId="46" xfId="0" applyNumberFormat="1" applyFont="1" applyFill="1" applyBorder="1" applyAlignment="1" applyProtection="1">
      <alignment vertical="center"/>
    </xf>
    <xf numFmtId="166" fontId="22" fillId="8" borderId="59" xfId="0" applyNumberFormat="1" applyFont="1" applyFill="1" applyBorder="1" applyAlignment="1" applyProtection="1">
      <alignment vertical="center"/>
    </xf>
    <xf numFmtId="0" fontId="25" fillId="13" borderId="31" xfId="0" applyFont="1" applyFill="1" applyBorder="1" applyAlignment="1" applyProtection="1">
      <alignment vertical="center" wrapText="1"/>
    </xf>
    <xf numFmtId="0" fontId="13" fillId="13" borderId="31" xfId="0" applyFont="1" applyFill="1" applyBorder="1" applyAlignment="1" applyProtection="1">
      <alignment horizontal="center" vertical="center" wrapText="1"/>
    </xf>
    <xf numFmtId="0" fontId="13" fillId="13" borderId="34" xfId="0" applyFont="1" applyFill="1" applyBorder="1" applyAlignment="1" applyProtection="1">
      <alignment horizontal="center" vertical="center" wrapText="1"/>
    </xf>
    <xf numFmtId="0" fontId="25" fillId="13" borderId="31" xfId="0" applyFont="1" applyFill="1" applyBorder="1" applyAlignment="1" applyProtection="1">
      <alignment horizontal="center" vertical="center" wrapText="1"/>
    </xf>
    <xf numFmtId="166" fontId="1" fillId="2" borderId="23" xfId="0" applyNumberFormat="1" applyFont="1" applyFill="1" applyBorder="1" applyAlignment="1" applyProtection="1">
      <alignment vertical="center"/>
    </xf>
    <xf numFmtId="166" fontId="1" fillId="2" borderId="24" xfId="0" applyNumberFormat="1" applyFont="1" applyFill="1" applyBorder="1" applyAlignment="1" applyProtection="1">
      <alignment vertical="center"/>
    </xf>
    <xf numFmtId="166" fontId="1" fillId="2" borderId="1" xfId="0" applyNumberFormat="1" applyFont="1" applyFill="1" applyBorder="1" applyAlignment="1" applyProtection="1">
      <alignment vertical="center"/>
    </xf>
    <xf numFmtId="166" fontId="1" fillId="2" borderId="39" xfId="0" applyNumberFormat="1" applyFont="1" applyFill="1" applyBorder="1" applyAlignment="1" applyProtection="1">
      <alignment vertical="center"/>
    </xf>
    <xf numFmtId="166" fontId="1" fillId="2" borderId="25" xfId="0" applyNumberFormat="1" applyFont="1" applyFill="1" applyBorder="1" applyAlignment="1" applyProtection="1">
      <alignment vertical="center"/>
    </xf>
    <xf numFmtId="166" fontId="1" fillId="2" borderId="42" xfId="0" applyNumberFormat="1" applyFont="1" applyFill="1" applyBorder="1" applyAlignment="1" applyProtection="1">
      <alignment vertical="center"/>
    </xf>
    <xf numFmtId="0" fontId="21" fillId="0" borderId="0" xfId="0" applyFont="1" applyProtection="1"/>
    <xf numFmtId="0" fontId="11" fillId="8" borderId="27" xfId="0" applyFont="1" applyFill="1" applyBorder="1" applyAlignment="1" applyProtection="1">
      <alignment horizontal="center" vertical="center" wrapText="1"/>
    </xf>
    <xf numFmtId="166" fontId="11" fillId="9" borderId="27" xfId="0" applyNumberFormat="1" applyFont="1" applyFill="1" applyBorder="1" applyAlignment="1" applyProtection="1">
      <alignment horizontal="center" vertical="center" wrapText="1"/>
    </xf>
    <xf numFmtId="2" fontId="11" fillId="9" borderId="27" xfId="0" applyNumberFormat="1" applyFont="1" applyFill="1" applyBorder="1" applyAlignment="1" applyProtection="1">
      <alignment horizontal="center" vertical="center" wrapText="1"/>
    </xf>
    <xf numFmtId="166" fontId="11" fillId="8" borderId="43" xfId="0" applyNumberFormat="1" applyFont="1" applyFill="1" applyBorder="1" applyAlignment="1" applyProtection="1">
      <alignment horizontal="center" vertical="center" wrapText="1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wrapText="1"/>
    </xf>
    <xf numFmtId="0" fontId="0" fillId="0" borderId="0" xfId="0" applyFont="1" applyProtection="1"/>
    <xf numFmtId="0" fontId="26" fillId="0" borderId="0" xfId="0" applyFont="1" applyAlignment="1" applyProtection="1">
      <alignment horizontal="center" vertical="center" wrapText="1"/>
    </xf>
    <xf numFmtId="166" fontId="26" fillId="0" borderId="0" xfId="0" applyNumberFormat="1" applyFont="1" applyAlignment="1" applyProtection="1">
      <alignment horizontal="center" vertical="center" wrapText="1"/>
    </xf>
    <xf numFmtId="0" fontId="3" fillId="0" borderId="0" xfId="0" applyFont="1" applyProtection="1"/>
    <xf numFmtId="165" fontId="1" fillId="0" borderId="0" xfId="0" applyNumberFormat="1" applyFont="1" applyAlignment="1" applyProtection="1">
      <alignment horizontal="left"/>
    </xf>
    <xf numFmtId="164" fontId="1" fillId="0" borderId="0" xfId="0" applyNumberFormat="1" applyFont="1" applyAlignment="1" applyProtection="1">
      <alignment horizontal="left"/>
    </xf>
    <xf numFmtId="0" fontId="1" fillId="0" borderId="0" xfId="0" applyFont="1" applyAlignment="1" applyProtection="1">
      <alignment horizontal="left"/>
    </xf>
    <xf numFmtId="1" fontId="1" fillId="10" borderId="23" xfId="0" applyNumberFormat="1" applyFont="1" applyFill="1" applyBorder="1" applyAlignment="1" applyProtection="1">
      <alignment horizontal="center"/>
      <protection locked="0"/>
    </xf>
    <xf numFmtId="166" fontId="1" fillId="10" borderId="1" xfId="0" applyNumberFormat="1" applyFont="1" applyFill="1" applyBorder="1" applyAlignment="1" applyProtection="1">
      <alignment horizontal="center"/>
      <protection locked="0"/>
    </xf>
    <xf numFmtId="2" fontId="1" fillId="10" borderId="1" xfId="0" applyNumberFormat="1" applyFont="1" applyFill="1" applyBorder="1" applyAlignment="1" applyProtection="1">
      <alignment horizontal="center"/>
      <protection locked="0"/>
    </xf>
    <xf numFmtId="2" fontId="1" fillId="10" borderId="25" xfId="0" applyNumberFormat="1" applyFont="1" applyFill="1" applyBorder="1" applyAlignment="1" applyProtection="1">
      <alignment horizontal="center"/>
      <protection locked="0"/>
    </xf>
    <xf numFmtId="166" fontId="1" fillId="10" borderId="25" xfId="0" applyNumberFormat="1" applyFont="1" applyFill="1" applyBorder="1" applyAlignment="1" applyProtection="1">
      <alignment horizontal="center"/>
      <protection locked="0"/>
    </xf>
    <xf numFmtId="2" fontId="1" fillId="10" borderId="44" xfId="0" applyNumberFormat="1" applyFont="1" applyFill="1" applyBorder="1" applyAlignment="1" applyProtection="1">
      <alignment horizontal="center"/>
      <protection locked="0"/>
    </xf>
    <xf numFmtId="166" fontId="1" fillId="10" borderId="44" xfId="0" applyNumberFormat="1" applyFont="1" applyFill="1" applyBorder="1" applyAlignment="1" applyProtection="1">
      <alignment horizontal="center"/>
      <protection locked="0"/>
    </xf>
    <xf numFmtId="2" fontId="1" fillId="14" borderId="44" xfId="0" applyNumberFormat="1" applyFont="1" applyFill="1" applyBorder="1" applyAlignment="1" applyProtection="1">
      <alignment horizontal="center"/>
      <protection locked="0"/>
    </xf>
    <xf numFmtId="166" fontId="1" fillId="14" borderId="44" xfId="0" applyNumberFormat="1" applyFont="1" applyFill="1" applyBorder="1" applyAlignment="1" applyProtection="1">
      <alignment horizontal="center"/>
      <protection locked="0"/>
    </xf>
    <xf numFmtId="2" fontId="1" fillId="14" borderId="61" xfId="0" applyNumberFormat="1" applyFont="1" applyFill="1" applyBorder="1" applyAlignment="1" applyProtection="1">
      <alignment horizontal="center"/>
      <protection locked="0"/>
    </xf>
    <xf numFmtId="166" fontId="1" fillId="10" borderId="44" xfId="0" applyNumberFormat="1" applyFont="1" applyFill="1" applyBorder="1" applyAlignment="1" applyProtection="1">
      <alignment vertical="center"/>
      <protection locked="0"/>
    </xf>
    <xf numFmtId="166" fontId="1" fillId="14" borderId="44" xfId="0" applyNumberFormat="1" applyFont="1" applyFill="1" applyBorder="1" applyAlignment="1" applyProtection="1">
      <alignment vertical="center"/>
      <protection locked="0"/>
    </xf>
    <xf numFmtId="0" fontId="24" fillId="8" borderId="28" xfId="0" applyFont="1" applyFill="1" applyBorder="1" applyAlignment="1" applyProtection="1">
      <alignment horizontal="center" vertical="center" wrapText="1"/>
    </xf>
    <xf numFmtId="0" fontId="14" fillId="0" borderId="29" xfId="0" applyFont="1" applyBorder="1" applyProtection="1"/>
    <xf numFmtId="0" fontId="14" fillId="0" borderId="30" xfId="0" applyFont="1" applyBorder="1" applyProtection="1"/>
    <xf numFmtId="0" fontId="24" fillId="8" borderId="11" xfId="0" applyFont="1" applyFill="1" applyBorder="1" applyAlignment="1" applyProtection="1">
      <alignment horizontal="center" vertical="center" wrapText="1"/>
    </xf>
    <xf numFmtId="0" fontId="14" fillId="0" borderId="13" xfId="0" applyFont="1" applyBorder="1" applyProtection="1"/>
    <xf numFmtId="0" fontId="14" fillId="0" borderId="18" xfId="0" applyFont="1" applyBorder="1" applyProtection="1"/>
    <xf numFmtId="0" fontId="14" fillId="0" borderId="19" xfId="0" applyFont="1" applyBorder="1" applyProtection="1"/>
    <xf numFmtId="0" fontId="14" fillId="0" borderId="14" xfId="0" applyFont="1" applyBorder="1" applyProtection="1"/>
    <xf numFmtId="0" fontId="14" fillId="0" borderId="16" xfId="0" applyFont="1" applyBorder="1" applyProtection="1"/>
    <xf numFmtId="0" fontId="11" fillId="8" borderId="58" xfId="0" applyFont="1" applyFill="1" applyBorder="1" applyAlignment="1" applyProtection="1">
      <alignment horizontal="left" vertical="center" wrapText="1"/>
    </xf>
    <xf numFmtId="0" fontId="14" fillId="0" borderId="46" xfId="0" applyFont="1" applyBorder="1" applyProtection="1"/>
    <xf numFmtId="0" fontId="23" fillId="0" borderId="18" xfId="0" applyFont="1" applyBorder="1" applyAlignment="1" applyProtection="1">
      <alignment horizontal="center" wrapText="1"/>
    </xf>
    <xf numFmtId="0" fontId="0" fillId="0" borderId="0" xfId="0" applyFont="1" applyAlignment="1" applyProtection="1"/>
    <xf numFmtId="0" fontId="8" fillId="0" borderId="0" xfId="0" applyFont="1" applyAlignment="1" applyProtection="1">
      <alignment horizontal="center" vertical="center" wrapText="1"/>
    </xf>
    <xf numFmtId="0" fontId="18" fillId="3" borderId="20" xfId="0" applyFont="1" applyFill="1" applyBorder="1" applyAlignment="1" applyProtection="1">
      <alignment horizontal="center" vertical="center" wrapText="1"/>
    </xf>
    <xf numFmtId="0" fontId="14" fillId="0" borderId="21" xfId="0" applyFont="1" applyBorder="1" applyProtection="1"/>
    <xf numFmtId="0" fontId="14" fillId="0" borderId="22" xfId="0" applyFont="1" applyBorder="1" applyProtection="1"/>
    <xf numFmtId="0" fontId="1" fillId="10" borderId="37" xfId="0" applyFont="1" applyFill="1" applyBorder="1" applyAlignment="1" applyProtection="1">
      <alignment horizontal="center" vertical="center"/>
      <protection locked="0"/>
    </xf>
    <xf numFmtId="0" fontId="14" fillId="0" borderId="38" xfId="0" applyFont="1" applyBorder="1" applyProtection="1">
      <protection locked="0"/>
    </xf>
    <xf numFmtId="0" fontId="11" fillId="8" borderId="8" xfId="0" applyFont="1" applyFill="1" applyBorder="1" applyAlignment="1" applyProtection="1">
      <alignment horizontal="left" vertical="center" wrapText="1"/>
    </xf>
    <xf numFmtId="0" fontId="14" fillId="0" borderId="26" xfId="0" applyFont="1" applyBorder="1" applyProtection="1"/>
    <xf numFmtId="0" fontId="1" fillId="10" borderId="40" xfId="0" applyFont="1" applyFill="1" applyBorder="1" applyAlignment="1" applyProtection="1">
      <alignment horizontal="center" vertical="center"/>
      <protection locked="0"/>
    </xf>
    <xf numFmtId="0" fontId="14" fillId="0" borderId="41" xfId="0" applyFont="1" applyBorder="1" applyProtection="1">
      <protection locked="0"/>
    </xf>
    <xf numFmtId="0" fontId="12" fillId="8" borderId="8" xfId="0" applyFont="1" applyFill="1" applyBorder="1" applyAlignment="1" applyProtection="1">
      <alignment horizontal="center" vertical="center" wrapText="1"/>
    </xf>
    <xf numFmtId="0" fontId="14" fillId="0" borderId="9" xfId="0" applyFont="1" applyBorder="1" applyProtection="1"/>
    <xf numFmtId="0" fontId="3" fillId="9" borderId="11" xfId="0" applyFont="1" applyFill="1" applyBorder="1" applyAlignment="1" applyProtection="1">
      <alignment horizontal="center" vertical="center" wrapText="1"/>
    </xf>
    <xf numFmtId="0" fontId="14" fillId="0" borderId="12" xfId="0" applyFont="1" applyBorder="1" applyProtection="1"/>
    <xf numFmtId="0" fontId="14" fillId="0" borderId="15" xfId="0" applyFont="1" applyBorder="1" applyProtection="1"/>
    <xf numFmtId="0" fontId="30" fillId="11" borderId="11" xfId="0" applyFont="1" applyFill="1" applyBorder="1" applyAlignment="1" applyProtection="1">
      <alignment horizontal="center" vertical="center" wrapText="1"/>
    </xf>
    <xf numFmtId="0" fontId="1" fillId="10" borderId="35" xfId="0" applyFont="1" applyFill="1" applyBorder="1" applyAlignment="1" applyProtection="1">
      <alignment horizontal="center" vertical="center"/>
      <protection locked="0"/>
    </xf>
    <xf numFmtId="0" fontId="14" fillId="0" borderId="36" xfId="0" applyFont="1" applyBorder="1" applyProtection="1">
      <protection locked="0"/>
    </xf>
    <xf numFmtId="0" fontId="12" fillId="10" borderId="8" xfId="0" applyFont="1" applyFill="1" applyBorder="1" applyAlignment="1" applyProtection="1">
      <alignment horizontal="center" vertical="center" wrapText="1"/>
      <protection locked="0"/>
    </xf>
    <xf numFmtId="0" fontId="14" fillId="0" borderId="9" xfId="0" applyFont="1" applyBorder="1" applyProtection="1">
      <protection locked="0"/>
    </xf>
    <xf numFmtId="0" fontId="15" fillId="8" borderId="8" xfId="0" applyFont="1" applyFill="1" applyBorder="1" applyAlignment="1" applyProtection="1">
      <alignment horizontal="center" vertical="center" wrapText="1"/>
    </xf>
    <xf numFmtId="0" fontId="14" fillId="0" borderId="10" xfId="0" applyFont="1" applyBorder="1" applyProtection="1"/>
    <xf numFmtId="0" fontId="13" fillId="13" borderId="32" xfId="0" applyFont="1" applyFill="1" applyBorder="1" applyAlignment="1" applyProtection="1">
      <alignment horizontal="center" vertical="center" wrapText="1"/>
    </xf>
    <xf numFmtId="0" fontId="14" fillId="0" borderId="33" xfId="0" applyFont="1" applyBorder="1" applyProtection="1"/>
    <xf numFmtId="0" fontId="13" fillId="5" borderId="8" xfId="0" applyFont="1" applyFill="1" applyBorder="1" applyAlignment="1">
      <alignment vertical="center" wrapText="1"/>
    </xf>
    <xf numFmtId="0" fontId="14" fillId="0" borderId="10" xfId="0" applyFont="1" applyBorder="1"/>
    <xf numFmtId="0" fontId="14" fillId="0" borderId="9" xfId="0" applyFont="1" applyBorder="1"/>
    <xf numFmtId="0" fontId="13" fillId="3" borderId="8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8686800</xdr:colOff>
      <xdr:row>0</xdr:row>
      <xdr:rowOff>19050</xdr:rowOff>
    </xdr:from>
    <xdr:to>
      <xdr:col>2</xdr:col>
      <xdr:colOff>0</xdr:colOff>
      <xdr:row>0</xdr:row>
      <xdr:rowOff>152400</xdr:rowOff>
    </xdr:to>
    <xdr:pic>
      <xdr:nvPicPr>
        <xdr:cNvPr id="2" name="image2.png" descr="UKSBS-HEX-RB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133350"/>
        </a:xfrm>
        <a:prstGeom prst="rect">
          <a:avLst/>
        </a:prstGeom>
        <a:noFill/>
      </xdr:spPr>
    </xdr:pic>
    <xdr:clientData fLocksWithSheet="0"/>
  </xdr:twoCellAnchor>
  <xdr:twoCellAnchor>
    <xdr:from>
      <xdr:col>7</xdr:col>
      <xdr:colOff>923925</xdr:colOff>
      <xdr:row>0</xdr:row>
      <xdr:rowOff>0</xdr:rowOff>
    </xdr:from>
    <xdr:to>
      <xdr:col>10</xdr:col>
      <xdr:colOff>9525</xdr:colOff>
      <xdr:row>4</xdr:row>
      <xdr:rowOff>95250</xdr:rowOff>
    </xdr:to>
    <xdr:pic>
      <xdr:nvPicPr>
        <xdr:cNvPr id="3" name="image1.png" descr="UKSBS-HEX-RB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228975" cy="12763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600075</xdr:colOff>
      <xdr:row>1</xdr:row>
      <xdr:rowOff>19050</xdr:rowOff>
    </xdr:from>
    <xdr:to>
      <xdr:col>4</xdr:col>
      <xdr:colOff>0</xdr:colOff>
      <xdr:row>3</xdr:row>
      <xdr:rowOff>0</xdr:rowOff>
    </xdr:to>
    <xdr:pic>
      <xdr:nvPicPr>
        <xdr:cNvPr id="2" name="image3.png" descr="cid:67C3BC6F-651B-4AD8-A4BE-33649401B94B@sema4.co.uk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00050" cy="12001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Z1002"/>
  <sheetViews>
    <sheetView showGridLines="0" tabSelected="1" zoomScale="60" zoomScaleNormal="60" workbookViewId="0">
      <pane xSplit="1" ySplit="9" topLeftCell="B34" activePane="bottomRight" state="frozen"/>
      <selection pane="topRight" activeCell="B1" sqref="B1"/>
      <selection pane="bottomLeft" activeCell="A10" sqref="A10"/>
      <selection pane="bottomRight" activeCell="D48" sqref="D48:E48"/>
    </sheetView>
  </sheetViews>
  <sheetFormatPr defaultColWidth="12.5703125" defaultRowHeight="15" customHeight="1"/>
  <cols>
    <col min="1" max="1" width="0.42578125" style="33" customWidth="1"/>
    <col min="2" max="2" width="94.42578125" style="33" bestFit="1" customWidth="1"/>
    <col min="3" max="3" width="24.7109375" style="33" customWidth="1"/>
    <col min="4" max="4" width="22.140625" style="33" customWidth="1"/>
    <col min="5" max="5" width="13.5703125" style="33" customWidth="1"/>
    <col min="6" max="6" width="42.42578125" style="33" customWidth="1"/>
    <col min="7" max="7" width="25.5703125" style="33" bestFit="1" customWidth="1"/>
    <col min="8" max="8" width="26.28515625" style="33" bestFit="1" customWidth="1"/>
    <col min="9" max="10" width="18.140625" style="33" customWidth="1"/>
    <col min="11" max="11" width="13.5703125" style="33" customWidth="1"/>
    <col min="12" max="12" width="13.42578125" style="33" customWidth="1"/>
    <col min="13" max="13" width="12.85546875" style="33" customWidth="1"/>
    <col min="14" max="14" width="14.5703125" style="33" customWidth="1"/>
    <col min="15" max="26" width="7.5703125" style="33" customWidth="1"/>
    <col min="27" max="16384" width="12.5703125" style="33"/>
  </cols>
  <sheetData>
    <row r="1" spans="1:26" ht="71.25" customHeight="1">
      <c r="A1" s="29"/>
      <c r="B1" s="30" t="s">
        <v>19</v>
      </c>
      <c r="C1" s="29"/>
      <c r="D1" s="129" t="s">
        <v>20</v>
      </c>
      <c r="E1" s="128"/>
      <c r="F1" s="128"/>
      <c r="G1" s="29"/>
      <c r="H1" s="31"/>
      <c r="I1" s="32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</row>
    <row r="2" spans="1:26" ht="4.5" customHeight="1">
      <c r="A2" s="34"/>
      <c r="B2" s="34"/>
      <c r="C2" s="34"/>
      <c r="D2" s="34"/>
      <c r="E2" s="34"/>
      <c r="F2" s="34"/>
      <c r="G2" s="34"/>
      <c r="H2" s="35"/>
      <c r="I2" s="35"/>
      <c r="J2" s="35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</row>
    <row r="3" spans="1:26" ht="3" customHeight="1">
      <c r="A3" s="36"/>
      <c r="B3" s="36"/>
      <c r="C3" s="36"/>
      <c r="D3" s="36"/>
      <c r="E3" s="36"/>
      <c r="F3" s="36"/>
      <c r="G3" s="36"/>
      <c r="H3" s="37"/>
      <c r="I3" s="37"/>
      <c r="J3" s="37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</row>
    <row r="4" spans="1:26" ht="14.25" customHeight="1">
      <c r="A4" s="29"/>
      <c r="B4" s="29"/>
      <c r="C4" s="29"/>
      <c r="D4" s="29"/>
      <c r="E4" s="29"/>
      <c r="F4" s="29"/>
      <c r="G4" s="29"/>
      <c r="H4" s="31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</row>
    <row r="5" spans="1:26" ht="33" customHeight="1">
      <c r="A5" s="29"/>
      <c r="B5" s="38" t="s">
        <v>30</v>
      </c>
      <c r="C5" s="139" t="s">
        <v>78</v>
      </c>
      <c r="D5" s="140"/>
      <c r="E5" s="39"/>
      <c r="F5" s="141" t="s">
        <v>35</v>
      </c>
      <c r="G5" s="142"/>
      <c r="H5" s="120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</row>
    <row r="6" spans="1:26" ht="31.5" customHeight="1">
      <c r="A6" s="29"/>
      <c r="B6" s="38" t="s">
        <v>36</v>
      </c>
      <c r="C6" s="139" t="s">
        <v>79</v>
      </c>
      <c r="D6" s="140"/>
      <c r="E6" s="39"/>
      <c r="F6" s="123"/>
      <c r="G6" s="143"/>
      <c r="H6" s="124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</row>
    <row r="7" spans="1:26" ht="29.25" customHeight="1">
      <c r="A7" s="29"/>
      <c r="B7" s="40" t="s">
        <v>37</v>
      </c>
      <c r="C7" s="147" t="s">
        <v>38</v>
      </c>
      <c r="D7" s="148"/>
      <c r="E7" s="39"/>
      <c r="F7" s="144" t="s">
        <v>80</v>
      </c>
      <c r="G7" s="142"/>
      <c r="H7" s="120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</row>
    <row r="8" spans="1:26" ht="15.75" customHeight="1">
      <c r="A8" s="29"/>
      <c r="B8" s="29"/>
      <c r="C8" s="41"/>
      <c r="D8" s="42"/>
      <c r="E8" s="42"/>
      <c r="F8" s="121"/>
      <c r="G8" s="128"/>
      <c r="H8" s="122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</row>
    <row r="9" spans="1:26" ht="32.25" customHeight="1">
      <c r="A9" s="29"/>
      <c r="B9" s="149" t="s">
        <v>39</v>
      </c>
      <c r="C9" s="150"/>
      <c r="D9" s="140"/>
      <c r="E9" s="43"/>
      <c r="F9" s="123"/>
      <c r="G9" s="143"/>
      <c r="H9" s="124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</row>
    <row r="10" spans="1:26" ht="14.25" customHeight="1">
      <c r="A10" s="44"/>
      <c r="B10" s="45"/>
      <c r="C10" s="45"/>
      <c r="D10" s="45"/>
      <c r="E10" s="46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</row>
    <row r="11" spans="1:26" ht="31.5" customHeight="1">
      <c r="A11" s="44"/>
      <c r="B11" s="47" t="s">
        <v>40</v>
      </c>
      <c r="C11" s="130"/>
      <c r="D11" s="131"/>
      <c r="E11" s="131"/>
      <c r="F11" s="131"/>
      <c r="G11" s="132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</row>
    <row r="12" spans="1:26" ht="14.25" customHeight="1" thickBot="1">
      <c r="A12" s="29"/>
      <c r="B12" s="29"/>
      <c r="C12" s="48"/>
      <c r="D12" s="48"/>
      <c r="E12" s="48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</row>
    <row r="13" spans="1:26" ht="71.25" customHeight="1" thickBot="1">
      <c r="A13" s="29"/>
      <c r="B13" s="49" t="s">
        <v>41</v>
      </c>
      <c r="C13" s="50" t="s">
        <v>42</v>
      </c>
      <c r="D13" s="50" t="s">
        <v>75</v>
      </c>
      <c r="E13" s="50" t="s">
        <v>43</v>
      </c>
      <c r="F13" s="51" t="s">
        <v>44</v>
      </c>
      <c r="G13" s="52" t="s">
        <v>45</v>
      </c>
      <c r="H13" s="53" t="s">
        <v>46</v>
      </c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</row>
    <row r="14" spans="1:26" ht="15.75" thickBot="1">
      <c r="A14" s="29"/>
      <c r="B14" s="54"/>
      <c r="C14" s="55"/>
      <c r="D14" s="55"/>
      <c r="E14" s="55"/>
      <c r="F14" s="55"/>
      <c r="G14" s="56"/>
      <c r="H14" s="57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</row>
    <row r="15" spans="1:26" ht="15.75" thickBot="1">
      <c r="A15" s="29"/>
      <c r="B15" s="58" t="s">
        <v>47</v>
      </c>
      <c r="C15" s="104"/>
      <c r="D15" s="105">
        <v>0</v>
      </c>
      <c r="E15" s="59">
        <f t="shared" ref="E15:E29" si="0">SUM(D15/100*20)</f>
        <v>0</v>
      </c>
      <c r="F15" s="23">
        <v>0</v>
      </c>
      <c r="G15" s="59">
        <f t="shared" ref="G15:G28" si="1">+(D15+F15)</f>
        <v>0</v>
      </c>
      <c r="H15" s="60">
        <f t="shared" ref="H15:H31" si="2">SUM(G15+E15)</f>
        <v>0</v>
      </c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</row>
    <row r="16" spans="1:26" ht="18" customHeight="1" thickBot="1">
      <c r="A16" s="29"/>
      <c r="B16" s="61" t="s">
        <v>48</v>
      </c>
      <c r="C16" s="106"/>
      <c r="D16" s="105">
        <v>0</v>
      </c>
      <c r="E16" s="59">
        <f t="shared" si="0"/>
        <v>0</v>
      </c>
      <c r="F16" s="23">
        <v>0</v>
      </c>
      <c r="G16" s="59">
        <f t="shared" si="1"/>
        <v>0</v>
      </c>
      <c r="H16" s="60">
        <f t="shared" si="2"/>
        <v>0</v>
      </c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</row>
    <row r="17" spans="1:26" ht="18" customHeight="1" thickBot="1">
      <c r="A17" s="29"/>
      <c r="B17" s="61" t="s">
        <v>49</v>
      </c>
      <c r="C17" s="106"/>
      <c r="D17" s="105">
        <v>0</v>
      </c>
      <c r="E17" s="59">
        <f t="shared" si="0"/>
        <v>0</v>
      </c>
      <c r="F17" s="23">
        <v>0</v>
      </c>
      <c r="G17" s="59">
        <f t="shared" si="1"/>
        <v>0</v>
      </c>
      <c r="H17" s="60">
        <f t="shared" si="2"/>
        <v>0</v>
      </c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</row>
    <row r="18" spans="1:26" ht="18" customHeight="1" thickBot="1">
      <c r="A18" s="29"/>
      <c r="B18" s="62" t="s">
        <v>50</v>
      </c>
      <c r="C18" s="106"/>
      <c r="D18" s="105">
        <v>0</v>
      </c>
      <c r="E18" s="59">
        <f t="shared" si="0"/>
        <v>0</v>
      </c>
      <c r="F18" s="23">
        <v>0</v>
      </c>
      <c r="G18" s="59">
        <f t="shared" si="1"/>
        <v>0</v>
      </c>
      <c r="H18" s="60">
        <f t="shared" si="2"/>
        <v>0</v>
      </c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</row>
    <row r="19" spans="1:26" ht="18" customHeight="1" thickBot="1">
      <c r="A19" s="29"/>
      <c r="B19" s="63" t="s">
        <v>51</v>
      </c>
      <c r="C19" s="107"/>
      <c r="D19" s="105">
        <v>0</v>
      </c>
      <c r="E19" s="59">
        <f t="shared" si="0"/>
        <v>0</v>
      </c>
      <c r="F19" s="23">
        <v>0</v>
      </c>
      <c r="G19" s="59">
        <f t="shared" si="1"/>
        <v>0</v>
      </c>
      <c r="H19" s="60">
        <f t="shared" si="2"/>
        <v>0</v>
      </c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</row>
    <row r="20" spans="1:26" ht="18" customHeight="1" thickBot="1">
      <c r="A20" s="29"/>
      <c r="B20" s="63" t="s">
        <v>52</v>
      </c>
      <c r="C20" s="107"/>
      <c r="D20" s="105">
        <v>0</v>
      </c>
      <c r="E20" s="59">
        <f t="shared" si="0"/>
        <v>0</v>
      </c>
      <c r="F20" s="23">
        <v>0</v>
      </c>
      <c r="G20" s="59">
        <f t="shared" si="1"/>
        <v>0</v>
      </c>
      <c r="H20" s="60">
        <f t="shared" si="2"/>
        <v>0</v>
      </c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</row>
    <row r="21" spans="1:26" ht="18" customHeight="1">
      <c r="A21" s="29"/>
      <c r="B21" s="64" t="s">
        <v>53</v>
      </c>
      <c r="C21" s="107"/>
      <c r="D21" s="108">
        <v>0</v>
      </c>
      <c r="E21" s="65">
        <f t="shared" si="0"/>
        <v>0</v>
      </c>
      <c r="F21" s="27">
        <v>0</v>
      </c>
      <c r="G21" s="65">
        <f t="shared" si="1"/>
        <v>0</v>
      </c>
      <c r="H21" s="66">
        <f t="shared" si="2"/>
        <v>0</v>
      </c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</row>
    <row r="22" spans="1:26" ht="18" customHeight="1">
      <c r="A22" s="29"/>
      <c r="B22" s="67" t="s">
        <v>54</v>
      </c>
      <c r="C22" s="109"/>
      <c r="D22" s="110">
        <v>0</v>
      </c>
      <c r="E22" s="68">
        <f t="shared" si="0"/>
        <v>0</v>
      </c>
      <c r="F22" s="114">
        <v>0</v>
      </c>
      <c r="G22" s="68">
        <f t="shared" si="1"/>
        <v>0</v>
      </c>
      <c r="H22" s="69">
        <f t="shared" si="2"/>
        <v>0</v>
      </c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</row>
    <row r="23" spans="1:26" ht="18" customHeight="1">
      <c r="A23" s="29"/>
      <c r="B23" s="67" t="s">
        <v>55</v>
      </c>
      <c r="C23" s="109"/>
      <c r="D23" s="110">
        <v>0</v>
      </c>
      <c r="E23" s="68">
        <f t="shared" si="0"/>
        <v>0</v>
      </c>
      <c r="F23" s="114">
        <v>0</v>
      </c>
      <c r="G23" s="68">
        <f t="shared" si="1"/>
        <v>0</v>
      </c>
      <c r="H23" s="69">
        <f t="shared" si="2"/>
        <v>0</v>
      </c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</row>
    <row r="24" spans="1:26" ht="31.5" customHeight="1">
      <c r="A24" s="29"/>
      <c r="B24" s="70" t="s">
        <v>56</v>
      </c>
      <c r="C24" s="109"/>
      <c r="D24" s="110">
        <v>0</v>
      </c>
      <c r="E24" s="68">
        <f t="shared" si="0"/>
        <v>0</v>
      </c>
      <c r="F24" s="114">
        <v>0</v>
      </c>
      <c r="G24" s="68">
        <f t="shared" si="1"/>
        <v>0</v>
      </c>
      <c r="H24" s="69">
        <f t="shared" si="2"/>
        <v>0</v>
      </c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</row>
    <row r="25" spans="1:26" ht="18" customHeight="1">
      <c r="A25" s="29"/>
      <c r="B25" s="67" t="s">
        <v>57</v>
      </c>
      <c r="C25" s="109"/>
      <c r="D25" s="110">
        <v>0</v>
      </c>
      <c r="E25" s="68">
        <f t="shared" si="0"/>
        <v>0</v>
      </c>
      <c r="F25" s="114">
        <v>0</v>
      </c>
      <c r="G25" s="68">
        <f t="shared" si="1"/>
        <v>0</v>
      </c>
      <c r="H25" s="69">
        <f t="shared" si="2"/>
        <v>0</v>
      </c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spans="1:26" ht="33.75" customHeight="1">
      <c r="A26" s="29"/>
      <c r="B26" s="70" t="s">
        <v>58</v>
      </c>
      <c r="C26" s="109"/>
      <c r="D26" s="110">
        <v>0</v>
      </c>
      <c r="E26" s="68">
        <f t="shared" si="0"/>
        <v>0</v>
      </c>
      <c r="F26" s="114">
        <v>0</v>
      </c>
      <c r="G26" s="68">
        <f t="shared" si="1"/>
        <v>0</v>
      </c>
      <c r="H26" s="69">
        <f t="shared" si="2"/>
        <v>0</v>
      </c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</row>
    <row r="27" spans="1:26" ht="18" customHeight="1">
      <c r="A27" s="29"/>
      <c r="B27" s="71" t="s">
        <v>59</v>
      </c>
      <c r="C27" s="109"/>
      <c r="D27" s="110">
        <v>0</v>
      </c>
      <c r="E27" s="68">
        <f t="shared" si="0"/>
        <v>0</v>
      </c>
      <c r="F27" s="114">
        <v>0</v>
      </c>
      <c r="G27" s="68">
        <f t="shared" si="1"/>
        <v>0</v>
      </c>
      <c r="H27" s="69">
        <f t="shared" si="2"/>
        <v>0</v>
      </c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</row>
    <row r="28" spans="1:26" ht="18" customHeight="1">
      <c r="A28" s="29"/>
      <c r="B28" s="67" t="s">
        <v>60</v>
      </c>
      <c r="C28" s="109"/>
      <c r="D28" s="110">
        <v>0</v>
      </c>
      <c r="E28" s="68">
        <f t="shared" si="0"/>
        <v>0</v>
      </c>
      <c r="F28" s="114">
        <v>0</v>
      </c>
      <c r="G28" s="68">
        <f t="shared" si="1"/>
        <v>0</v>
      </c>
      <c r="H28" s="69">
        <f t="shared" si="2"/>
        <v>0</v>
      </c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</row>
    <row r="29" spans="1:26" ht="18" customHeight="1">
      <c r="A29" s="29"/>
      <c r="B29" s="72" t="s">
        <v>76</v>
      </c>
      <c r="C29" s="111"/>
      <c r="D29" s="112">
        <v>0</v>
      </c>
      <c r="E29" s="68">
        <f t="shared" si="0"/>
        <v>0</v>
      </c>
      <c r="F29" s="115">
        <v>0</v>
      </c>
      <c r="G29" s="68">
        <f>+(C29*D29)+F29</f>
        <v>0</v>
      </c>
      <c r="H29" s="69">
        <f t="shared" si="2"/>
        <v>0</v>
      </c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</row>
    <row r="30" spans="1:26" ht="34.5" customHeight="1">
      <c r="A30" s="29"/>
      <c r="B30" s="73" t="s">
        <v>61</v>
      </c>
      <c r="C30" s="111"/>
      <c r="D30" s="112">
        <v>0</v>
      </c>
      <c r="E30" s="68">
        <f>SUM(D30/100*20)</f>
        <v>0</v>
      </c>
      <c r="F30" s="115">
        <v>0</v>
      </c>
      <c r="G30" s="68">
        <f t="shared" ref="G30:G31" si="3">+(C30*D30)+F30</f>
        <v>0</v>
      </c>
      <c r="H30" s="69">
        <f t="shared" si="2"/>
        <v>0</v>
      </c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</row>
    <row r="31" spans="1:26" ht="34.5" customHeight="1">
      <c r="A31" s="29"/>
      <c r="B31" s="74" t="s">
        <v>77</v>
      </c>
      <c r="C31" s="113"/>
      <c r="D31" s="112">
        <v>0</v>
      </c>
      <c r="E31" s="68">
        <f>SUM(D31/100*20)</f>
        <v>0</v>
      </c>
      <c r="F31" s="115">
        <v>0</v>
      </c>
      <c r="G31" s="68">
        <f t="shared" si="3"/>
        <v>0</v>
      </c>
      <c r="H31" s="69">
        <f t="shared" si="2"/>
        <v>0</v>
      </c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</row>
    <row r="32" spans="1:26" ht="25.5" customHeight="1" thickBot="1">
      <c r="A32" s="75"/>
      <c r="B32" s="125" t="s">
        <v>62</v>
      </c>
      <c r="C32" s="126"/>
      <c r="D32" s="76">
        <f>SUM(D15:D28)</f>
        <v>0</v>
      </c>
      <c r="E32" s="76">
        <f>SUM(E15:E28)</f>
        <v>0</v>
      </c>
      <c r="F32" s="77">
        <f>SUM(F15:F28)</f>
        <v>0</v>
      </c>
      <c r="G32" s="78">
        <f>SUM(G15:G31)</f>
        <v>0</v>
      </c>
      <c r="H32" s="79">
        <f>SUM(H15:H28)</f>
        <v>0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</row>
    <row r="33" spans="1:26" ht="14.25" customHeight="1" thickBot="1">
      <c r="A33" s="29"/>
      <c r="B33" s="29"/>
      <c r="C33" s="48"/>
      <c r="D33" s="48"/>
      <c r="E33" s="48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</row>
    <row r="34" spans="1:26" ht="36" customHeight="1">
      <c r="A34" s="44"/>
      <c r="B34" s="47" t="s">
        <v>63</v>
      </c>
      <c r="C34" s="127"/>
      <c r="D34" s="128"/>
      <c r="E34" s="128"/>
      <c r="F34" s="128"/>
      <c r="G34" s="128"/>
      <c r="H34" s="128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</row>
    <row r="35" spans="1:26" ht="14.25" customHeight="1">
      <c r="A35" s="29"/>
      <c r="B35" s="29"/>
      <c r="C35" s="48"/>
      <c r="D35" s="48"/>
      <c r="E35" s="48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</row>
    <row r="36" spans="1:26" ht="25.5" customHeight="1">
      <c r="A36" s="29"/>
      <c r="B36" s="116" t="s">
        <v>64</v>
      </c>
      <c r="C36" s="116" t="s">
        <v>65</v>
      </c>
      <c r="D36" s="119" t="s">
        <v>66</v>
      </c>
      <c r="E36" s="120"/>
      <c r="F36" s="116" t="s">
        <v>67</v>
      </c>
      <c r="G36" s="116" t="s">
        <v>68</v>
      </c>
      <c r="H36" s="116" t="s">
        <v>69</v>
      </c>
      <c r="I36" s="116" t="s">
        <v>70</v>
      </c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</row>
    <row r="37" spans="1:26" ht="51" customHeight="1">
      <c r="A37" s="29"/>
      <c r="B37" s="117"/>
      <c r="C37" s="117"/>
      <c r="D37" s="121"/>
      <c r="E37" s="122"/>
      <c r="F37" s="117"/>
      <c r="G37" s="117"/>
      <c r="H37" s="117"/>
      <c r="I37" s="117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</row>
    <row r="38" spans="1:26" ht="14.25" customHeight="1">
      <c r="A38" s="29"/>
      <c r="B38" s="117"/>
      <c r="C38" s="117"/>
      <c r="D38" s="121"/>
      <c r="E38" s="122"/>
      <c r="F38" s="117"/>
      <c r="G38" s="117"/>
      <c r="H38" s="117"/>
      <c r="I38" s="117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</row>
    <row r="39" spans="1:26" ht="14.25" customHeight="1" thickBot="1">
      <c r="A39" s="29"/>
      <c r="B39" s="118"/>
      <c r="C39" s="118"/>
      <c r="D39" s="123"/>
      <c r="E39" s="124"/>
      <c r="F39" s="118"/>
      <c r="G39" s="118"/>
      <c r="H39" s="118"/>
      <c r="I39" s="118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</row>
    <row r="40" spans="1:26" ht="7.5" hidden="1" customHeight="1">
      <c r="A40" s="29"/>
      <c r="B40" s="80"/>
      <c r="C40" s="81"/>
      <c r="D40" s="151"/>
      <c r="E40" s="152"/>
      <c r="F40" s="82"/>
      <c r="G40" s="83"/>
      <c r="H40" s="83"/>
      <c r="I40" s="83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</row>
    <row r="41" spans="1:26" ht="14.25" customHeight="1">
      <c r="A41" s="29"/>
      <c r="B41" s="20"/>
      <c r="C41" s="21">
        <v>0</v>
      </c>
      <c r="D41" s="145"/>
      <c r="E41" s="146"/>
      <c r="F41" s="22"/>
      <c r="G41" s="84">
        <f t="shared" ref="G41:G57" si="4">SUM(C41*F41)</f>
        <v>0</v>
      </c>
      <c r="H41" s="84">
        <f t="shared" ref="H41:H57" si="5">SUM(G41/100*20)</f>
        <v>0</v>
      </c>
      <c r="I41" s="85">
        <f t="shared" ref="I41:I57" si="6">SUM(G41:H41)</f>
        <v>0</v>
      </c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</row>
    <row r="42" spans="1:26" ht="14.25" customHeight="1">
      <c r="A42" s="29"/>
      <c r="B42" s="24"/>
      <c r="C42" s="23">
        <v>0</v>
      </c>
      <c r="D42" s="133"/>
      <c r="E42" s="134"/>
      <c r="F42" s="25"/>
      <c r="G42" s="86">
        <f t="shared" si="4"/>
        <v>0</v>
      </c>
      <c r="H42" s="86">
        <f t="shared" si="5"/>
        <v>0</v>
      </c>
      <c r="I42" s="87">
        <f t="shared" si="6"/>
        <v>0</v>
      </c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</row>
    <row r="43" spans="1:26" ht="14.25" customHeight="1">
      <c r="A43" s="29"/>
      <c r="B43" s="24"/>
      <c r="C43" s="23">
        <v>0</v>
      </c>
      <c r="D43" s="133"/>
      <c r="E43" s="134"/>
      <c r="F43" s="25"/>
      <c r="G43" s="86">
        <f t="shared" si="4"/>
        <v>0</v>
      </c>
      <c r="H43" s="86">
        <f t="shared" si="5"/>
        <v>0</v>
      </c>
      <c r="I43" s="87">
        <f t="shared" si="6"/>
        <v>0</v>
      </c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</row>
    <row r="44" spans="1:26" ht="14.25" customHeight="1">
      <c r="A44" s="29"/>
      <c r="B44" s="24"/>
      <c r="C44" s="23">
        <v>0</v>
      </c>
      <c r="D44" s="133"/>
      <c r="E44" s="134"/>
      <c r="F44" s="25"/>
      <c r="G44" s="86">
        <f t="shared" si="4"/>
        <v>0</v>
      </c>
      <c r="H44" s="86">
        <f t="shared" si="5"/>
        <v>0</v>
      </c>
      <c r="I44" s="87">
        <f t="shared" si="6"/>
        <v>0</v>
      </c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</row>
    <row r="45" spans="1:26" ht="14.25" customHeight="1">
      <c r="A45" s="29"/>
      <c r="B45" s="24"/>
      <c r="C45" s="23">
        <v>0</v>
      </c>
      <c r="D45" s="133"/>
      <c r="E45" s="134"/>
      <c r="F45" s="25"/>
      <c r="G45" s="86">
        <f>SUM(C45*F45)</f>
        <v>0</v>
      </c>
      <c r="H45" s="86">
        <f t="shared" si="5"/>
        <v>0</v>
      </c>
      <c r="I45" s="87">
        <f t="shared" si="6"/>
        <v>0</v>
      </c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</row>
    <row r="46" spans="1:26" ht="14.25" customHeight="1">
      <c r="A46" s="29"/>
      <c r="B46" s="24"/>
      <c r="C46" s="23">
        <v>0</v>
      </c>
      <c r="D46" s="133"/>
      <c r="E46" s="134"/>
      <c r="F46" s="25"/>
      <c r="G46" s="86">
        <f>SUM(C46*F46)</f>
        <v>0</v>
      </c>
      <c r="H46" s="86">
        <f t="shared" si="5"/>
        <v>0</v>
      </c>
      <c r="I46" s="87">
        <f t="shared" si="6"/>
        <v>0</v>
      </c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</row>
    <row r="47" spans="1:26" ht="14.25" customHeight="1">
      <c r="A47" s="29"/>
      <c r="B47" s="24"/>
      <c r="C47" s="23">
        <v>0</v>
      </c>
      <c r="D47" s="133"/>
      <c r="E47" s="134"/>
      <c r="F47" s="25"/>
      <c r="G47" s="86">
        <f t="shared" si="4"/>
        <v>0</v>
      </c>
      <c r="H47" s="86">
        <f t="shared" si="5"/>
        <v>0</v>
      </c>
      <c r="I47" s="87">
        <f t="shared" si="6"/>
        <v>0</v>
      </c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</row>
    <row r="48" spans="1:26" ht="14.25" customHeight="1">
      <c r="A48" s="29"/>
      <c r="B48" s="24"/>
      <c r="C48" s="23">
        <v>0</v>
      </c>
      <c r="D48" s="133"/>
      <c r="E48" s="134"/>
      <c r="F48" s="25"/>
      <c r="G48" s="86">
        <f t="shared" si="4"/>
        <v>0</v>
      </c>
      <c r="H48" s="86">
        <f t="shared" si="5"/>
        <v>0</v>
      </c>
      <c r="I48" s="87">
        <f t="shared" si="6"/>
        <v>0</v>
      </c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</row>
    <row r="49" spans="1:26" ht="14.25" customHeight="1">
      <c r="A49" s="29"/>
      <c r="B49" s="24"/>
      <c r="C49" s="23">
        <v>0</v>
      </c>
      <c r="D49" s="133"/>
      <c r="E49" s="134"/>
      <c r="F49" s="25"/>
      <c r="G49" s="86">
        <f t="shared" si="4"/>
        <v>0</v>
      </c>
      <c r="H49" s="86">
        <f t="shared" si="5"/>
        <v>0</v>
      </c>
      <c r="I49" s="87">
        <f t="shared" si="6"/>
        <v>0</v>
      </c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</row>
    <row r="50" spans="1:26" ht="14.25" customHeight="1">
      <c r="A50" s="29"/>
      <c r="B50" s="24"/>
      <c r="C50" s="23">
        <v>0</v>
      </c>
      <c r="D50" s="133"/>
      <c r="E50" s="134"/>
      <c r="F50" s="25"/>
      <c r="G50" s="86">
        <f t="shared" si="4"/>
        <v>0</v>
      </c>
      <c r="H50" s="86">
        <f t="shared" si="5"/>
        <v>0</v>
      </c>
      <c r="I50" s="87">
        <f t="shared" si="6"/>
        <v>0</v>
      </c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</row>
    <row r="51" spans="1:26" ht="14.25" customHeight="1">
      <c r="A51" s="29"/>
      <c r="B51" s="24"/>
      <c r="C51" s="23">
        <v>0</v>
      </c>
      <c r="D51" s="133"/>
      <c r="E51" s="134"/>
      <c r="F51" s="25"/>
      <c r="G51" s="86">
        <f t="shared" si="4"/>
        <v>0</v>
      </c>
      <c r="H51" s="86">
        <f t="shared" si="5"/>
        <v>0</v>
      </c>
      <c r="I51" s="87">
        <f t="shared" si="6"/>
        <v>0</v>
      </c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</row>
    <row r="52" spans="1:26" ht="14.25" customHeight="1">
      <c r="A52" s="29"/>
      <c r="B52" s="24"/>
      <c r="C52" s="23">
        <v>0</v>
      </c>
      <c r="D52" s="133"/>
      <c r="E52" s="134"/>
      <c r="F52" s="25"/>
      <c r="G52" s="86">
        <f t="shared" si="4"/>
        <v>0</v>
      </c>
      <c r="H52" s="86">
        <f t="shared" si="5"/>
        <v>0</v>
      </c>
      <c r="I52" s="87">
        <f t="shared" si="6"/>
        <v>0</v>
      </c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</row>
    <row r="53" spans="1:26" ht="14.25" customHeight="1">
      <c r="A53" s="29"/>
      <c r="B53" s="24"/>
      <c r="C53" s="23">
        <v>0</v>
      </c>
      <c r="D53" s="133"/>
      <c r="E53" s="134"/>
      <c r="F53" s="25"/>
      <c r="G53" s="86">
        <f t="shared" si="4"/>
        <v>0</v>
      </c>
      <c r="H53" s="86">
        <f t="shared" si="5"/>
        <v>0</v>
      </c>
      <c r="I53" s="87">
        <f t="shared" si="6"/>
        <v>0</v>
      </c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</row>
    <row r="54" spans="1:26" ht="14.25" customHeight="1">
      <c r="A54" s="29"/>
      <c r="B54" s="24"/>
      <c r="C54" s="23">
        <v>0</v>
      </c>
      <c r="D54" s="133"/>
      <c r="E54" s="134"/>
      <c r="F54" s="25"/>
      <c r="G54" s="86">
        <f t="shared" si="4"/>
        <v>0</v>
      </c>
      <c r="H54" s="86">
        <f t="shared" si="5"/>
        <v>0</v>
      </c>
      <c r="I54" s="87">
        <f t="shared" si="6"/>
        <v>0</v>
      </c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</row>
    <row r="55" spans="1:26" ht="14.25" customHeight="1">
      <c r="A55" s="29"/>
      <c r="B55" s="24"/>
      <c r="C55" s="23">
        <v>0</v>
      </c>
      <c r="D55" s="133"/>
      <c r="E55" s="134"/>
      <c r="F55" s="25"/>
      <c r="G55" s="86">
        <f t="shared" si="4"/>
        <v>0</v>
      </c>
      <c r="H55" s="86">
        <f t="shared" si="5"/>
        <v>0</v>
      </c>
      <c r="I55" s="87">
        <f t="shared" si="6"/>
        <v>0</v>
      </c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</row>
    <row r="56" spans="1:26" ht="14.25" customHeight="1">
      <c r="A56" s="29"/>
      <c r="B56" s="24"/>
      <c r="C56" s="23">
        <v>0</v>
      </c>
      <c r="D56" s="133"/>
      <c r="E56" s="134"/>
      <c r="F56" s="25"/>
      <c r="G56" s="86">
        <f t="shared" si="4"/>
        <v>0</v>
      </c>
      <c r="H56" s="86">
        <f t="shared" si="5"/>
        <v>0</v>
      </c>
      <c r="I56" s="87">
        <f t="shared" si="6"/>
        <v>0</v>
      </c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</row>
    <row r="57" spans="1:26" ht="14.25" customHeight="1" thickBot="1">
      <c r="A57" s="29"/>
      <c r="B57" s="26"/>
      <c r="C57" s="27">
        <v>0</v>
      </c>
      <c r="D57" s="137"/>
      <c r="E57" s="138"/>
      <c r="F57" s="28"/>
      <c r="G57" s="88">
        <f t="shared" si="4"/>
        <v>0</v>
      </c>
      <c r="H57" s="88">
        <f t="shared" si="5"/>
        <v>0</v>
      </c>
      <c r="I57" s="89">
        <f t="shared" si="6"/>
        <v>0</v>
      </c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</row>
    <row r="58" spans="1:26" ht="25.5" customHeight="1" thickBot="1">
      <c r="A58" s="90"/>
      <c r="B58" s="135" t="s">
        <v>71</v>
      </c>
      <c r="C58" s="136"/>
      <c r="D58" s="91"/>
      <c r="E58" s="91"/>
      <c r="F58" s="91"/>
      <c r="G58" s="92">
        <f>SUM(G41:G57)</f>
        <v>0</v>
      </c>
      <c r="H58" s="93">
        <f>SUM(H41:H57)</f>
        <v>0</v>
      </c>
      <c r="I58" s="94">
        <f>SUM(I41:I57)</f>
        <v>0</v>
      </c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</row>
    <row r="59" spans="1:26" ht="14.25" customHeight="1">
      <c r="A59" s="90"/>
      <c r="B59" s="95"/>
      <c r="C59" s="96" t="s">
        <v>72</v>
      </c>
      <c r="D59" s="97"/>
      <c r="E59" s="97"/>
      <c r="F59" s="97"/>
      <c r="G59" s="97"/>
      <c r="H59" s="98"/>
      <c r="I59" s="98"/>
      <c r="J59" s="99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</row>
    <row r="60" spans="1:26" ht="14.25" customHeight="1">
      <c r="A60" s="29"/>
      <c r="B60" s="29"/>
      <c r="C60" s="97" t="s">
        <v>73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</row>
    <row r="61" spans="1:26" ht="14.25" customHeight="1">
      <c r="A61" s="29"/>
      <c r="B61" s="29"/>
      <c r="C61" s="97" t="s">
        <v>74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</row>
    <row r="62" spans="1:26" ht="14.25" customHeight="1">
      <c r="A62" s="29"/>
      <c r="B62" s="100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</row>
    <row r="63" spans="1:26" ht="14.25" customHeight="1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</row>
    <row r="64" spans="1:26" ht="14.25" customHeight="1">
      <c r="A64" s="29"/>
      <c r="B64" s="29"/>
      <c r="C64" s="101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</row>
    <row r="65" spans="1:26" ht="14.25" customHeight="1">
      <c r="A65" s="29"/>
      <c r="B65" s="29"/>
      <c r="C65" s="102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</row>
    <row r="66" spans="1:26" ht="14.25" customHeight="1">
      <c r="A66" s="29"/>
      <c r="B66" s="29"/>
      <c r="C66" s="103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</row>
    <row r="67" spans="1:26" ht="14.25" customHeight="1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</row>
    <row r="68" spans="1:26" ht="14.25" customHeight="1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</row>
    <row r="69" spans="1:26" ht="14.25" customHeight="1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</row>
    <row r="70" spans="1:26" ht="14.25" customHeight="1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</row>
    <row r="71" spans="1:26" ht="14.25" customHeight="1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</row>
    <row r="72" spans="1:26" ht="14.25" customHeight="1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</row>
    <row r="73" spans="1:26" ht="14.25" customHeight="1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</row>
    <row r="74" spans="1:26" ht="14.25" customHeight="1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</row>
    <row r="75" spans="1:26" ht="14.25" customHeight="1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</row>
    <row r="76" spans="1:26" ht="14.25" customHeight="1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</row>
    <row r="77" spans="1:26" ht="14.25" customHeight="1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</row>
    <row r="78" spans="1:26" ht="14.25" customHeight="1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</row>
    <row r="79" spans="1:26" ht="14.25" customHeight="1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</row>
    <row r="80" spans="1:26" ht="14.25" customHeight="1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</row>
    <row r="81" spans="1:26" ht="14.25" customHeight="1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</row>
    <row r="82" spans="1:26" ht="14.25" customHeight="1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</row>
    <row r="83" spans="1:26" ht="14.25" customHeight="1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</row>
    <row r="84" spans="1:26" ht="14.25" customHeight="1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</row>
    <row r="85" spans="1:26" ht="14.25" customHeight="1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</row>
    <row r="86" spans="1:26" ht="14.25" customHeight="1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</row>
    <row r="87" spans="1:26" ht="14.25" customHeight="1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</row>
    <row r="88" spans="1:26" ht="14.25" customHeight="1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</row>
    <row r="89" spans="1:26" ht="14.25" customHeight="1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</row>
    <row r="90" spans="1:26" ht="14.25" customHeight="1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</row>
    <row r="91" spans="1:26" ht="14.25" customHeight="1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</row>
    <row r="92" spans="1:26" ht="14.25" customHeight="1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</row>
    <row r="93" spans="1:26" ht="14.25" customHeight="1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</row>
    <row r="94" spans="1:26" ht="14.25" customHeight="1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</row>
    <row r="95" spans="1:26" ht="14.25" customHeight="1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</row>
    <row r="96" spans="1:26" ht="14.25" customHeight="1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</row>
    <row r="97" spans="1:26" ht="14.25" customHeight="1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</row>
    <row r="98" spans="1:26" ht="14.25" customHeight="1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</row>
    <row r="99" spans="1:26" ht="14.25" customHeight="1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</row>
    <row r="100" spans="1:26" ht="14.25" customHeight="1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</row>
    <row r="101" spans="1:26" ht="14.25" customHeight="1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</row>
    <row r="102" spans="1:26" ht="14.25" customHeight="1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</row>
    <row r="103" spans="1:26" ht="14.25" customHeight="1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</row>
    <row r="104" spans="1:26" ht="14.25" customHeight="1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</row>
    <row r="105" spans="1:26" ht="14.25" customHeight="1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</row>
    <row r="106" spans="1:26" ht="14.25" customHeight="1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</row>
    <row r="107" spans="1:26" ht="14.25" customHeight="1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</row>
    <row r="108" spans="1:26" ht="14.25" customHeight="1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</row>
    <row r="109" spans="1:26" ht="14.25" customHeight="1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</row>
    <row r="110" spans="1:26" ht="14.25" customHeight="1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</row>
    <row r="111" spans="1:26" ht="14.25" customHeight="1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</row>
    <row r="112" spans="1:26" ht="14.25" customHeight="1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</row>
    <row r="113" spans="1:26" ht="14.25" customHeight="1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</row>
    <row r="114" spans="1:26" ht="14.25" customHeight="1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</row>
    <row r="115" spans="1:26" ht="14.25" customHeight="1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</row>
    <row r="116" spans="1:26" ht="14.25" customHeight="1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</row>
    <row r="117" spans="1:26" ht="14.25" customHeight="1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</row>
    <row r="118" spans="1:26" ht="14.25" customHeight="1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</row>
    <row r="119" spans="1:26" ht="14.25" customHeight="1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</row>
    <row r="120" spans="1:26" ht="14.25" customHeight="1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</row>
    <row r="121" spans="1:26" ht="14.25" customHeight="1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</row>
    <row r="122" spans="1:26" ht="14.25" customHeight="1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</row>
    <row r="123" spans="1:26" ht="14.25" customHeight="1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</row>
    <row r="124" spans="1:26" ht="14.25" customHeight="1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</row>
    <row r="125" spans="1:26" ht="14.25" customHeight="1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</row>
    <row r="126" spans="1:26" ht="14.25" customHeight="1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</row>
    <row r="127" spans="1:26" ht="14.25" customHeight="1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</row>
    <row r="128" spans="1:26" ht="14.25" customHeight="1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</row>
    <row r="129" spans="1:26" ht="14.25" customHeight="1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</row>
    <row r="130" spans="1:26" ht="14.25" customHeight="1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</row>
    <row r="131" spans="1:26" ht="14.25" customHeight="1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</row>
    <row r="132" spans="1:26" ht="14.25" customHeight="1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</row>
    <row r="133" spans="1:26" ht="14.25" customHeight="1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</row>
    <row r="134" spans="1:26" ht="14.25" customHeight="1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</row>
    <row r="135" spans="1:26" ht="14.25" customHeight="1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</row>
    <row r="136" spans="1:26" ht="14.25" customHeight="1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</row>
    <row r="137" spans="1:26" ht="14.25" customHeight="1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</row>
    <row r="138" spans="1:26" ht="14.25" customHeight="1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</row>
    <row r="139" spans="1:26" ht="14.25" customHeight="1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</row>
    <row r="140" spans="1:26" ht="14.25" customHeight="1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</row>
    <row r="141" spans="1:26" ht="14.25" customHeight="1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</row>
    <row r="142" spans="1:26" ht="14.25" customHeight="1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</row>
    <row r="143" spans="1:26" ht="14.25" customHeight="1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</row>
    <row r="144" spans="1:26" ht="14.25" customHeight="1">
      <c r="A144" s="29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</row>
    <row r="145" spans="1:26" ht="14.25" customHeight="1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</row>
    <row r="146" spans="1:26" ht="14.25" customHeight="1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</row>
    <row r="147" spans="1:26" ht="14.25" customHeight="1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</row>
    <row r="148" spans="1:26" ht="14.25" customHeight="1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</row>
    <row r="149" spans="1:26" ht="14.25" customHeight="1">
      <c r="A149" s="29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</row>
    <row r="150" spans="1:26" ht="14.25" customHeight="1">
      <c r="A150" s="29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</row>
    <row r="151" spans="1:26" ht="14.25" customHeight="1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</row>
    <row r="152" spans="1:26" ht="14.25" customHeight="1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</row>
    <row r="153" spans="1:26" ht="14.25" customHeight="1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</row>
    <row r="154" spans="1:26" ht="14.25" customHeight="1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</row>
    <row r="155" spans="1:26" ht="14.25" customHeight="1">
      <c r="A155" s="29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</row>
    <row r="156" spans="1:26" ht="14.25" customHeight="1">
      <c r="A156" s="29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</row>
    <row r="157" spans="1:26" ht="14.25" customHeight="1">
      <c r="A157" s="29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</row>
    <row r="158" spans="1:26" ht="14.25" customHeight="1">
      <c r="A158" s="29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</row>
    <row r="159" spans="1:26" ht="14.25" customHeight="1">
      <c r="A159" s="29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</row>
    <row r="160" spans="1:26" ht="14.25" customHeight="1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</row>
    <row r="161" spans="1:26" ht="14.25" customHeight="1">
      <c r="A161" s="29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</row>
    <row r="162" spans="1:26" ht="14.25" customHeight="1">
      <c r="A162" s="29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</row>
    <row r="163" spans="1:26" ht="14.25" customHeight="1">
      <c r="A163" s="29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</row>
    <row r="164" spans="1:26" ht="14.25" customHeight="1">
      <c r="A164" s="29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</row>
    <row r="165" spans="1:26" ht="14.25" customHeight="1">
      <c r="A165" s="29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</row>
    <row r="166" spans="1:26" ht="14.25" customHeight="1">
      <c r="A166" s="29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</row>
    <row r="167" spans="1:26" ht="14.25" customHeight="1">
      <c r="A167" s="29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</row>
    <row r="168" spans="1:26" ht="14.25" customHeight="1">
      <c r="A168" s="29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</row>
    <row r="169" spans="1:26" ht="14.25" customHeight="1">
      <c r="A169" s="29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</row>
    <row r="170" spans="1:26" ht="14.25" customHeight="1">
      <c r="A170" s="29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</row>
    <row r="171" spans="1:26" ht="14.25" customHeight="1">
      <c r="A171" s="29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</row>
    <row r="172" spans="1:26" ht="14.25" customHeight="1">
      <c r="A172" s="29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</row>
    <row r="173" spans="1:26" ht="14.25" customHeight="1">
      <c r="A173" s="29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</row>
    <row r="174" spans="1:26" ht="14.25" customHeight="1">
      <c r="A174" s="29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</row>
    <row r="175" spans="1:26" ht="14.25" customHeight="1">
      <c r="A175" s="29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</row>
    <row r="176" spans="1:26" ht="14.25" customHeight="1">
      <c r="A176" s="29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</row>
    <row r="177" spans="1:26" ht="14.25" customHeight="1">
      <c r="A177" s="29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</row>
    <row r="178" spans="1:26" ht="14.25" customHeight="1">
      <c r="A178" s="29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</row>
    <row r="179" spans="1:26" ht="14.25" customHeight="1">
      <c r="A179" s="29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</row>
    <row r="180" spans="1:26" ht="14.25" customHeight="1">
      <c r="A180" s="29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</row>
    <row r="181" spans="1:26" ht="14.25" customHeight="1">
      <c r="A181" s="29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</row>
    <row r="182" spans="1:26" ht="14.25" customHeight="1">
      <c r="A182" s="29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</row>
    <row r="183" spans="1:26" ht="14.25" customHeight="1">
      <c r="A183" s="29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</row>
    <row r="184" spans="1:26" ht="14.25" customHeight="1">
      <c r="A184" s="29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</row>
    <row r="185" spans="1:26" ht="14.25" customHeight="1">
      <c r="A185" s="29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</row>
    <row r="186" spans="1:26" ht="14.25" customHeight="1">
      <c r="A186" s="29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</row>
    <row r="187" spans="1:26" ht="14.25" customHeight="1">
      <c r="A187" s="29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</row>
    <row r="188" spans="1:26" ht="14.25" customHeight="1">
      <c r="A188" s="29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</row>
    <row r="189" spans="1:26" ht="14.25" customHeight="1">
      <c r="A189" s="29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</row>
    <row r="190" spans="1:26" ht="14.25" customHeight="1">
      <c r="A190" s="29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</row>
    <row r="191" spans="1:26" ht="14.25" customHeight="1">
      <c r="A191" s="29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</row>
    <row r="192" spans="1:26" ht="14.25" customHeight="1">
      <c r="A192" s="29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</row>
    <row r="193" spans="1:26" ht="14.25" customHeight="1">
      <c r="A193" s="29"/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</row>
    <row r="194" spans="1:26" ht="14.25" customHeight="1">
      <c r="A194" s="29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</row>
    <row r="195" spans="1:26" ht="14.25" customHeight="1">
      <c r="A195" s="29"/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</row>
    <row r="196" spans="1:26" ht="14.25" customHeight="1">
      <c r="A196" s="29"/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</row>
    <row r="197" spans="1:26" ht="14.25" customHeight="1">
      <c r="A197" s="29"/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</row>
    <row r="198" spans="1:26" ht="14.25" customHeight="1">
      <c r="A198" s="29"/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</row>
    <row r="199" spans="1:26" ht="14.25" customHeight="1">
      <c r="A199" s="29"/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</row>
    <row r="200" spans="1:26" ht="14.25" customHeight="1">
      <c r="A200" s="29"/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</row>
    <row r="201" spans="1:26" ht="14.25" customHeight="1">
      <c r="A201" s="29"/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</row>
    <row r="202" spans="1:26" ht="14.25" customHeight="1">
      <c r="A202" s="29"/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</row>
    <row r="203" spans="1:26" ht="14.25" customHeight="1">
      <c r="A203" s="29"/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</row>
    <row r="204" spans="1:26" ht="14.25" customHeight="1">
      <c r="A204" s="29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</row>
    <row r="205" spans="1:26" ht="14.25" customHeight="1">
      <c r="A205" s="29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</row>
    <row r="206" spans="1:26" ht="14.25" customHeight="1">
      <c r="A206" s="29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</row>
    <row r="207" spans="1:26" ht="14.25" customHeight="1">
      <c r="A207" s="29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</row>
    <row r="208" spans="1:26" ht="14.25" customHeight="1">
      <c r="A208" s="29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</row>
    <row r="209" spans="1:26" ht="14.25" customHeight="1">
      <c r="A209" s="29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</row>
    <row r="210" spans="1:26" ht="14.25" customHeight="1">
      <c r="A210" s="29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</row>
    <row r="211" spans="1:26" ht="14.25" customHeight="1">
      <c r="A211" s="29"/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</row>
    <row r="212" spans="1:26" ht="14.25" customHeight="1">
      <c r="A212" s="29"/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</row>
    <row r="213" spans="1:26" ht="14.25" customHeight="1">
      <c r="A213" s="29"/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</row>
    <row r="214" spans="1:26" ht="14.25" customHeight="1">
      <c r="A214" s="29"/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</row>
    <row r="215" spans="1:26" ht="14.25" customHeight="1">
      <c r="A215" s="29"/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</row>
    <row r="216" spans="1:26" ht="14.25" customHeight="1">
      <c r="A216" s="29"/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</row>
    <row r="217" spans="1:26" ht="14.25" customHeight="1">
      <c r="A217" s="29"/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</row>
    <row r="218" spans="1:26" ht="14.25" customHeight="1">
      <c r="A218" s="29"/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</row>
    <row r="219" spans="1:26" ht="14.25" customHeight="1">
      <c r="A219" s="29"/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</row>
    <row r="220" spans="1:26" ht="14.25" customHeight="1">
      <c r="A220" s="29"/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</row>
    <row r="221" spans="1:26" ht="14.25" customHeight="1">
      <c r="A221" s="29"/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</row>
    <row r="222" spans="1:26" ht="14.25" customHeight="1">
      <c r="A222" s="29"/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</row>
    <row r="223" spans="1:26" ht="14.25" customHeight="1">
      <c r="A223" s="29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</row>
    <row r="224" spans="1:26" ht="14.25" customHeight="1">
      <c r="A224" s="29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</row>
    <row r="225" spans="1:26" ht="14.25" customHeight="1">
      <c r="A225" s="29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</row>
    <row r="226" spans="1:26" ht="14.25" customHeight="1">
      <c r="A226" s="29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</row>
    <row r="227" spans="1:26" ht="14.25" customHeight="1">
      <c r="A227" s="29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</row>
    <row r="228" spans="1:26" ht="14.25" customHeight="1">
      <c r="A228" s="29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</row>
    <row r="229" spans="1:26" ht="14.25" customHeight="1">
      <c r="A229" s="29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</row>
    <row r="230" spans="1:26" ht="14.25" customHeight="1">
      <c r="A230" s="29"/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</row>
    <row r="231" spans="1:26" ht="14.25" customHeight="1">
      <c r="A231" s="29"/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</row>
    <row r="232" spans="1:26" ht="14.25" customHeight="1">
      <c r="A232" s="29"/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</row>
    <row r="233" spans="1:26" ht="14.25" customHeight="1">
      <c r="A233" s="29"/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</row>
    <row r="234" spans="1:26" ht="14.25" customHeight="1">
      <c r="A234" s="29"/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</row>
    <row r="235" spans="1:26" ht="14.25" customHeight="1">
      <c r="A235" s="29"/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</row>
    <row r="236" spans="1:26" ht="14.25" customHeight="1">
      <c r="A236" s="29"/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</row>
    <row r="237" spans="1:26" ht="14.25" customHeight="1">
      <c r="A237" s="29"/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</row>
    <row r="238" spans="1:26" ht="14.25" customHeight="1">
      <c r="A238" s="29"/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</row>
    <row r="239" spans="1:26" ht="14.25" customHeight="1">
      <c r="A239" s="29"/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</row>
    <row r="240" spans="1:26" ht="14.25" customHeight="1">
      <c r="A240" s="29"/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</row>
    <row r="241" spans="1:26" ht="14.25" customHeight="1">
      <c r="A241" s="29"/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</row>
    <row r="242" spans="1:26" ht="14.25" customHeight="1">
      <c r="A242" s="29"/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</row>
    <row r="243" spans="1:26" ht="14.25" customHeight="1">
      <c r="A243" s="29"/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</row>
    <row r="244" spans="1:26" ht="14.25" customHeight="1">
      <c r="A244" s="29"/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</row>
    <row r="245" spans="1:26" ht="14.25" customHeight="1">
      <c r="A245" s="29"/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</row>
    <row r="246" spans="1:26" ht="14.25" customHeight="1">
      <c r="A246" s="29"/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</row>
    <row r="247" spans="1:26" ht="14.25" customHeight="1">
      <c r="A247" s="29"/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</row>
    <row r="248" spans="1:26" ht="14.25" customHeight="1">
      <c r="A248" s="29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</row>
    <row r="249" spans="1:26" ht="14.25" customHeight="1">
      <c r="A249" s="29"/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</row>
    <row r="250" spans="1:26" ht="14.25" customHeight="1">
      <c r="A250" s="29"/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</row>
    <row r="251" spans="1:26" ht="14.25" customHeight="1">
      <c r="A251" s="29"/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</row>
    <row r="252" spans="1:26" ht="14.25" customHeight="1">
      <c r="A252" s="29"/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</row>
    <row r="253" spans="1:26" ht="14.25" customHeight="1">
      <c r="A253" s="29"/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</row>
    <row r="254" spans="1:26" ht="14.25" customHeight="1">
      <c r="A254" s="29"/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</row>
    <row r="255" spans="1:26" ht="14.25" customHeight="1">
      <c r="A255" s="29"/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</row>
    <row r="256" spans="1:26" ht="14.25" customHeight="1">
      <c r="A256" s="29"/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</row>
    <row r="257" spans="1:26" ht="14.25" customHeight="1">
      <c r="A257" s="29"/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</row>
    <row r="258" spans="1:26" ht="14.25" customHeight="1">
      <c r="A258" s="29"/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</row>
    <row r="259" spans="1:26" ht="14.25" customHeight="1">
      <c r="A259" s="29"/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</row>
    <row r="260" spans="1:26" ht="14.25" customHeight="1">
      <c r="A260" s="29"/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</row>
    <row r="261" spans="1:26" ht="14.25" customHeight="1">
      <c r="A261" s="29"/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</row>
    <row r="262" spans="1:26" ht="14.25" customHeight="1">
      <c r="A262" s="29"/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</row>
    <row r="263" spans="1:26" ht="14.25" customHeight="1">
      <c r="A263" s="29"/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</row>
    <row r="264" spans="1:26" ht="14.25" customHeight="1">
      <c r="A264" s="29"/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</row>
    <row r="265" spans="1:26" ht="14.25" customHeight="1">
      <c r="A265" s="29"/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</row>
    <row r="266" spans="1:26" ht="14.25" customHeight="1">
      <c r="A266" s="29"/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</row>
    <row r="267" spans="1:26" ht="14.25" customHeight="1">
      <c r="A267" s="29"/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</row>
    <row r="268" spans="1:26" ht="14.25" customHeight="1">
      <c r="A268" s="29"/>
      <c r="B268" s="29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</row>
    <row r="269" spans="1:26" ht="14.25" customHeight="1">
      <c r="A269" s="29"/>
      <c r="B269" s="29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</row>
    <row r="270" spans="1:26" ht="14.25" customHeight="1">
      <c r="A270" s="29"/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</row>
    <row r="271" spans="1:26" ht="14.25" customHeight="1">
      <c r="A271" s="29"/>
      <c r="B271" s="29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</row>
    <row r="272" spans="1:26" ht="14.25" customHeight="1">
      <c r="A272" s="29"/>
      <c r="B272" s="29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</row>
    <row r="273" spans="1:26" ht="14.25" customHeight="1">
      <c r="A273" s="29"/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</row>
    <row r="274" spans="1:26" ht="14.25" customHeight="1">
      <c r="A274" s="29"/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</row>
    <row r="275" spans="1:26" ht="14.25" customHeight="1">
      <c r="A275" s="29"/>
      <c r="B275" s="29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</row>
    <row r="276" spans="1:26" ht="14.25" customHeight="1">
      <c r="A276" s="29"/>
      <c r="B276" s="29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</row>
    <row r="277" spans="1:26" ht="14.25" customHeight="1">
      <c r="A277" s="29"/>
      <c r="B277" s="29"/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</row>
    <row r="278" spans="1:26" ht="14.25" customHeight="1">
      <c r="A278" s="29"/>
      <c r="B278" s="29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</row>
    <row r="279" spans="1:26" ht="14.25" customHeight="1">
      <c r="A279" s="29"/>
      <c r="B279" s="29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</row>
    <row r="280" spans="1:26" ht="14.25" customHeight="1">
      <c r="A280" s="29"/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</row>
    <row r="281" spans="1:26" ht="14.25" customHeight="1">
      <c r="A281" s="29"/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</row>
    <row r="282" spans="1:26" ht="14.25" customHeight="1">
      <c r="A282" s="29"/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</row>
    <row r="283" spans="1:26" ht="14.25" customHeight="1">
      <c r="A283" s="29"/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</row>
    <row r="284" spans="1:26" ht="14.25" customHeight="1">
      <c r="A284" s="29"/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</row>
    <row r="285" spans="1:26" ht="14.25" customHeight="1">
      <c r="A285" s="29"/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</row>
    <row r="286" spans="1:26" ht="14.25" customHeight="1">
      <c r="A286" s="29"/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</row>
    <row r="287" spans="1:26" ht="14.25" customHeight="1">
      <c r="A287" s="29"/>
      <c r="B287" s="29"/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</row>
    <row r="288" spans="1:26" ht="14.25" customHeight="1">
      <c r="A288" s="29"/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</row>
    <row r="289" spans="1:26" ht="14.25" customHeight="1">
      <c r="A289" s="29"/>
      <c r="B289" s="29"/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</row>
    <row r="290" spans="1:26" ht="14.25" customHeight="1">
      <c r="A290" s="29"/>
      <c r="B290" s="29"/>
      <c r="C290" s="29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</row>
    <row r="291" spans="1:26" ht="14.25" customHeight="1">
      <c r="A291" s="29"/>
      <c r="B291" s="29"/>
      <c r="C291" s="29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</row>
    <row r="292" spans="1:26" ht="14.25" customHeight="1">
      <c r="A292" s="29"/>
      <c r="B292" s="29"/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</row>
    <row r="293" spans="1:26" ht="14.25" customHeight="1">
      <c r="A293" s="29"/>
      <c r="B293" s="29"/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</row>
    <row r="294" spans="1:26" ht="14.25" customHeight="1">
      <c r="A294" s="29"/>
      <c r="B294" s="29"/>
      <c r="C294" s="29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</row>
    <row r="295" spans="1:26" ht="14.25" customHeight="1">
      <c r="A295" s="29"/>
      <c r="B295" s="29"/>
      <c r="C295" s="29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</row>
    <row r="296" spans="1:26" ht="14.25" customHeight="1">
      <c r="A296" s="29"/>
      <c r="B296" s="29"/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</row>
    <row r="297" spans="1:26" ht="14.25" customHeight="1">
      <c r="A297" s="29"/>
      <c r="B297" s="29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</row>
    <row r="298" spans="1:26" ht="14.25" customHeight="1">
      <c r="A298" s="29"/>
      <c r="B298" s="29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</row>
    <row r="299" spans="1:26" ht="14.25" customHeight="1">
      <c r="A299" s="29"/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</row>
    <row r="300" spans="1:26" ht="14.25" customHeight="1">
      <c r="A300" s="29"/>
      <c r="B300" s="29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</row>
    <row r="301" spans="1:26" ht="14.25" customHeight="1">
      <c r="A301" s="29"/>
      <c r="B301" s="29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</row>
    <row r="302" spans="1:26" ht="14.25" customHeight="1">
      <c r="A302" s="29"/>
      <c r="B302" s="29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</row>
    <row r="303" spans="1:26" ht="14.25" customHeight="1">
      <c r="A303" s="29"/>
      <c r="B303" s="29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</row>
    <row r="304" spans="1:26" ht="14.25" customHeight="1">
      <c r="A304" s="29"/>
      <c r="B304" s="29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</row>
    <row r="305" spans="1:26" ht="14.25" customHeight="1">
      <c r="A305" s="29"/>
      <c r="B305" s="29"/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</row>
    <row r="306" spans="1:26" ht="14.25" customHeight="1">
      <c r="A306" s="29"/>
      <c r="B306" s="29"/>
      <c r="C306" s="2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</row>
    <row r="307" spans="1:26" ht="14.25" customHeight="1">
      <c r="A307" s="29"/>
      <c r="B307" s="29"/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</row>
    <row r="308" spans="1:26" ht="14.25" customHeight="1">
      <c r="A308" s="29"/>
      <c r="B308" s="29"/>
      <c r="C308" s="29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</row>
    <row r="309" spans="1:26" ht="14.25" customHeight="1">
      <c r="A309" s="29"/>
      <c r="B309" s="29"/>
      <c r="C309" s="29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</row>
    <row r="310" spans="1:26" ht="14.25" customHeight="1">
      <c r="A310" s="29"/>
      <c r="B310" s="29"/>
      <c r="C310" s="29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</row>
    <row r="311" spans="1:26" ht="14.25" customHeight="1">
      <c r="A311" s="29"/>
      <c r="B311" s="29"/>
      <c r="C311" s="29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</row>
    <row r="312" spans="1:26" ht="14.25" customHeight="1">
      <c r="A312" s="29"/>
      <c r="B312" s="29"/>
      <c r="C312" s="2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</row>
    <row r="313" spans="1:26" ht="14.25" customHeight="1">
      <c r="A313" s="29"/>
      <c r="B313" s="29"/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</row>
    <row r="314" spans="1:26" ht="14.25" customHeight="1">
      <c r="A314" s="29"/>
      <c r="B314" s="29"/>
      <c r="C314" s="29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</row>
    <row r="315" spans="1:26" ht="14.25" customHeight="1">
      <c r="A315" s="29"/>
      <c r="B315" s="29"/>
      <c r="C315" s="29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</row>
    <row r="316" spans="1:26" ht="14.25" customHeight="1">
      <c r="A316" s="29"/>
      <c r="B316" s="29"/>
      <c r="C316" s="29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</row>
    <row r="317" spans="1:26" ht="14.25" customHeight="1">
      <c r="A317" s="29"/>
      <c r="B317" s="29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</row>
    <row r="318" spans="1:26" ht="14.25" customHeight="1">
      <c r="A318" s="29"/>
      <c r="B318" s="29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</row>
    <row r="319" spans="1:26" ht="14.25" customHeight="1">
      <c r="A319" s="29"/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</row>
    <row r="320" spans="1:26" ht="14.25" customHeight="1">
      <c r="A320" s="29"/>
      <c r="B320" s="29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</row>
    <row r="321" spans="1:26" ht="14.25" customHeight="1">
      <c r="A321" s="29"/>
      <c r="B321" s="29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</row>
    <row r="322" spans="1:26" ht="14.25" customHeight="1">
      <c r="A322" s="29"/>
      <c r="B322" s="29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</row>
    <row r="323" spans="1:26" ht="14.25" customHeight="1">
      <c r="A323" s="29"/>
      <c r="B323" s="29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</row>
    <row r="324" spans="1:26" ht="14.25" customHeight="1">
      <c r="A324" s="29"/>
      <c r="B324" s="29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</row>
    <row r="325" spans="1:26" ht="14.25" customHeight="1">
      <c r="A325" s="29"/>
      <c r="B325" s="29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</row>
    <row r="326" spans="1:26" ht="14.25" customHeight="1">
      <c r="A326" s="29"/>
      <c r="B326" s="29"/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</row>
    <row r="327" spans="1:26" ht="14.25" customHeight="1">
      <c r="A327" s="29"/>
      <c r="B327" s="29"/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</row>
    <row r="328" spans="1:26" ht="14.25" customHeight="1">
      <c r="A328" s="29"/>
      <c r="B328" s="29"/>
      <c r="C328" s="29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</row>
    <row r="329" spans="1:26" ht="14.25" customHeight="1">
      <c r="A329" s="29"/>
      <c r="B329" s="29"/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</row>
    <row r="330" spans="1:26" ht="14.25" customHeight="1">
      <c r="A330" s="29"/>
      <c r="B330" s="29"/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</row>
    <row r="331" spans="1:26" ht="14.25" customHeight="1">
      <c r="A331" s="29"/>
      <c r="B331" s="29"/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</row>
    <row r="332" spans="1:26" ht="14.25" customHeight="1">
      <c r="A332" s="29"/>
      <c r="B332" s="29"/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</row>
    <row r="333" spans="1:26" ht="14.25" customHeight="1">
      <c r="A333" s="29"/>
      <c r="B333" s="29"/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</row>
    <row r="334" spans="1:26" ht="14.25" customHeight="1">
      <c r="A334" s="29"/>
      <c r="B334" s="29"/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</row>
    <row r="335" spans="1:26" ht="14.25" customHeight="1">
      <c r="A335" s="29"/>
      <c r="B335" s="29"/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</row>
    <row r="336" spans="1:26" ht="14.25" customHeight="1">
      <c r="A336" s="29"/>
      <c r="B336" s="29"/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</row>
    <row r="337" spans="1:26" ht="14.25" customHeight="1">
      <c r="A337" s="29"/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</row>
    <row r="338" spans="1:26" ht="14.25" customHeight="1">
      <c r="A338" s="29"/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</row>
    <row r="339" spans="1:26" ht="14.25" customHeight="1">
      <c r="A339" s="29"/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</row>
    <row r="340" spans="1:26" ht="14.25" customHeight="1">
      <c r="A340" s="29"/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</row>
    <row r="341" spans="1:26" ht="14.25" customHeight="1">
      <c r="A341" s="29"/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</row>
    <row r="342" spans="1:26" ht="14.25" customHeight="1">
      <c r="A342" s="29"/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</row>
    <row r="343" spans="1:26" ht="14.25" customHeight="1">
      <c r="A343" s="29"/>
      <c r="B343" s="29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</row>
    <row r="344" spans="1:26" ht="14.25" customHeight="1">
      <c r="A344" s="29"/>
      <c r="B344" s="29"/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</row>
    <row r="345" spans="1:26" ht="14.25" customHeight="1">
      <c r="A345" s="29"/>
      <c r="B345" s="29"/>
      <c r="C345" s="29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</row>
    <row r="346" spans="1:26" ht="14.25" customHeight="1">
      <c r="A346" s="29"/>
      <c r="B346" s="29"/>
      <c r="C346" s="29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</row>
    <row r="347" spans="1:26" ht="14.25" customHeight="1">
      <c r="A347" s="29"/>
      <c r="B347" s="29"/>
      <c r="C347" s="29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</row>
    <row r="348" spans="1:26" ht="14.25" customHeight="1">
      <c r="A348" s="29"/>
      <c r="B348" s="29"/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</row>
    <row r="349" spans="1:26" ht="14.25" customHeight="1">
      <c r="A349" s="29"/>
      <c r="B349" s="29"/>
      <c r="C349" s="29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</row>
    <row r="350" spans="1:26" ht="14.25" customHeight="1">
      <c r="A350" s="29"/>
      <c r="B350" s="29"/>
      <c r="C350" s="29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</row>
    <row r="351" spans="1:26" ht="14.25" customHeight="1">
      <c r="A351" s="29"/>
      <c r="B351" s="29"/>
      <c r="C351" s="29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</row>
    <row r="352" spans="1:26" ht="14.25" customHeight="1">
      <c r="A352" s="29"/>
      <c r="B352" s="29"/>
      <c r="C352" s="29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</row>
    <row r="353" spans="1:26" ht="14.25" customHeight="1">
      <c r="A353" s="29"/>
      <c r="B353" s="29"/>
      <c r="C353" s="29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</row>
    <row r="354" spans="1:26" ht="14.25" customHeight="1">
      <c r="A354" s="29"/>
      <c r="B354" s="29"/>
      <c r="C354" s="29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</row>
    <row r="355" spans="1:26" ht="14.25" customHeight="1">
      <c r="A355" s="29"/>
      <c r="B355" s="29"/>
      <c r="C355" s="29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</row>
    <row r="356" spans="1:26" ht="14.25" customHeight="1">
      <c r="A356" s="29"/>
      <c r="B356" s="29"/>
      <c r="C356" s="29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</row>
    <row r="357" spans="1:26" ht="14.25" customHeight="1">
      <c r="A357" s="29"/>
      <c r="B357" s="29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</row>
    <row r="358" spans="1:26" ht="14.25" customHeight="1">
      <c r="A358" s="29"/>
      <c r="B358" s="29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</row>
    <row r="359" spans="1:26" ht="14.25" customHeight="1">
      <c r="A359" s="29"/>
      <c r="B359" s="29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</row>
    <row r="360" spans="1:26" ht="14.25" customHeight="1">
      <c r="A360" s="29"/>
      <c r="B360" s="29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</row>
    <row r="361" spans="1:26" ht="14.25" customHeight="1">
      <c r="A361" s="29"/>
      <c r="B361" s="29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</row>
    <row r="362" spans="1:26" ht="14.25" customHeight="1">
      <c r="A362" s="29"/>
      <c r="B362" s="29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</row>
    <row r="363" spans="1:26" ht="14.25" customHeight="1">
      <c r="A363" s="29"/>
      <c r="B363" s="29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</row>
    <row r="364" spans="1:26" ht="14.25" customHeight="1">
      <c r="A364" s="29"/>
      <c r="B364" s="29"/>
      <c r="C364" s="29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</row>
    <row r="365" spans="1:26" ht="14.25" customHeight="1">
      <c r="A365" s="29"/>
      <c r="B365" s="29"/>
      <c r="C365" s="29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</row>
    <row r="366" spans="1:26" ht="14.25" customHeight="1">
      <c r="A366" s="29"/>
      <c r="B366" s="29"/>
      <c r="C366" s="29"/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</row>
    <row r="367" spans="1:26" ht="14.25" customHeight="1">
      <c r="A367" s="29"/>
      <c r="B367" s="29"/>
      <c r="C367" s="29"/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</row>
    <row r="368" spans="1:26" ht="14.25" customHeight="1">
      <c r="A368" s="29"/>
      <c r="B368" s="29"/>
      <c r="C368" s="29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</row>
    <row r="369" spans="1:26" ht="14.25" customHeight="1">
      <c r="A369" s="29"/>
      <c r="B369" s="29"/>
      <c r="C369" s="29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</row>
    <row r="370" spans="1:26" ht="14.25" customHeight="1">
      <c r="A370" s="29"/>
      <c r="B370" s="29"/>
      <c r="C370" s="29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</row>
    <row r="371" spans="1:26" ht="14.25" customHeight="1">
      <c r="A371" s="29"/>
      <c r="B371" s="29"/>
      <c r="C371" s="29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</row>
    <row r="372" spans="1:26" ht="14.25" customHeight="1">
      <c r="A372" s="29"/>
      <c r="B372" s="29"/>
      <c r="C372" s="29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</row>
    <row r="373" spans="1:26" ht="14.25" customHeight="1">
      <c r="A373" s="29"/>
      <c r="B373" s="29"/>
      <c r="C373" s="29"/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</row>
    <row r="374" spans="1:26" ht="14.25" customHeight="1">
      <c r="A374" s="29"/>
      <c r="B374" s="29"/>
      <c r="C374" s="29"/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</row>
    <row r="375" spans="1:26" ht="14.25" customHeight="1">
      <c r="A375" s="29"/>
      <c r="B375" s="29"/>
      <c r="C375" s="29"/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</row>
    <row r="376" spans="1:26" ht="14.25" customHeight="1">
      <c r="A376" s="29"/>
      <c r="B376" s="29"/>
      <c r="C376" s="29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</row>
    <row r="377" spans="1:26" ht="14.25" customHeight="1">
      <c r="A377" s="29"/>
      <c r="B377" s="29"/>
      <c r="C377" s="29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</row>
    <row r="378" spans="1:26" ht="14.25" customHeight="1">
      <c r="A378" s="29"/>
      <c r="B378" s="29"/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</row>
    <row r="379" spans="1:26" ht="14.25" customHeight="1">
      <c r="A379" s="29"/>
      <c r="B379" s="29"/>
      <c r="C379" s="29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</row>
    <row r="380" spans="1:26" ht="14.25" customHeight="1">
      <c r="A380" s="29"/>
      <c r="B380" s="29"/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</row>
    <row r="381" spans="1:26" ht="14.25" customHeight="1">
      <c r="A381" s="29"/>
      <c r="B381" s="29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</row>
    <row r="382" spans="1:26" ht="14.25" customHeight="1">
      <c r="A382" s="29"/>
      <c r="B382" s="29"/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</row>
    <row r="383" spans="1:26" ht="14.25" customHeight="1">
      <c r="A383" s="29"/>
      <c r="B383" s="29"/>
      <c r="C383" s="29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</row>
    <row r="384" spans="1:26" ht="14.25" customHeight="1">
      <c r="A384" s="29"/>
      <c r="B384" s="29"/>
      <c r="C384" s="29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</row>
    <row r="385" spans="1:26" ht="14.25" customHeight="1">
      <c r="A385" s="29"/>
      <c r="B385" s="29"/>
      <c r="C385" s="29"/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</row>
    <row r="386" spans="1:26" ht="14.25" customHeight="1">
      <c r="A386" s="29"/>
      <c r="B386" s="29"/>
      <c r="C386" s="29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</row>
    <row r="387" spans="1:26" ht="14.25" customHeight="1">
      <c r="A387" s="29"/>
      <c r="B387" s="29"/>
      <c r="C387" s="29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</row>
    <row r="388" spans="1:26" ht="14.25" customHeight="1">
      <c r="A388" s="29"/>
      <c r="B388" s="29"/>
      <c r="C388" s="29"/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</row>
    <row r="389" spans="1:26" ht="14.25" customHeight="1">
      <c r="A389" s="29"/>
      <c r="B389" s="29"/>
      <c r="C389" s="29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</row>
    <row r="390" spans="1:26" ht="14.25" customHeight="1">
      <c r="A390" s="29"/>
      <c r="B390" s="29"/>
      <c r="C390" s="29"/>
      <c r="D390" s="29"/>
      <c r="E390" s="29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</row>
    <row r="391" spans="1:26" ht="14.25" customHeight="1">
      <c r="A391" s="29"/>
      <c r="B391" s="29"/>
      <c r="C391" s="29"/>
      <c r="D391" s="29"/>
      <c r="E391" s="29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</row>
    <row r="392" spans="1:26" ht="14.25" customHeight="1">
      <c r="A392" s="29"/>
      <c r="B392" s="29"/>
      <c r="C392" s="29"/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</row>
    <row r="393" spans="1:26" ht="14.25" customHeight="1">
      <c r="A393" s="29"/>
      <c r="B393" s="29"/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</row>
    <row r="394" spans="1:26" ht="14.25" customHeight="1">
      <c r="A394" s="29"/>
      <c r="B394" s="29"/>
      <c r="C394" s="29"/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</row>
    <row r="395" spans="1:26" ht="14.25" customHeight="1">
      <c r="A395" s="29"/>
      <c r="B395" s="29"/>
      <c r="C395" s="29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</row>
    <row r="396" spans="1:26" ht="14.25" customHeight="1">
      <c r="A396" s="29"/>
      <c r="B396" s="29"/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</row>
    <row r="397" spans="1:26" ht="14.25" customHeight="1">
      <c r="A397" s="29"/>
      <c r="B397" s="29"/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</row>
    <row r="398" spans="1:26" ht="14.25" customHeight="1">
      <c r="A398" s="29"/>
      <c r="B398" s="29"/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</row>
    <row r="399" spans="1:26" ht="14.25" customHeight="1">
      <c r="A399" s="29"/>
      <c r="B399" s="29"/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</row>
    <row r="400" spans="1:26" ht="14.25" customHeight="1">
      <c r="A400" s="29"/>
      <c r="B400" s="29"/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</row>
    <row r="401" spans="1:26" ht="14.25" customHeight="1">
      <c r="A401" s="29"/>
      <c r="B401" s="29"/>
      <c r="C401" s="29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</row>
    <row r="402" spans="1:26" ht="14.25" customHeight="1">
      <c r="A402" s="29"/>
      <c r="B402" s="29"/>
      <c r="C402" s="29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</row>
    <row r="403" spans="1:26" ht="14.25" customHeight="1">
      <c r="A403" s="29"/>
      <c r="B403" s="29"/>
      <c r="C403" s="29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</row>
    <row r="404" spans="1:26" ht="14.25" customHeight="1">
      <c r="A404" s="29"/>
      <c r="B404" s="29"/>
      <c r="C404" s="29"/>
      <c r="D404" s="29"/>
      <c r="E404" s="29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</row>
    <row r="405" spans="1:26" ht="14.25" customHeight="1">
      <c r="A405" s="29"/>
      <c r="B405" s="29"/>
      <c r="C405" s="29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</row>
    <row r="406" spans="1:26" ht="14.25" customHeight="1">
      <c r="A406" s="29"/>
      <c r="B406" s="29"/>
      <c r="C406" s="29"/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</row>
    <row r="407" spans="1:26" ht="14.25" customHeight="1">
      <c r="A407" s="29"/>
      <c r="B407" s="29"/>
      <c r="C407" s="29"/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</row>
    <row r="408" spans="1:26" ht="14.25" customHeight="1">
      <c r="A408" s="29"/>
      <c r="B408" s="29"/>
      <c r="C408" s="29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</row>
    <row r="409" spans="1:26" ht="14.25" customHeight="1">
      <c r="A409" s="29"/>
      <c r="B409" s="29"/>
      <c r="C409" s="29"/>
      <c r="D409" s="29"/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</row>
    <row r="410" spans="1:26" ht="14.25" customHeight="1">
      <c r="A410" s="29"/>
      <c r="B410" s="29"/>
      <c r="C410" s="29"/>
      <c r="D410" s="29"/>
      <c r="E410" s="29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</row>
    <row r="411" spans="1:26" ht="14.25" customHeight="1">
      <c r="A411" s="29"/>
      <c r="B411" s="29"/>
      <c r="C411" s="29"/>
      <c r="D411" s="29"/>
      <c r="E411" s="29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</row>
    <row r="412" spans="1:26" ht="14.25" customHeight="1">
      <c r="A412" s="29"/>
      <c r="B412" s="29"/>
      <c r="C412" s="29"/>
      <c r="D412" s="29"/>
      <c r="E412" s="29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</row>
    <row r="413" spans="1:26" ht="14.25" customHeight="1">
      <c r="A413" s="29"/>
      <c r="B413" s="29"/>
      <c r="C413" s="29"/>
      <c r="D413" s="29"/>
      <c r="E413" s="29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</row>
    <row r="414" spans="1:26" ht="14.25" customHeight="1">
      <c r="A414" s="29"/>
      <c r="B414" s="29"/>
      <c r="C414" s="2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</row>
    <row r="415" spans="1:26" ht="14.25" customHeight="1">
      <c r="A415" s="29"/>
      <c r="B415" s="29"/>
      <c r="C415" s="29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</row>
    <row r="416" spans="1:26" ht="14.25" customHeight="1">
      <c r="A416" s="29"/>
      <c r="B416" s="29"/>
      <c r="C416" s="29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</row>
    <row r="417" spans="1:26" ht="14.25" customHeight="1">
      <c r="A417" s="29"/>
      <c r="B417" s="29"/>
      <c r="C417" s="29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</row>
    <row r="418" spans="1:26" ht="14.25" customHeight="1">
      <c r="A418" s="29"/>
      <c r="B418" s="29"/>
      <c r="C418" s="29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</row>
    <row r="419" spans="1:26" ht="14.25" customHeight="1">
      <c r="A419" s="29"/>
      <c r="B419" s="29"/>
      <c r="C419" s="29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</row>
    <row r="420" spans="1:26" ht="14.25" customHeight="1">
      <c r="A420" s="29"/>
      <c r="B420" s="29"/>
      <c r="C420" s="29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</row>
    <row r="421" spans="1:26" ht="14.25" customHeight="1">
      <c r="A421" s="29"/>
      <c r="B421" s="29"/>
      <c r="C421" s="29"/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</row>
    <row r="422" spans="1:26" ht="14.25" customHeight="1">
      <c r="A422" s="29"/>
      <c r="B422" s="29"/>
      <c r="C422" s="29"/>
      <c r="D422" s="29"/>
      <c r="E422" s="29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</row>
    <row r="423" spans="1:26" ht="14.25" customHeight="1">
      <c r="A423" s="29"/>
      <c r="B423" s="29"/>
      <c r="C423" s="29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</row>
    <row r="424" spans="1:26" ht="14.25" customHeight="1">
      <c r="A424" s="29"/>
      <c r="B424" s="29"/>
      <c r="C424" s="29"/>
      <c r="D424" s="29"/>
      <c r="E424" s="29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</row>
    <row r="425" spans="1:26" ht="14.25" customHeight="1">
      <c r="A425" s="29"/>
      <c r="B425" s="29"/>
      <c r="C425" s="29"/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</row>
    <row r="426" spans="1:26" ht="14.25" customHeight="1">
      <c r="A426" s="29"/>
      <c r="B426" s="29"/>
      <c r="C426" s="29"/>
      <c r="D426" s="29"/>
      <c r="E426" s="29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</row>
    <row r="427" spans="1:26" ht="14.25" customHeight="1">
      <c r="A427" s="29"/>
      <c r="B427" s="29"/>
      <c r="C427" s="29"/>
      <c r="D427" s="29"/>
      <c r="E427" s="29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</row>
    <row r="428" spans="1:26" ht="14.25" customHeight="1">
      <c r="A428" s="29"/>
      <c r="B428" s="29"/>
      <c r="C428" s="29"/>
      <c r="D428" s="29"/>
      <c r="E428" s="29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</row>
    <row r="429" spans="1:26" ht="14.25" customHeight="1">
      <c r="A429" s="29"/>
      <c r="B429" s="29"/>
      <c r="C429" s="29"/>
      <c r="D429" s="29"/>
      <c r="E429" s="29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</row>
    <row r="430" spans="1:26" ht="14.25" customHeight="1">
      <c r="A430" s="29"/>
      <c r="B430" s="29"/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</row>
    <row r="431" spans="1:26" ht="14.25" customHeight="1">
      <c r="A431" s="29"/>
      <c r="B431" s="29"/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</row>
    <row r="432" spans="1:26" ht="14.25" customHeight="1">
      <c r="A432" s="29"/>
      <c r="B432" s="29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</row>
    <row r="433" spans="1:26" ht="14.25" customHeight="1">
      <c r="A433" s="29"/>
      <c r="B433" s="29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</row>
    <row r="434" spans="1:26" ht="14.25" customHeight="1">
      <c r="A434" s="29"/>
      <c r="B434" s="29"/>
      <c r="C434" s="29"/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</row>
    <row r="435" spans="1:26" ht="14.25" customHeight="1">
      <c r="A435" s="29"/>
      <c r="B435" s="29"/>
      <c r="C435" s="29"/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</row>
    <row r="436" spans="1:26" ht="14.25" customHeight="1">
      <c r="A436" s="29"/>
      <c r="B436" s="29"/>
      <c r="C436" s="29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</row>
    <row r="437" spans="1:26" ht="14.25" customHeight="1">
      <c r="A437" s="29"/>
      <c r="B437" s="29"/>
      <c r="C437" s="29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</row>
    <row r="438" spans="1:26" ht="14.25" customHeight="1">
      <c r="A438" s="29"/>
      <c r="B438" s="29"/>
      <c r="C438" s="29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</row>
    <row r="439" spans="1:26" ht="14.25" customHeight="1">
      <c r="A439" s="29"/>
      <c r="B439" s="29"/>
      <c r="C439" s="29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</row>
    <row r="440" spans="1:26" ht="14.25" customHeight="1">
      <c r="A440" s="29"/>
      <c r="B440" s="29"/>
      <c r="C440" s="29"/>
      <c r="D440" s="29"/>
      <c r="E440" s="29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</row>
    <row r="441" spans="1:26" ht="14.25" customHeight="1">
      <c r="A441" s="29"/>
      <c r="B441" s="29"/>
      <c r="C441" s="29"/>
      <c r="D441" s="29"/>
      <c r="E441" s="29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</row>
    <row r="442" spans="1:26" ht="14.25" customHeight="1">
      <c r="A442" s="29"/>
      <c r="B442" s="29"/>
      <c r="C442" s="29"/>
      <c r="D442" s="29"/>
      <c r="E442" s="29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</row>
    <row r="443" spans="1:26" ht="14.25" customHeight="1">
      <c r="A443" s="29"/>
      <c r="B443" s="29"/>
      <c r="C443" s="29"/>
      <c r="D443" s="29"/>
      <c r="E443" s="29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</row>
    <row r="444" spans="1:26" ht="14.25" customHeight="1">
      <c r="A444" s="29"/>
      <c r="B444" s="29"/>
      <c r="C444" s="29"/>
      <c r="D444" s="29"/>
      <c r="E444" s="29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</row>
    <row r="445" spans="1:26" ht="14.25" customHeight="1">
      <c r="A445" s="29"/>
      <c r="B445" s="29"/>
      <c r="C445" s="29"/>
      <c r="D445" s="29"/>
      <c r="E445" s="29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</row>
    <row r="446" spans="1:26" ht="14.25" customHeight="1">
      <c r="A446" s="29"/>
      <c r="B446" s="29"/>
      <c r="C446" s="29"/>
      <c r="D446" s="29"/>
      <c r="E446" s="29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</row>
    <row r="447" spans="1:26" ht="14.25" customHeight="1">
      <c r="A447" s="29"/>
      <c r="B447" s="29"/>
      <c r="C447" s="29"/>
      <c r="D447" s="29"/>
      <c r="E447" s="29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</row>
    <row r="448" spans="1:26" ht="14.25" customHeight="1">
      <c r="A448" s="29"/>
      <c r="B448" s="29"/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</row>
    <row r="449" spans="1:26" ht="14.25" customHeight="1">
      <c r="A449" s="29"/>
      <c r="B449" s="29"/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</row>
    <row r="450" spans="1:26" ht="14.25" customHeight="1">
      <c r="A450" s="29"/>
      <c r="B450" s="29"/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</row>
    <row r="451" spans="1:26" ht="14.25" customHeight="1">
      <c r="A451" s="29"/>
      <c r="B451" s="29"/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</row>
    <row r="452" spans="1:26" ht="14.25" customHeight="1">
      <c r="A452" s="29"/>
      <c r="B452" s="29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</row>
    <row r="453" spans="1:26" ht="14.25" customHeight="1">
      <c r="A453" s="29"/>
      <c r="B453" s="29"/>
      <c r="C453" s="29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</row>
    <row r="454" spans="1:26" ht="14.25" customHeight="1">
      <c r="A454" s="29"/>
      <c r="B454" s="29"/>
      <c r="C454" s="29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</row>
    <row r="455" spans="1:26" ht="14.25" customHeight="1">
      <c r="A455" s="29"/>
      <c r="B455" s="29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</row>
    <row r="456" spans="1:26" ht="14.25" customHeight="1">
      <c r="A456" s="29"/>
      <c r="B456" s="29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</row>
    <row r="457" spans="1:26" ht="14.25" customHeight="1">
      <c r="A457" s="29"/>
      <c r="B457" s="29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</row>
    <row r="458" spans="1:26" ht="14.25" customHeight="1">
      <c r="A458" s="29"/>
      <c r="B458" s="29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</row>
    <row r="459" spans="1:26" ht="14.25" customHeight="1">
      <c r="A459" s="29"/>
      <c r="B459" s="29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</row>
    <row r="460" spans="1:26" ht="14.25" customHeight="1">
      <c r="A460" s="29"/>
      <c r="B460" s="29"/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</row>
    <row r="461" spans="1:26" ht="14.25" customHeight="1">
      <c r="A461" s="29"/>
      <c r="B461" s="29"/>
      <c r="C461" s="29"/>
      <c r="D461" s="29"/>
      <c r="E461" s="29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</row>
    <row r="462" spans="1:26" ht="14.25" customHeight="1">
      <c r="A462" s="29"/>
      <c r="B462" s="29"/>
      <c r="C462" s="29"/>
      <c r="D462" s="29"/>
      <c r="E462" s="29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</row>
    <row r="463" spans="1:26" ht="14.25" customHeight="1">
      <c r="A463" s="29"/>
      <c r="B463" s="29"/>
      <c r="C463" s="29"/>
      <c r="D463" s="29"/>
      <c r="E463" s="29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</row>
    <row r="464" spans="1:26" ht="14.25" customHeight="1">
      <c r="A464" s="29"/>
      <c r="B464" s="29"/>
      <c r="C464" s="29"/>
      <c r="D464" s="29"/>
      <c r="E464" s="29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</row>
    <row r="465" spans="1:26" ht="14.25" customHeight="1">
      <c r="A465" s="29"/>
      <c r="B465" s="29"/>
      <c r="C465" s="29"/>
      <c r="D465" s="29"/>
      <c r="E465" s="29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</row>
    <row r="466" spans="1:26" ht="14.25" customHeight="1">
      <c r="A466" s="29"/>
      <c r="B466" s="29"/>
      <c r="C466" s="29"/>
      <c r="D466" s="29"/>
      <c r="E466" s="29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</row>
    <row r="467" spans="1:26" ht="14.25" customHeight="1">
      <c r="A467" s="29"/>
      <c r="B467" s="29"/>
      <c r="C467" s="29"/>
      <c r="D467" s="29"/>
      <c r="E467" s="29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</row>
    <row r="468" spans="1:26" ht="14.25" customHeight="1">
      <c r="A468" s="29"/>
      <c r="B468" s="29"/>
      <c r="C468" s="29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</row>
    <row r="469" spans="1:26" ht="14.25" customHeight="1">
      <c r="A469" s="29"/>
      <c r="B469" s="29"/>
      <c r="C469" s="29"/>
      <c r="D469" s="29"/>
      <c r="E469" s="29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</row>
    <row r="470" spans="1:26" ht="14.25" customHeight="1">
      <c r="A470" s="29"/>
      <c r="B470" s="29"/>
      <c r="C470" s="29"/>
      <c r="D470" s="29"/>
      <c r="E470" s="29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</row>
    <row r="471" spans="1:26" ht="14.25" customHeight="1">
      <c r="A471" s="29"/>
      <c r="B471" s="29"/>
      <c r="C471" s="29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</row>
    <row r="472" spans="1:26" ht="14.25" customHeight="1">
      <c r="A472" s="29"/>
      <c r="B472" s="29"/>
      <c r="C472" s="29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</row>
    <row r="473" spans="1:26" ht="14.25" customHeight="1">
      <c r="A473" s="29"/>
      <c r="B473" s="29"/>
      <c r="C473" s="29"/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</row>
    <row r="474" spans="1:26" ht="14.25" customHeight="1">
      <c r="A474" s="29"/>
      <c r="B474" s="29"/>
      <c r="C474" s="29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</row>
    <row r="475" spans="1:26" ht="14.25" customHeight="1">
      <c r="A475" s="29"/>
      <c r="B475" s="29"/>
      <c r="C475" s="29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</row>
    <row r="476" spans="1:26" ht="14.25" customHeight="1">
      <c r="A476" s="29"/>
      <c r="B476" s="29"/>
      <c r="C476" s="29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</row>
    <row r="477" spans="1:26" ht="14.25" customHeight="1">
      <c r="A477" s="29"/>
      <c r="B477" s="29"/>
      <c r="C477" s="29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</row>
    <row r="478" spans="1:26" ht="14.25" customHeight="1">
      <c r="A478" s="29"/>
      <c r="B478" s="29"/>
      <c r="C478" s="29"/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</row>
    <row r="479" spans="1:26" ht="14.25" customHeight="1">
      <c r="A479" s="29"/>
      <c r="B479" s="29"/>
      <c r="C479" s="29"/>
      <c r="D479" s="29"/>
      <c r="E479" s="29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</row>
    <row r="480" spans="1:26" ht="14.25" customHeight="1">
      <c r="A480" s="29"/>
      <c r="B480" s="29"/>
      <c r="C480" s="29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</row>
    <row r="481" spans="1:26" ht="14.25" customHeight="1">
      <c r="A481" s="29"/>
      <c r="B481" s="29"/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</row>
    <row r="482" spans="1:26" ht="14.25" customHeight="1">
      <c r="A482" s="29"/>
      <c r="B482" s="29"/>
      <c r="C482" s="29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</row>
    <row r="483" spans="1:26" ht="14.25" customHeight="1">
      <c r="A483" s="29"/>
      <c r="B483" s="29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</row>
    <row r="484" spans="1:26" ht="14.25" customHeight="1">
      <c r="A484" s="29"/>
      <c r="B484" s="29"/>
      <c r="C484" s="29"/>
      <c r="D484" s="29"/>
      <c r="E484" s="29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</row>
    <row r="485" spans="1:26" ht="14.25" customHeight="1">
      <c r="A485" s="29"/>
      <c r="B485" s="29"/>
      <c r="C485" s="29"/>
      <c r="D485" s="29"/>
      <c r="E485" s="29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</row>
    <row r="486" spans="1:26" ht="14.25" customHeight="1">
      <c r="A486" s="29"/>
      <c r="B486" s="29"/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</row>
    <row r="487" spans="1:26" ht="14.25" customHeight="1">
      <c r="A487" s="29"/>
      <c r="B487" s="29"/>
      <c r="C487" s="29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</row>
    <row r="488" spans="1:26" ht="14.25" customHeight="1">
      <c r="A488" s="29"/>
      <c r="B488" s="29"/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</row>
    <row r="489" spans="1:26" ht="14.25" customHeight="1">
      <c r="A489" s="29"/>
      <c r="B489" s="29"/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</row>
    <row r="490" spans="1:26" ht="14.25" customHeight="1">
      <c r="A490" s="29"/>
      <c r="B490" s="29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</row>
    <row r="491" spans="1:26" ht="14.25" customHeight="1">
      <c r="A491" s="29"/>
      <c r="B491" s="29"/>
      <c r="C491" s="29"/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</row>
    <row r="492" spans="1:26" ht="14.25" customHeight="1">
      <c r="A492" s="29"/>
      <c r="B492" s="29"/>
      <c r="C492" s="29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</row>
    <row r="493" spans="1:26" ht="14.25" customHeight="1">
      <c r="A493" s="29"/>
      <c r="B493" s="29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</row>
    <row r="494" spans="1:26" ht="14.25" customHeight="1">
      <c r="A494" s="29"/>
      <c r="B494" s="29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</row>
    <row r="495" spans="1:26" ht="14.25" customHeight="1">
      <c r="A495" s="29"/>
      <c r="B495" s="29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</row>
    <row r="496" spans="1:26" ht="14.25" customHeight="1">
      <c r="A496" s="29"/>
      <c r="B496" s="29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</row>
    <row r="497" spans="1:26" ht="14.25" customHeight="1">
      <c r="A497" s="29"/>
      <c r="B497" s="29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</row>
    <row r="498" spans="1:26" ht="14.25" customHeight="1">
      <c r="A498" s="29"/>
      <c r="B498" s="29"/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</row>
    <row r="499" spans="1:26" ht="14.25" customHeight="1">
      <c r="A499" s="29"/>
      <c r="B499" s="29"/>
      <c r="C499" s="29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</row>
    <row r="500" spans="1:26" ht="14.25" customHeight="1">
      <c r="A500" s="29"/>
      <c r="B500" s="29"/>
      <c r="C500" s="29"/>
      <c r="D500" s="29"/>
      <c r="E500" s="29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</row>
    <row r="501" spans="1:26" ht="14.25" customHeight="1">
      <c r="A501" s="29"/>
      <c r="B501" s="29"/>
      <c r="C501" s="29"/>
      <c r="D501" s="29"/>
      <c r="E501" s="29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</row>
    <row r="502" spans="1:26" ht="14.25" customHeight="1">
      <c r="A502" s="29"/>
      <c r="B502" s="29"/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</row>
    <row r="503" spans="1:26" ht="14.25" customHeight="1">
      <c r="A503" s="29"/>
      <c r="B503" s="29"/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</row>
    <row r="504" spans="1:26" ht="14.25" customHeight="1">
      <c r="A504" s="29"/>
      <c r="B504" s="29"/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</row>
    <row r="505" spans="1:26" ht="14.25" customHeight="1">
      <c r="A505" s="29"/>
      <c r="B505" s="29"/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</row>
    <row r="506" spans="1:26" ht="14.25" customHeight="1">
      <c r="A506" s="29"/>
      <c r="B506" s="29"/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</row>
    <row r="507" spans="1:26" ht="14.25" customHeight="1">
      <c r="A507" s="29"/>
      <c r="B507" s="29"/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</row>
    <row r="508" spans="1:26" ht="14.25" customHeight="1">
      <c r="A508" s="29"/>
      <c r="B508" s="29"/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</row>
    <row r="509" spans="1:26" ht="14.25" customHeight="1">
      <c r="A509" s="29"/>
      <c r="B509" s="29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</row>
    <row r="510" spans="1:26" ht="14.25" customHeight="1">
      <c r="A510" s="29"/>
      <c r="B510" s="29"/>
      <c r="C510" s="29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</row>
    <row r="511" spans="1:26" ht="14.25" customHeight="1">
      <c r="A511" s="29"/>
      <c r="B511" s="29"/>
      <c r="C511" s="29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</row>
    <row r="512" spans="1:26" ht="14.25" customHeight="1">
      <c r="A512" s="29"/>
      <c r="B512" s="29"/>
      <c r="C512" s="29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</row>
    <row r="513" spans="1:26" ht="14.25" customHeight="1">
      <c r="A513" s="29"/>
      <c r="B513" s="29"/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</row>
    <row r="514" spans="1:26" ht="14.25" customHeight="1">
      <c r="A514" s="29"/>
      <c r="B514" s="29"/>
      <c r="C514" s="29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</row>
    <row r="515" spans="1:26" ht="14.25" customHeight="1">
      <c r="A515" s="29"/>
      <c r="B515" s="29"/>
      <c r="C515" s="29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</row>
    <row r="516" spans="1:26" ht="14.25" customHeight="1">
      <c r="A516" s="29"/>
      <c r="B516" s="29"/>
      <c r="C516" s="29"/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</row>
    <row r="517" spans="1:26" ht="14.25" customHeight="1">
      <c r="A517" s="29"/>
      <c r="B517" s="29"/>
      <c r="C517" s="29"/>
      <c r="D517" s="29"/>
      <c r="E517" s="29"/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</row>
    <row r="518" spans="1:26" ht="14.25" customHeight="1">
      <c r="A518" s="29"/>
      <c r="B518" s="29"/>
      <c r="C518" s="29"/>
      <c r="D518" s="29"/>
      <c r="E518" s="29"/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</row>
    <row r="519" spans="1:26" ht="14.25" customHeight="1">
      <c r="A519" s="29"/>
      <c r="B519" s="29"/>
      <c r="C519" s="29"/>
      <c r="D519" s="29"/>
      <c r="E519" s="29"/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</row>
    <row r="520" spans="1:26" ht="14.25" customHeight="1">
      <c r="A520" s="29"/>
      <c r="B520" s="29"/>
      <c r="C520" s="29"/>
      <c r="D520" s="29"/>
      <c r="E520" s="29"/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</row>
    <row r="521" spans="1:26" ht="14.25" customHeight="1">
      <c r="A521" s="29"/>
      <c r="B521" s="29"/>
      <c r="C521" s="29"/>
      <c r="D521" s="29"/>
      <c r="E521" s="29"/>
      <c r="F521" s="29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</row>
    <row r="522" spans="1:26" ht="14.25" customHeight="1">
      <c r="A522" s="29"/>
      <c r="B522" s="29"/>
      <c r="C522" s="29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</row>
    <row r="523" spans="1:26" ht="14.25" customHeight="1">
      <c r="A523" s="29"/>
      <c r="B523" s="29"/>
      <c r="C523" s="29"/>
      <c r="D523" s="29"/>
      <c r="E523" s="29"/>
      <c r="F523" s="29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</row>
    <row r="524" spans="1:26" ht="14.25" customHeight="1">
      <c r="A524" s="29"/>
      <c r="B524" s="29"/>
      <c r="C524" s="29"/>
      <c r="D524" s="29"/>
      <c r="E524" s="29"/>
      <c r="F524" s="29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</row>
    <row r="525" spans="1:26" ht="14.25" customHeight="1">
      <c r="A525" s="29"/>
      <c r="B525" s="29"/>
      <c r="C525" s="29"/>
      <c r="D525" s="29"/>
      <c r="E525" s="29"/>
      <c r="F525" s="29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</row>
    <row r="526" spans="1:26" ht="14.25" customHeight="1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</row>
    <row r="527" spans="1:26" ht="14.25" customHeight="1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</row>
    <row r="528" spans="1:26" ht="14.25" customHeight="1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</row>
    <row r="529" spans="1:26" ht="14.25" customHeight="1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</row>
    <row r="530" spans="1:26" ht="14.25" customHeight="1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</row>
    <row r="531" spans="1:26" ht="14.25" customHeight="1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</row>
    <row r="532" spans="1:26" ht="14.25" customHeight="1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</row>
    <row r="533" spans="1:26" ht="14.25" customHeight="1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</row>
    <row r="534" spans="1:26" ht="14.25" customHeight="1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</row>
    <row r="535" spans="1:26" ht="14.25" customHeight="1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</row>
    <row r="536" spans="1:26" ht="14.25" customHeight="1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</row>
    <row r="537" spans="1:26" ht="14.25" customHeight="1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</row>
    <row r="538" spans="1:26" ht="14.25" customHeight="1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</row>
    <row r="539" spans="1:26" ht="14.25" customHeight="1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</row>
    <row r="540" spans="1:26" ht="14.25" customHeight="1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</row>
    <row r="541" spans="1:26" ht="14.25" customHeight="1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</row>
    <row r="542" spans="1:26" ht="14.25" customHeight="1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</row>
    <row r="543" spans="1:26" ht="14.25" customHeight="1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</row>
    <row r="544" spans="1:26" ht="14.25" customHeight="1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</row>
    <row r="545" spans="1:26" ht="14.25" customHeight="1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</row>
    <row r="546" spans="1:26" ht="14.25" customHeight="1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</row>
    <row r="547" spans="1:26" ht="14.25" customHeight="1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</row>
    <row r="548" spans="1:26" ht="14.25" customHeight="1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</row>
    <row r="549" spans="1:26" ht="14.25" customHeight="1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</row>
    <row r="550" spans="1:26" ht="14.25" customHeight="1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</row>
    <row r="551" spans="1:26" ht="14.25" customHeight="1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</row>
    <row r="552" spans="1:26" ht="14.25" customHeight="1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</row>
    <row r="553" spans="1:26" ht="14.25" customHeight="1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</row>
    <row r="554" spans="1:26" ht="14.25" customHeight="1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</row>
    <row r="555" spans="1:26" ht="14.25" customHeight="1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</row>
    <row r="556" spans="1:26" ht="14.25" customHeight="1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</row>
    <row r="557" spans="1:26" ht="14.25" customHeight="1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</row>
    <row r="558" spans="1:26" ht="14.25" customHeight="1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</row>
    <row r="559" spans="1:26" ht="14.25" customHeight="1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</row>
    <row r="560" spans="1:26" ht="14.25" customHeight="1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</row>
    <row r="561" spans="1:26" ht="14.25" customHeight="1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</row>
    <row r="562" spans="1:26" ht="14.25" customHeight="1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</row>
    <row r="563" spans="1:26" ht="14.25" customHeight="1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</row>
    <row r="564" spans="1:26" ht="14.25" customHeight="1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</row>
    <row r="565" spans="1:26" ht="14.25" customHeight="1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</row>
    <row r="566" spans="1:26" ht="14.25" customHeight="1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</row>
    <row r="567" spans="1:26" ht="14.25" customHeight="1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</row>
    <row r="568" spans="1:26" ht="14.25" customHeight="1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</row>
    <row r="569" spans="1:26" ht="14.25" customHeight="1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</row>
    <row r="570" spans="1:26" ht="14.25" customHeight="1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</row>
    <row r="571" spans="1:26" ht="14.25" customHeight="1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</row>
    <row r="572" spans="1:26" ht="14.25" customHeight="1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</row>
    <row r="573" spans="1:26" ht="14.25" customHeight="1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</row>
    <row r="574" spans="1:26" ht="14.25" customHeight="1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</row>
    <row r="575" spans="1:26" ht="14.25" customHeight="1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</row>
    <row r="576" spans="1:26" ht="14.25" customHeight="1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</row>
    <row r="577" spans="1:26" ht="14.25" customHeight="1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</row>
    <row r="578" spans="1:26" ht="14.25" customHeight="1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</row>
    <row r="579" spans="1:26" ht="14.25" customHeight="1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</row>
    <row r="580" spans="1:26" ht="14.25" customHeight="1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</row>
    <row r="581" spans="1:26" ht="14.25" customHeight="1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</row>
    <row r="582" spans="1:26" ht="14.25" customHeight="1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</row>
    <row r="583" spans="1:26" ht="14.25" customHeight="1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</row>
    <row r="584" spans="1:26" ht="14.25" customHeight="1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</row>
    <row r="585" spans="1:26" ht="14.25" customHeight="1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</row>
    <row r="586" spans="1:26" ht="14.25" customHeight="1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</row>
    <row r="587" spans="1:26" ht="14.25" customHeight="1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</row>
    <row r="588" spans="1:26" ht="14.25" customHeight="1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</row>
    <row r="589" spans="1:26" ht="14.25" customHeight="1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</row>
    <row r="590" spans="1:26" ht="14.25" customHeight="1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</row>
    <row r="591" spans="1:26" ht="14.25" customHeight="1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</row>
    <row r="592" spans="1:26" ht="14.25" customHeight="1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</row>
    <row r="593" spans="1:26" ht="14.25" customHeight="1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</row>
    <row r="594" spans="1:26" ht="14.25" customHeight="1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</row>
    <row r="595" spans="1:26" ht="14.25" customHeight="1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</row>
    <row r="596" spans="1:26" ht="14.25" customHeight="1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</row>
    <row r="597" spans="1:26" ht="14.25" customHeight="1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</row>
    <row r="598" spans="1:26" ht="14.25" customHeight="1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</row>
    <row r="599" spans="1:26" ht="14.25" customHeight="1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</row>
    <row r="600" spans="1:26" ht="14.25" customHeight="1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</row>
    <row r="601" spans="1:26" ht="14.25" customHeight="1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</row>
    <row r="602" spans="1:26" ht="14.25" customHeight="1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</row>
    <row r="603" spans="1:26" ht="14.25" customHeight="1">
      <c r="A603" s="29"/>
      <c r="B603" s="29"/>
      <c r="C603" s="29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</row>
    <row r="604" spans="1:26" ht="14.25" customHeight="1">
      <c r="A604" s="29"/>
      <c r="B604" s="29"/>
      <c r="C604" s="29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</row>
    <row r="605" spans="1:26" ht="14.25" customHeight="1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</row>
    <row r="606" spans="1:26" ht="14.25" customHeight="1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</row>
    <row r="607" spans="1:26" ht="14.25" customHeight="1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</row>
    <row r="608" spans="1:26" ht="14.25" customHeight="1">
      <c r="A608" s="29"/>
      <c r="B608" s="29"/>
      <c r="C608" s="29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</row>
    <row r="609" spans="1:26" ht="14.25" customHeight="1">
      <c r="A609" s="29"/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</row>
    <row r="610" spans="1:26" ht="14.25" customHeight="1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</row>
    <row r="611" spans="1:26" ht="14.25" customHeight="1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</row>
    <row r="612" spans="1:26" ht="14.25" customHeight="1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</row>
    <row r="613" spans="1:26" ht="14.25" customHeight="1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</row>
    <row r="614" spans="1:26" ht="14.25" customHeight="1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</row>
    <row r="615" spans="1:26" ht="14.25" customHeight="1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</row>
    <row r="616" spans="1:26" ht="14.25" customHeight="1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</row>
    <row r="617" spans="1:26" ht="14.25" customHeight="1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</row>
    <row r="618" spans="1:26" ht="14.25" customHeight="1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</row>
    <row r="619" spans="1:26" ht="14.25" customHeight="1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</row>
    <row r="620" spans="1:26" ht="14.25" customHeight="1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</row>
    <row r="621" spans="1:26" ht="14.25" customHeight="1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</row>
    <row r="622" spans="1:26" ht="14.25" customHeight="1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</row>
    <row r="623" spans="1:26" ht="14.25" customHeight="1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</row>
    <row r="624" spans="1:26" ht="14.25" customHeight="1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</row>
    <row r="625" spans="1:26" ht="14.25" customHeight="1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</row>
    <row r="626" spans="1:26" ht="14.25" customHeight="1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</row>
    <row r="627" spans="1:26" ht="14.25" customHeight="1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</row>
    <row r="628" spans="1:26" ht="14.25" customHeight="1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</row>
    <row r="629" spans="1:26" ht="14.25" customHeight="1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</row>
    <row r="630" spans="1:26" ht="14.25" customHeight="1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</row>
    <row r="631" spans="1:26" ht="14.25" customHeight="1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</row>
    <row r="632" spans="1:26" ht="14.25" customHeight="1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</row>
    <row r="633" spans="1:26" ht="14.25" customHeight="1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</row>
    <row r="634" spans="1:26" ht="14.25" customHeight="1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</row>
    <row r="635" spans="1:26" ht="14.25" customHeight="1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</row>
    <row r="636" spans="1:26" ht="14.25" customHeight="1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</row>
    <row r="637" spans="1:26" ht="14.25" customHeight="1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</row>
    <row r="638" spans="1:26" ht="14.25" customHeight="1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</row>
    <row r="639" spans="1:26" ht="14.25" customHeight="1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</row>
    <row r="640" spans="1:26" ht="14.25" customHeight="1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</row>
    <row r="641" spans="1:26" ht="14.25" customHeight="1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</row>
    <row r="642" spans="1:26" ht="14.25" customHeight="1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</row>
    <row r="643" spans="1:26" ht="14.25" customHeight="1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</row>
    <row r="644" spans="1:26" ht="14.25" customHeight="1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</row>
    <row r="645" spans="1:26" ht="14.25" customHeight="1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</row>
    <row r="646" spans="1:26" ht="14.25" customHeight="1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</row>
    <row r="647" spans="1:26" ht="14.25" customHeight="1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</row>
    <row r="648" spans="1:26" ht="14.25" customHeight="1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</row>
    <row r="649" spans="1:26" ht="14.25" customHeight="1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</row>
    <row r="650" spans="1:26" ht="14.25" customHeight="1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</row>
    <row r="651" spans="1:26" ht="14.25" customHeight="1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</row>
    <row r="652" spans="1:26" ht="14.25" customHeight="1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</row>
    <row r="653" spans="1:26" ht="14.25" customHeight="1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</row>
    <row r="654" spans="1:26" ht="14.25" customHeight="1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</row>
    <row r="655" spans="1:26" ht="14.25" customHeight="1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</row>
    <row r="656" spans="1:26" ht="14.25" customHeight="1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</row>
    <row r="657" spans="1:26" ht="14.25" customHeight="1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</row>
    <row r="658" spans="1:26" ht="14.25" customHeight="1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</row>
    <row r="659" spans="1:26" ht="14.25" customHeight="1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</row>
    <row r="660" spans="1:26" ht="14.25" customHeight="1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</row>
    <row r="661" spans="1:26" ht="14.25" customHeight="1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</row>
    <row r="662" spans="1:26" ht="14.25" customHeight="1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</row>
    <row r="663" spans="1:26" ht="14.25" customHeight="1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</row>
    <row r="664" spans="1:26" ht="14.25" customHeight="1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</row>
    <row r="665" spans="1:26" ht="14.25" customHeight="1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</row>
    <row r="666" spans="1:26" ht="14.25" customHeight="1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</row>
    <row r="667" spans="1:26" ht="14.25" customHeight="1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</row>
    <row r="668" spans="1:26" ht="14.25" customHeight="1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</row>
    <row r="669" spans="1:26" ht="14.25" customHeight="1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</row>
    <row r="670" spans="1:26" ht="14.25" customHeight="1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</row>
    <row r="671" spans="1:26" ht="14.25" customHeight="1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</row>
    <row r="672" spans="1:26" ht="14.25" customHeight="1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</row>
    <row r="673" spans="1:26" ht="14.25" customHeight="1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</row>
    <row r="674" spans="1:26" ht="14.25" customHeight="1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</row>
    <row r="675" spans="1:26" ht="14.25" customHeight="1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</row>
    <row r="676" spans="1:26" ht="14.25" customHeight="1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</row>
    <row r="677" spans="1:26" ht="14.25" customHeight="1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</row>
    <row r="678" spans="1:26" ht="14.25" customHeight="1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</row>
    <row r="679" spans="1:26" ht="14.25" customHeight="1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</row>
    <row r="680" spans="1:26" ht="14.25" customHeight="1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</row>
    <row r="681" spans="1:26" ht="14.25" customHeight="1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</row>
    <row r="682" spans="1:26" ht="14.25" customHeight="1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</row>
    <row r="683" spans="1:26" ht="14.25" customHeight="1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</row>
    <row r="684" spans="1:26" ht="14.25" customHeight="1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</row>
    <row r="685" spans="1:26" ht="14.25" customHeight="1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</row>
    <row r="686" spans="1:26" ht="14.25" customHeight="1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</row>
    <row r="687" spans="1:26" ht="14.25" customHeight="1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</row>
    <row r="688" spans="1:26" ht="14.25" customHeight="1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</row>
    <row r="689" spans="1:26" ht="14.25" customHeight="1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</row>
    <row r="690" spans="1:26" ht="14.25" customHeight="1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</row>
    <row r="691" spans="1:26" ht="14.25" customHeight="1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</row>
    <row r="692" spans="1:26" ht="14.25" customHeight="1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</row>
    <row r="693" spans="1:26" ht="14.25" customHeight="1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</row>
    <row r="694" spans="1:26" ht="14.25" customHeight="1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</row>
    <row r="695" spans="1:26" ht="14.25" customHeight="1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</row>
    <row r="696" spans="1:26" ht="14.25" customHeight="1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</row>
    <row r="697" spans="1:26" ht="14.25" customHeight="1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</row>
    <row r="698" spans="1:26" ht="14.25" customHeight="1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</row>
    <row r="699" spans="1:26" ht="14.25" customHeight="1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</row>
    <row r="700" spans="1:26" ht="14.25" customHeight="1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</row>
    <row r="701" spans="1:26" ht="14.25" customHeight="1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</row>
    <row r="702" spans="1:26" ht="14.25" customHeight="1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</row>
    <row r="703" spans="1:26" ht="14.25" customHeight="1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</row>
    <row r="704" spans="1:26" ht="14.25" customHeight="1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</row>
    <row r="705" spans="1:26" ht="14.25" customHeight="1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</row>
    <row r="706" spans="1:26" ht="14.25" customHeight="1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</row>
    <row r="707" spans="1:26" ht="14.25" customHeight="1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</row>
    <row r="708" spans="1:26" ht="14.25" customHeight="1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</row>
    <row r="709" spans="1:26" ht="14.25" customHeight="1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</row>
    <row r="710" spans="1:26" ht="14.25" customHeight="1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</row>
    <row r="711" spans="1:26" ht="14.25" customHeight="1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</row>
    <row r="712" spans="1:26" ht="14.25" customHeight="1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</row>
    <row r="713" spans="1:26" ht="14.25" customHeight="1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</row>
    <row r="714" spans="1:26" ht="14.25" customHeight="1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</row>
    <row r="715" spans="1:26" ht="14.25" customHeight="1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</row>
    <row r="716" spans="1:26" ht="14.25" customHeight="1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</row>
    <row r="717" spans="1:26" ht="14.25" customHeight="1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</row>
    <row r="718" spans="1:26" ht="14.25" customHeight="1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</row>
    <row r="719" spans="1:26" ht="14.25" customHeight="1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</row>
    <row r="720" spans="1:26" ht="14.25" customHeight="1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</row>
    <row r="721" spans="1:26" ht="14.25" customHeight="1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</row>
    <row r="722" spans="1:26" ht="14.25" customHeight="1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</row>
    <row r="723" spans="1:26" ht="14.25" customHeight="1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</row>
    <row r="724" spans="1:26" ht="14.25" customHeight="1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</row>
    <row r="725" spans="1:26" ht="14.25" customHeight="1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</row>
    <row r="726" spans="1:26" ht="14.25" customHeight="1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</row>
    <row r="727" spans="1:26" ht="14.25" customHeight="1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</row>
    <row r="728" spans="1:26" ht="14.25" customHeight="1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</row>
    <row r="729" spans="1:26" ht="14.25" customHeight="1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</row>
    <row r="730" spans="1:26" ht="14.25" customHeight="1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</row>
    <row r="731" spans="1:26" ht="14.25" customHeight="1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</row>
    <row r="732" spans="1:26" ht="14.25" customHeight="1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</row>
    <row r="733" spans="1:26" ht="14.25" customHeight="1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</row>
    <row r="734" spans="1:26" ht="14.25" customHeight="1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</row>
    <row r="735" spans="1:26" ht="14.25" customHeight="1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</row>
    <row r="736" spans="1:26" ht="14.25" customHeight="1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</row>
    <row r="737" spans="1:26" ht="14.25" customHeight="1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</row>
    <row r="738" spans="1:26" ht="14.25" customHeight="1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</row>
    <row r="739" spans="1:26" ht="14.25" customHeight="1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</row>
    <row r="740" spans="1:26" ht="14.25" customHeight="1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</row>
    <row r="741" spans="1:26" ht="14.25" customHeight="1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</row>
    <row r="742" spans="1:26" ht="14.25" customHeight="1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</row>
    <row r="743" spans="1:26" ht="14.25" customHeight="1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</row>
    <row r="744" spans="1:26" ht="14.25" customHeight="1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</row>
    <row r="745" spans="1:26" ht="14.25" customHeight="1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</row>
    <row r="746" spans="1:26" ht="14.25" customHeight="1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</row>
    <row r="747" spans="1:26" ht="14.25" customHeight="1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</row>
    <row r="748" spans="1:26" ht="14.25" customHeight="1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</row>
    <row r="749" spans="1:26" ht="14.25" customHeight="1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</row>
    <row r="750" spans="1:26" ht="14.25" customHeight="1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</row>
    <row r="751" spans="1:26" ht="14.25" customHeight="1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</row>
    <row r="752" spans="1:26" ht="14.25" customHeight="1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</row>
    <row r="753" spans="1:26" ht="14.25" customHeight="1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</row>
    <row r="754" spans="1:26" ht="14.25" customHeight="1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</row>
    <row r="755" spans="1:26" ht="14.25" customHeight="1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</row>
    <row r="756" spans="1:26" ht="14.25" customHeight="1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</row>
    <row r="757" spans="1:26" ht="14.25" customHeight="1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</row>
    <row r="758" spans="1:26" ht="14.25" customHeight="1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</row>
    <row r="759" spans="1:26" ht="14.25" customHeight="1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</row>
    <row r="760" spans="1:26" ht="14.25" customHeight="1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</row>
    <row r="761" spans="1:26" ht="14.25" customHeight="1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</row>
    <row r="762" spans="1:26" ht="14.25" customHeight="1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</row>
    <row r="763" spans="1:26" ht="14.25" customHeight="1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</row>
    <row r="764" spans="1:26" ht="14.25" customHeight="1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</row>
    <row r="765" spans="1:26" ht="14.25" customHeight="1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</row>
    <row r="766" spans="1:26" ht="14.25" customHeight="1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</row>
    <row r="767" spans="1:26" ht="14.25" customHeight="1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</row>
    <row r="768" spans="1:26" ht="14.25" customHeight="1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</row>
    <row r="769" spans="1:26" ht="14.25" customHeight="1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</row>
    <row r="770" spans="1:26" ht="14.25" customHeight="1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</row>
    <row r="771" spans="1:26" ht="14.25" customHeight="1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</row>
    <row r="772" spans="1:26" ht="14.25" customHeight="1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</row>
    <row r="773" spans="1:26" ht="14.25" customHeight="1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</row>
    <row r="774" spans="1:26" ht="14.25" customHeight="1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</row>
    <row r="775" spans="1:26" ht="14.25" customHeight="1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</row>
    <row r="776" spans="1:26" ht="14.25" customHeight="1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</row>
    <row r="777" spans="1:26" ht="14.25" customHeight="1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</row>
    <row r="778" spans="1:26" ht="14.25" customHeight="1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</row>
    <row r="779" spans="1:26" ht="14.25" customHeight="1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</row>
    <row r="780" spans="1:26" ht="14.25" customHeight="1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</row>
    <row r="781" spans="1:26" ht="14.25" customHeight="1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</row>
    <row r="782" spans="1:26" ht="14.25" customHeight="1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</row>
    <row r="783" spans="1:26" ht="14.25" customHeight="1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</row>
    <row r="784" spans="1:26" ht="14.25" customHeight="1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</row>
    <row r="785" spans="1:26" ht="14.25" customHeight="1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</row>
    <row r="786" spans="1:26" ht="14.25" customHeight="1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</row>
    <row r="787" spans="1:26" ht="14.25" customHeight="1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</row>
    <row r="788" spans="1:26" ht="14.25" customHeight="1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</row>
    <row r="789" spans="1:26" ht="14.25" customHeight="1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</row>
    <row r="790" spans="1:26" ht="14.25" customHeight="1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</row>
    <row r="791" spans="1:26" ht="14.25" customHeight="1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</row>
    <row r="792" spans="1:26" ht="14.25" customHeight="1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</row>
    <row r="793" spans="1:26" ht="14.25" customHeight="1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</row>
    <row r="794" spans="1:26" ht="14.25" customHeight="1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</row>
    <row r="795" spans="1:26" ht="14.25" customHeight="1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</row>
    <row r="796" spans="1:26" ht="14.25" customHeight="1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</row>
    <row r="797" spans="1:26" ht="14.25" customHeight="1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</row>
    <row r="798" spans="1:26" ht="14.25" customHeight="1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</row>
    <row r="799" spans="1:26" ht="14.25" customHeight="1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</row>
    <row r="800" spans="1:26" ht="14.25" customHeight="1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</row>
    <row r="801" spans="1:26" ht="14.25" customHeight="1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</row>
    <row r="802" spans="1:26" ht="14.25" customHeight="1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</row>
    <row r="803" spans="1:26" ht="14.25" customHeight="1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</row>
    <row r="804" spans="1:26" ht="14.25" customHeight="1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</row>
    <row r="805" spans="1:26" ht="14.25" customHeight="1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</row>
    <row r="806" spans="1:26" ht="14.25" customHeight="1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</row>
    <row r="807" spans="1:26" ht="14.25" customHeight="1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</row>
    <row r="808" spans="1:26" ht="14.25" customHeight="1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</row>
    <row r="809" spans="1:26" ht="14.25" customHeight="1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</row>
    <row r="810" spans="1:26" ht="14.25" customHeight="1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</row>
    <row r="811" spans="1:26" ht="14.25" customHeight="1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</row>
    <row r="812" spans="1:26" ht="14.25" customHeight="1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</row>
    <row r="813" spans="1:26" ht="14.25" customHeight="1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</row>
    <row r="814" spans="1:26" ht="14.25" customHeight="1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</row>
    <row r="815" spans="1:26" ht="14.25" customHeight="1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</row>
    <row r="816" spans="1:26" ht="14.25" customHeight="1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</row>
    <row r="817" spans="1:26" ht="14.25" customHeight="1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</row>
    <row r="818" spans="1:26" ht="14.25" customHeight="1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</row>
    <row r="819" spans="1:26" ht="14.25" customHeight="1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</row>
    <row r="820" spans="1:26" ht="14.25" customHeight="1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</row>
    <row r="821" spans="1:26" ht="14.25" customHeight="1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</row>
    <row r="822" spans="1:26" ht="14.25" customHeight="1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</row>
    <row r="823" spans="1:26" ht="14.25" customHeight="1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</row>
    <row r="824" spans="1:26" ht="14.25" customHeight="1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</row>
    <row r="825" spans="1:26" ht="14.25" customHeight="1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</row>
    <row r="826" spans="1:26" ht="14.25" customHeight="1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</row>
    <row r="827" spans="1:26" ht="14.25" customHeight="1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</row>
    <row r="828" spans="1:26" ht="14.25" customHeight="1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</row>
    <row r="829" spans="1:26" ht="14.25" customHeight="1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</row>
    <row r="830" spans="1:26" ht="14.25" customHeight="1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</row>
    <row r="831" spans="1:26" ht="14.25" customHeight="1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</row>
    <row r="832" spans="1:26" ht="14.25" customHeight="1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</row>
    <row r="833" spans="1:26" ht="14.25" customHeight="1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</row>
    <row r="834" spans="1:26" ht="14.25" customHeight="1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</row>
    <row r="835" spans="1:26" ht="14.25" customHeight="1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</row>
    <row r="836" spans="1:26" ht="14.25" customHeight="1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</row>
    <row r="837" spans="1:26" ht="14.25" customHeight="1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</row>
    <row r="838" spans="1:26" ht="14.25" customHeight="1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</row>
    <row r="839" spans="1:26" ht="14.25" customHeight="1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</row>
    <row r="840" spans="1:26" ht="14.25" customHeight="1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</row>
    <row r="841" spans="1:26" ht="14.25" customHeight="1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</row>
    <row r="842" spans="1:26" ht="14.25" customHeight="1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</row>
    <row r="843" spans="1:26" ht="14.25" customHeight="1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</row>
    <row r="844" spans="1:26" ht="14.25" customHeight="1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</row>
    <row r="845" spans="1:26" ht="14.25" customHeight="1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</row>
    <row r="846" spans="1:26" ht="14.25" customHeight="1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</row>
    <row r="847" spans="1:26" ht="14.25" customHeight="1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</row>
    <row r="848" spans="1:26" ht="14.25" customHeight="1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</row>
    <row r="849" spans="1:26" ht="14.25" customHeight="1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</row>
    <row r="850" spans="1:26" ht="14.25" customHeight="1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</row>
    <row r="851" spans="1:26" ht="14.25" customHeight="1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</row>
    <row r="852" spans="1:26" ht="14.25" customHeight="1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</row>
    <row r="853" spans="1:26" ht="14.25" customHeight="1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</row>
    <row r="854" spans="1:26" ht="14.25" customHeight="1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</row>
    <row r="855" spans="1:26" ht="14.25" customHeight="1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</row>
    <row r="856" spans="1:26" ht="14.25" customHeight="1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</row>
    <row r="857" spans="1:26" ht="14.25" customHeight="1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</row>
    <row r="858" spans="1:26" ht="14.25" customHeight="1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</row>
    <row r="859" spans="1:26" ht="14.25" customHeight="1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</row>
    <row r="860" spans="1:26" ht="14.25" customHeight="1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</row>
    <row r="861" spans="1:26" ht="14.25" customHeight="1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</row>
    <row r="862" spans="1:26" ht="14.25" customHeight="1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</row>
    <row r="863" spans="1:26" ht="14.25" customHeight="1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</row>
    <row r="864" spans="1:26" ht="14.25" customHeight="1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</row>
    <row r="865" spans="1:26" ht="14.25" customHeight="1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</row>
    <row r="866" spans="1:26" ht="14.25" customHeight="1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</row>
    <row r="867" spans="1:26" ht="14.25" customHeight="1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</row>
    <row r="868" spans="1:26" ht="14.25" customHeight="1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</row>
    <row r="869" spans="1:26" ht="14.25" customHeight="1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</row>
    <row r="870" spans="1:26" ht="14.25" customHeight="1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</row>
    <row r="871" spans="1:26" ht="14.25" customHeight="1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</row>
    <row r="872" spans="1:26" ht="14.25" customHeight="1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</row>
    <row r="873" spans="1:26" ht="14.25" customHeight="1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</row>
    <row r="874" spans="1:26" ht="14.25" customHeight="1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</row>
    <row r="875" spans="1:26" ht="14.25" customHeight="1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</row>
    <row r="876" spans="1:26" ht="14.25" customHeight="1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</row>
    <row r="877" spans="1:26" ht="14.25" customHeight="1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</row>
    <row r="878" spans="1:26" ht="14.25" customHeight="1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</row>
    <row r="879" spans="1:26" ht="14.25" customHeight="1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</row>
    <row r="880" spans="1:26" ht="14.25" customHeight="1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</row>
    <row r="881" spans="1:26" ht="14.25" customHeight="1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</row>
    <row r="882" spans="1:26" ht="14.25" customHeight="1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</row>
    <row r="883" spans="1:26" ht="14.25" customHeight="1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</row>
    <row r="884" spans="1:26" ht="14.25" customHeight="1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</row>
    <row r="885" spans="1:26" ht="14.25" customHeight="1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</row>
    <row r="886" spans="1:26" ht="14.25" customHeight="1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</row>
    <row r="887" spans="1:26" ht="14.25" customHeight="1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</row>
    <row r="888" spans="1:26" ht="14.25" customHeight="1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</row>
    <row r="889" spans="1:26" ht="14.25" customHeight="1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</row>
    <row r="890" spans="1:26" ht="14.25" customHeight="1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</row>
    <row r="891" spans="1:26" ht="14.25" customHeight="1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</row>
    <row r="892" spans="1:26" ht="14.25" customHeight="1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</row>
    <row r="893" spans="1:26" ht="14.25" customHeight="1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</row>
    <row r="894" spans="1:26" ht="14.25" customHeight="1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</row>
    <row r="895" spans="1:26" ht="14.25" customHeight="1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</row>
    <row r="896" spans="1:26" ht="14.25" customHeight="1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</row>
    <row r="897" spans="1:26" ht="14.25" customHeight="1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</row>
    <row r="898" spans="1:26" ht="14.25" customHeight="1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</row>
    <row r="899" spans="1:26" ht="14.25" customHeight="1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</row>
    <row r="900" spans="1:26" ht="14.25" customHeight="1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</row>
    <row r="901" spans="1:26" ht="14.25" customHeight="1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</row>
    <row r="902" spans="1:26" ht="14.25" customHeight="1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</row>
    <row r="903" spans="1:26" ht="14.25" customHeight="1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</row>
    <row r="904" spans="1:26" ht="14.25" customHeight="1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</row>
    <row r="905" spans="1:26" ht="14.25" customHeight="1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</row>
    <row r="906" spans="1:26" ht="14.25" customHeight="1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</row>
    <row r="907" spans="1:26" ht="14.25" customHeight="1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</row>
    <row r="908" spans="1:26" ht="14.25" customHeight="1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</row>
    <row r="909" spans="1:26" ht="14.25" customHeight="1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</row>
    <row r="910" spans="1:26" ht="14.25" customHeight="1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</row>
    <row r="911" spans="1:26" ht="14.25" customHeight="1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</row>
    <row r="912" spans="1:26" ht="14.25" customHeight="1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</row>
    <row r="913" spans="1:26" ht="14.25" customHeight="1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</row>
    <row r="914" spans="1:26" ht="14.25" customHeight="1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</row>
    <row r="915" spans="1:26" ht="14.25" customHeight="1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</row>
    <row r="916" spans="1:26" ht="14.25" customHeight="1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</row>
    <row r="917" spans="1:26" ht="14.25" customHeight="1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</row>
    <row r="918" spans="1:26" ht="14.25" customHeight="1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</row>
    <row r="919" spans="1:26" ht="14.25" customHeight="1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</row>
    <row r="920" spans="1:26" ht="14.25" customHeight="1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</row>
    <row r="921" spans="1:26" ht="14.25" customHeight="1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</row>
    <row r="922" spans="1:26" ht="14.25" customHeight="1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</row>
    <row r="923" spans="1:26" ht="14.25" customHeight="1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</row>
    <row r="924" spans="1:26" ht="14.25" customHeight="1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</row>
    <row r="925" spans="1:26" ht="14.25" customHeight="1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</row>
    <row r="926" spans="1:26" ht="14.25" customHeight="1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</row>
    <row r="927" spans="1:26" ht="14.25" customHeight="1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</row>
    <row r="928" spans="1:26" ht="14.25" customHeight="1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</row>
    <row r="929" spans="1:26" ht="14.25" customHeight="1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</row>
    <row r="930" spans="1:26" ht="14.25" customHeight="1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</row>
    <row r="931" spans="1:26" ht="14.25" customHeight="1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</row>
    <row r="932" spans="1:26" ht="14.25" customHeight="1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</row>
    <row r="933" spans="1:26" ht="14.25" customHeight="1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</row>
    <row r="934" spans="1:26" ht="14.25" customHeight="1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</row>
    <row r="935" spans="1:26" ht="14.25" customHeight="1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</row>
    <row r="936" spans="1:26" ht="14.25" customHeight="1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</row>
    <row r="937" spans="1:26" ht="14.25" customHeight="1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</row>
    <row r="938" spans="1:26" ht="14.25" customHeight="1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</row>
    <row r="939" spans="1:26" ht="14.25" customHeight="1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</row>
    <row r="940" spans="1:26" ht="14.25" customHeight="1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</row>
    <row r="941" spans="1:26" ht="14.25" customHeight="1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</row>
    <row r="942" spans="1:26" ht="14.25" customHeight="1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</row>
    <row r="943" spans="1:26" ht="14.25" customHeight="1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</row>
    <row r="944" spans="1:26" ht="14.25" customHeight="1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</row>
    <row r="945" spans="1:26" ht="14.25" customHeight="1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</row>
    <row r="946" spans="1:26" ht="14.25" customHeight="1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</row>
    <row r="947" spans="1:26" ht="14.25" customHeight="1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</row>
    <row r="948" spans="1:26" ht="14.25" customHeight="1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</row>
    <row r="949" spans="1:26" ht="14.25" customHeight="1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</row>
    <row r="950" spans="1:26" ht="14.25" customHeight="1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</row>
    <row r="951" spans="1:26" ht="14.25" customHeight="1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</row>
    <row r="952" spans="1:26" ht="14.25" customHeight="1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</row>
    <row r="953" spans="1:26" ht="14.25" customHeight="1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</row>
    <row r="954" spans="1:26" ht="14.25" customHeight="1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</row>
    <row r="955" spans="1:26" ht="14.25" customHeight="1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</row>
    <row r="956" spans="1:26" ht="14.25" customHeight="1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</row>
    <row r="957" spans="1:26" ht="14.25" customHeight="1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</row>
    <row r="958" spans="1:26" ht="14.25" customHeight="1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</row>
    <row r="959" spans="1:26" ht="14.25" customHeight="1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</row>
    <row r="960" spans="1:26" ht="14.25" customHeight="1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</row>
    <row r="961" spans="1:26" ht="14.25" customHeight="1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</row>
    <row r="962" spans="1:26" ht="14.25" customHeight="1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</row>
    <row r="963" spans="1:26" ht="14.25" customHeight="1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</row>
    <row r="964" spans="1:26" ht="14.25" customHeight="1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29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</row>
    <row r="965" spans="1:26" ht="14.25" customHeight="1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</row>
    <row r="966" spans="1:26" ht="14.25" customHeight="1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</row>
    <row r="967" spans="1:26" ht="14.25" customHeight="1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</row>
    <row r="968" spans="1:26" ht="14.25" customHeight="1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29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29"/>
    </row>
    <row r="969" spans="1:26" ht="14.25" customHeight="1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29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</row>
    <row r="970" spans="1:26" ht="14.25" customHeight="1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</row>
    <row r="971" spans="1:26" ht="14.25" customHeight="1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29"/>
    </row>
    <row r="972" spans="1:26" ht="14.25" customHeight="1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</row>
    <row r="973" spans="1:26" ht="14.25" customHeight="1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29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29"/>
    </row>
    <row r="974" spans="1:26" ht="14.25" customHeight="1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29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  <c r="Z974" s="29"/>
    </row>
    <row r="975" spans="1:26" ht="14.25" customHeight="1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29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  <c r="Z975" s="29"/>
    </row>
    <row r="976" spans="1:26" ht="14.25" customHeight="1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29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  <c r="Z976" s="29"/>
    </row>
    <row r="977" spans="1:26" ht="14.25" customHeight="1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29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9"/>
      <c r="Z977" s="29"/>
    </row>
    <row r="978" spans="1:26" ht="14.25" customHeight="1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29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  <c r="Z978" s="29"/>
    </row>
    <row r="979" spans="1:26" ht="14.25" customHeight="1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29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  <c r="Z979" s="29"/>
    </row>
    <row r="980" spans="1:26" ht="14.25" customHeight="1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29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  <c r="Z980" s="29"/>
    </row>
    <row r="981" spans="1:26" ht="14.25" customHeight="1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29"/>
      <c r="L981" s="29"/>
      <c r="M981" s="29"/>
      <c r="N981" s="29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29"/>
      <c r="Z981" s="29"/>
    </row>
    <row r="982" spans="1:26" ht="14.25" customHeight="1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29"/>
      <c r="L982" s="29"/>
      <c r="M982" s="29"/>
      <c r="N982" s="29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29"/>
      <c r="Z982" s="29"/>
    </row>
    <row r="983" spans="1:26" ht="14.25" customHeight="1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29"/>
      <c r="L983" s="29"/>
      <c r="M983" s="29"/>
      <c r="N983" s="29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29"/>
      <c r="Z983" s="29"/>
    </row>
    <row r="984" spans="1:26" ht="14.25" customHeight="1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29"/>
      <c r="L984" s="29"/>
      <c r="M984" s="29"/>
      <c r="N984" s="29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29"/>
      <c r="Z984" s="29"/>
    </row>
    <row r="985" spans="1:26" ht="14.25" customHeight="1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29"/>
      <c r="L985" s="29"/>
      <c r="M985" s="29"/>
      <c r="N985" s="29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29"/>
      <c r="Z985" s="29"/>
    </row>
    <row r="986" spans="1:26" ht="14.25" customHeight="1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29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  <c r="Z986" s="29"/>
    </row>
    <row r="987" spans="1:26" ht="14.25" customHeight="1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29"/>
      <c r="L987" s="29"/>
      <c r="M987" s="29"/>
      <c r="N987" s="29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9"/>
      <c r="Z987" s="29"/>
    </row>
    <row r="988" spans="1:26" ht="14.25" customHeight="1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29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9"/>
      <c r="Z988" s="29"/>
    </row>
    <row r="989" spans="1:26" ht="14.25" customHeight="1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29"/>
      <c r="L989" s="29"/>
      <c r="M989" s="29"/>
      <c r="N989" s="29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29"/>
      <c r="Z989" s="29"/>
    </row>
    <row r="990" spans="1:26" ht="14.25" customHeight="1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29"/>
      <c r="L990" s="29"/>
      <c r="M990" s="29"/>
      <c r="N990" s="29"/>
      <c r="O990" s="29"/>
      <c r="P990" s="29"/>
      <c r="Q990" s="29"/>
      <c r="R990" s="29"/>
      <c r="S990" s="29"/>
      <c r="T990" s="29"/>
      <c r="U990" s="29"/>
      <c r="V990" s="29"/>
      <c r="W990" s="29"/>
      <c r="X990" s="29"/>
      <c r="Y990" s="29"/>
      <c r="Z990" s="29"/>
    </row>
    <row r="991" spans="1:26" ht="14.25" customHeight="1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29"/>
      <c r="L991" s="29"/>
      <c r="M991" s="29"/>
      <c r="N991" s="29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29"/>
      <c r="Z991" s="29"/>
    </row>
    <row r="992" spans="1:26" ht="14.25" customHeight="1">
      <c r="A992" s="29"/>
      <c r="B992" s="29"/>
      <c r="C992" s="29"/>
      <c r="D992" s="29"/>
      <c r="E992" s="29"/>
      <c r="F992" s="29"/>
      <c r="G992" s="29"/>
      <c r="H992" s="29"/>
      <c r="I992" s="29"/>
      <c r="J992" s="29"/>
      <c r="K992" s="29"/>
      <c r="L992" s="29"/>
      <c r="M992" s="29"/>
      <c r="N992" s="29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29"/>
      <c r="Z992" s="29"/>
    </row>
    <row r="993" spans="1:26" ht="14.25" customHeight="1">
      <c r="A993" s="29"/>
      <c r="B993" s="29"/>
      <c r="C993" s="29"/>
      <c r="D993" s="29"/>
      <c r="E993" s="29"/>
      <c r="F993" s="29"/>
      <c r="G993" s="29"/>
      <c r="H993" s="29"/>
      <c r="I993" s="29"/>
      <c r="J993" s="29"/>
      <c r="K993" s="29"/>
      <c r="L993" s="29"/>
      <c r="M993" s="29"/>
      <c r="N993" s="29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29"/>
      <c r="Z993" s="29"/>
    </row>
    <row r="994" spans="1:26" ht="14.25" customHeight="1">
      <c r="A994" s="29"/>
      <c r="B994" s="29"/>
      <c r="C994" s="29"/>
      <c r="D994" s="29"/>
      <c r="E994" s="29"/>
      <c r="F994" s="29"/>
      <c r="G994" s="29"/>
      <c r="H994" s="29"/>
      <c r="I994" s="29"/>
      <c r="J994" s="29"/>
      <c r="K994" s="29"/>
      <c r="L994" s="29"/>
      <c r="M994" s="29"/>
      <c r="N994" s="29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29"/>
      <c r="Z994" s="29"/>
    </row>
    <row r="995" spans="1:26" ht="14.25" customHeight="1">
      <c r="A995" s="29"/>
      <c r="B995" s="29"/>
      <c r="C995" s="29"/>
      <c r="D995" s="29"/>
      <c r="E995" s="29"/>
      <c r="F995" s="29"/>
      <c r="G995" s="29"/>
      <c r="H995" s="29"/>
      <c r="I995" s="29"/>
      <c r="J995" s="29"/>
      <c r="K995" s="29"/>
      <c r="L995" s="29"/>
      <c r="M995" s="29"/>
      <c r="N995" s="29"/>
      <c r="O995" s="29"/>
      <c r="P995" s="29"/>
      <c r="Q995" s="29"/>
      <c r="R995" s="29"/>
      <c r="S995" s="29"/>
      <c r="T995" s="29"/>
      <c r="U995" s="29"/>
      <c r="V995" s="29"/>
      <c r="W995" s="29"/>
      <c r="X995" s="29"/>
      <c r="Y995" s="29"/>
      <c r="Z995" s="29"/>
    </row>
    <row r="996" spans="1:26" ht="14.25" customHeight="1">
      <c r="A996" s="29"/>
      <c r="B996" s="29"/>
      <c r="C996" s="29"/>
      <c r="D996" s="29"/>
      <c r="E996" s="29"/>
      <c r="F996" s="29"/>
      <c r="G996" s="29"/>
      <c r="H996" s="29"/>
      <c r="I996" s="29"/>
      <c r="J996" s="29"/>
      <c r="K996" s="29"/>
      <c r="L996" s="29"/>
      <c r="M996" s="29"/>
      <c r="N996" s="29"/>
      <c r="O996" s="29"/>
      <c r="P996" s="29"/>
      <c r="Q996" s="29"/>
      <c r="R996" s="29"/>
      <c r="S996" s="29"/>
      <c r="T996" s="29"/>
      <c r="U996" s="29"/>
      <c r="V996" s="29"/>
      <c r="W996" s="29"/>
      <c r="X996" s="29"/>
      <c r="Y996" s="29"/>
      <c r="Z996" s="29"/>
    </row>
    <row r="997" spans="1:26" ht="14.25" customHeight="1">
      <c r="A997" s="29"/>
      <c r="B997" s="29"/>
      <c r="C997" s="29"/>
      <c r="D997" s="29"/>
      <c r="E997" s="29"/>
      <c r="F997" s="29"/>
      <c r="G997" s="29"/>
      <c r="H997" s="29"/>
      <c r="I997" s="29"/>
      <c r="J997" s="29"/>
      <c r="K997" s="29"/>
      <c r="L997" s="29"/>
      <c r="M997" s="29"/>
      <c r="N997" s="29"/>
      <c r="O997" s="29"/>
      <c r="P997" s="29"/>
      <c r="Q997" s="29"/>
      <c r="R997" s="29"/>
      <c r="S997" s="29"/>
      <c r="T997" s="29"/>
      <c r="U997" s="29"/>
      <c r="V997" s="29"/>
      <c r="W997" s="29"/>
      <c r="X997" s="29"/>
      <c r="Y997" s="29"/>
      <c r="Z997" s="29"/>
    </row>
    <row r="998" spans="1:26" ht="14.25" customHeight="1">
      <c r="A998" s="29"/>
      <c r="B998" s="29"/>
      <c r="C998" s="29"/>
      <c r="D998" s="29"/>
      <c r="E998" s="29"/>
      <c r="F998" s="29"/>
      <c r="G998" s="29"/>
      <c r="H998" s="29"/>
      <c r="I998" s="29"/>
      <c r="J998" s="29"/>
      <c r="K998" s="29"/>
      <c r="L998" s="29"/>
      <c r="M998" s="29"/>
      <c r="N998" s="29"/>
      <c r="O998" s="29"/>
      <c r="P998" s="29"/>
      <c r="Q998" s="29"/>
      <c r="R998" s="29"/>
      <c r="S998" s="29"/>
      <c r="T998" s="29"/>
      <c r="U998" s="29"/>
      <c r="V998" s="29"/>
      <c r="W998" s="29"/>
      <c r="X998" s="29"/>
      <c r="Y998" s="29"/>
      <c r="Z998" s="29"/>
    </row>
    <row r="999" spans="1:26" ht="14.25" customHeight="1">
      <c r="A999" s="29"/>
      <c r="B999" s="29"/>
      <c r="C999" s="29"/>
      <c r="D999" s="29"/>
      <c r="E999" s="29"/>
      <c r="F999" s="29"/>
      <c r="G999" s="29"/>
      <c r="H999" s="29"/>
      <c r="I999" s="29"/>
      <c r="J999" s="29"/>
      <c r="K999" s="29"/>
      <c r="L999" s="29"/>
      <c r="M999" s="29"/>
      <c r="N999" s="29"/>
      <c r="O999" s="29"/>
      <c r="P999" s="29"/>
      <c r="Q999" s="29"/>
      <c r="R999" s="29"/>
      <c r="S999" s="29"/>
      <c r="T999" s="29"/>
      <c r="U999" s="29"/>
      <c r="V999" s="29"/>
      <c r="W999" s="29"/>
      <c r="X999" s="29"/>
      <c r="Y999" s="29"/>
      <c r="Z999" s="29"/>
    </row>
    <row r="1000" spans="1:26" ht="14.25" customHeight="1">
      <c r="A1000" s="29"/>
      <c r="B1000" s="29"/>
      <c r="C1000" s="29"/>
      <c r="D1000" s="29"/>
      <c r="E1000" s="29"/>
      <c r="F1000" s="29"/>
      <c r="G1000" s="29"/>
      <c r="H1000" s="29"/>
      <c r="I1000" s="29"/>
      <c r="J1000" s="29"/>
      <c r="K1000" s="29"/>
      <c r="L1000" s="29"/>
      <c r="M1000" s="29"/>
      <c r="N1000" s="29"/>
      <c r="O1000" s="29"/>
      <c r="P1000" s="29"/>
      <c r="Q1000" s="29"/>
      <c r="R1000" s="29"/>
      <c r="S1000" s="29"/>
      <c r="T1000" s="29"/>
      <c r="U1000" s="29"/>
      <c r="V1000" s="29"/>
      <c r="W1000" s="29"/>
      <c r="X1000" s="29"/>
      <c r="Y1000" s="29"/>
      <c r="Z1000" s="29"/>
    </row>
    <row r="1001" spans="1:26" ht="14.25" customHeight="1">
      <c r="A1001" s="29"/>
      <c r="B1001" s="29"/>
      <c r="C1001" s="29"/>
      <c r="D1001" s="29"/>
      <c r="E1001" s="29"/>
      <c r="F1001" s="29"/>
      <c r="G1001" s="29"/>
      <c r="H1001" s="29"/>
      <c r="I1001" s="29"/>
      <c r="J1001" s="29"/>
      <c r="K1001" s="29"/>
      <c r="L1001" s="29"/>
      <c r="M1001" s="29"/>
      <c r="N1001" s="29"/>
      <c r="O1001" s="29"/>
      <c r="P1001" s="29"/>
      <c r="Q1001" s="29"/>
      <c r="R1001" s="29"/>
      <c r="S1001" s="29"/>
      <c r="T1001" s="29"/>
      <c r="U1001" s="29"/>
      <c r="V1001" s="29"/>
      <c r="W1001" s="29"/>
      <c r="X1001" s="29"/>
      <c r="Y1001" s="29"/>
      <c r="Z1001" s="29"/>
    </row>
    <row r="1002" spans="1:26" ht="14.25" customHeight="1">
      <c r="A1002" s="29"/>
      <c r="B1002" s="29"/>
      <c r="C1002" s="29"/>
      <c r="D1002" s="29"/>
      <c r="E1002" s="29"/>
      <c r="F1002" s="29"/>
      <c r="G1002" s="29"/>
      <c r="H1002" s="29"/>
      <c r="I1002" s="29"/>
      <c r="J1002" s="29"/>
      <c r="K1002" s="29"/>
      <c r="L1002" s="29"/>
      <c r="M1002" s="29"/>
      <c r="N1002" s="29"/>
      <c r="O1002" s="29"/>
      <c r="P1002" s="29"/>
      <c r="Q1002" s="29"/>
      <c r="R1002" s="29"/>
      <c r="S1002" s="29"/>
      <c r="T1002" s="29"/>
      <c r="U1002" s="29"/>
      <c r="V1002" s="29"/>
      <c r="W1002" s="29"/>
      <c r="X1002" s="29"/>
      <c r="Y1002" s="29"/>
      <c r="Z1002" s="29"/>
    </row>
  </sheetData>
  <sheetProtection algorithmName="SHA-512" hashValue="mSZ3yLJ+FzECKTcrwnG5yTViekZgVcK7f5j76y2kSWJXOEbv+UmK/7j5yArZ03kKjD8Z7gOHx/aHY+eQxaJY8g==" saltValue="BoHE1WLXrCkaEawc2zvvwQ==" spinCount="100000" sheet="1" objects="1" scenarios="1" selectLockedCells="1"/>
  <mergeCells count="36">
    <mergeCell ref="B58:C58"/>
    <mergeCell ref="D57:E57"/>
    <mergeCell ref="C6:D6"/>
    <mergeCell ref="F5:H6"/>
    <mergeCell ref="F7:H9"/>
    <mergeCell ref="D41:E41"/>
    <mergeCell ref="D42:E42"/>
    <mergeCell ref="C7:D7"/>
    <mergeCell ref="C5:D5"/>
    <mergeCell ref="B9:D9"/>
    <mergeCell ref="D50:E50"/>
    <mergeCell ref="D47:E47"/>
    <mergeCell ref="D43:E43"/>
    <mergeCell ref="D44:E44"/>
    <mergeCell ref="D40:E40"/>
    <mergeCell ref="D1:F1"/>
    <mergeCell ref="C11:G11"/>
    <mergeCell ref="D51:E51"/>
    <mergeCell ref="D52:E52"/>
    <mergeCell ref="D56:E56"/>
    <mergeCell ref="D55:E55"/>
    <mergeCell ref="D53:E53"/>
    <mergeCell ref="D54:E54"/>
    <mergeCell ref="D49:E49"/>
    <mergeCell ref="D48:E48"/>
    <mergeCell ref="D45:E45"/>
    <mergeCell ref="D46:E46"/>
    <mergeCell ref="I36:I39"/>
    <mergeCell ref="H36:H39"/>
    <mergeCell ref="D36:E39"/>
    <mergeCell ref="B32:C32"/>
    <mergeCell ref="C36:C39"/>
    <mergeCell ref="B36:B39"/>
    <mergeCell ref="C34:H34"/>
    <mergeCell ref="G36:G39"/>
    <mergeCell ref="F36:F3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6"/>
  <sheetViews>
    <sheetView workbookViewId="0"/>
  </sheetViews>
  <sheetFormatPr defaultColWidth="12.5703125" defaultRowHeight="15" customHeight="1"/>
  <cols>
    <col min="1" max="1" width="7.5703125" customWidth="1"/>
    <col min="2" max="2" width="29.42578125" customWidth="1"/>
    <col min="3" max="3" width="7.5703125" customWidth="1"/>
    <col min="4" max="4" width="17.140625" customWidth="1"/>
    <col min="5" max="26" width="7.5703125" customWidth="1"/>
  </cols>
  <sheetData>
    <row r="2" spans="2:4">
      <c r="B2" s="1" t="s">
        <v>0</v>
      </c>
      <c r="D2" s="3" t="s">
        <v>1</v>
      </c>
    </row>
    <row r="3" spans="2:4">
      <c r="B3" s="5" t="s">
        <v>2</v>
      </c>
      <c r="D3" s="6" t="s">
        <v>3</v>
      </c>
    </row>
    <row r="4" spans="2:4">
      <c r="B4" s="5" t="s">
        <v>6</v>
      </c>
      <c r="D4" s="6" t="s">
        <v>7</v>
      </c>
    </row>
    <row r="5" spans="2:4">
      <c r="B5" s="5" t="s">
        <v>8</v>
      </c>
      <c r="D5" s="6" t="s">
        <v>9</v>
      </c>
    </row>
    <row r="6" spans="2:4">
      <c r="B6" s="5" t="s">
        <v>10</v>
      </c>
      <c r="D6" s="6" t="s">
        <v>11</v>
      </c>
    </row>
    <row r="7" spans="2:4">
      <c r="B7" s="7" t="s">
        <v>12</v>
      </c>
      <c r="D7" s="6" t="s">
        <v>13</v>
      </c>
    </row>
    <row r="8" spans="2:4">
      <c r="B8" s="5"/>
      <c r="D8" s="6" t="s">
        <v>14</v>
      </c>
    </row>
    <row r="9" spans="2:4">
      <c r="D9" s="6" t="s">
        <v>15</v>
      </c>
    </row>
    <row r="10" spans="2:4">
      <c r="D10" s="6" t="s">
        <v>16</v>
      </c>
    </row>
    <row r="11" spans="2:4">
      <c r="D11" s="6" t="s">
        <v>17</v>
      </c>
    </row>
    <row r="12" spans="2:4">
      <c r="D12" s="6" t="s">
        <v>18</v>
      </c>
    </row>
    <row r="13" spans="2:4">
      <c r="D13" s="6"/>
    </row>
    <row r="14" spans="2:4">
      <c r="D14" s="6"/>
    </row>
    <row r="15" spans="2:4">
      <c r="D15" s="6"/>
    </row>
    <row r="16" spans="2:4">
      <c r="D16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0"/>
  <sheetViews>
    <sheetView workbookViewId="0"/>
  </sheetViews>
  <sheetFormatPr defaultColWidth="12.5703125" defaultRowHeight="15" customHeight="1"/>
  <cols>
    <col min="1" max="1" width="7.5703125" customWidth="1"/>
    <col min="2" max="2" width="9.42578125" customWidth="1"/>
    <col min="3" max="3" width="10.42578125" customWidth="1"/>
    <col min="4" max="4" width="13.140625" customWidth="1"/>
    <col min="5" max="5" width="21.7109375" customWidth="1"/>
    <col min="6" max="6" width="18.140625" customWidth="1"/>
    <col min="7" max="26" width="7.5703125" customWidth="1"/>
  </cols>
  <sheetData>
    <row r="1" spans="1:16" ht="48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48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48" customHeight="1">
      <c r="A3" s="2"/>
      <c r="B3" s="4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48" customHeight="1">
      <c r="A4" s="2"/>
      <c r="B4" s="4" t="s">
        <v>4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48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48" customHeight="1">
      <c r="A6" s="2"/>
      <c r="B6" s="9" t="s">
        <v>5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48" customHeight="1">
      <c r="A7" s="2"/>
      <c r="B7" s="10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48" customHeight="1">
      <c r="A8" s="2"/>
      <c r="B8" s="11" t="s">
        <v>21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48" customHeight="1">
      <c r="A9" s="2"/>
      <c r="B9" s="10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ht="48" customHeight="1">
      <c r="A10" s="2"/>
      <c r="B10" s="12" t="s">
        <v>22</v>
      </c>
      <c r="C10" s="13" t="s">
        <v>23</v>
      </c>
      <c r="D10" s="13" t="s">
        <v>24</v>
      </c>
      <c r="E10" s="13" t="s">
        <v>25</v>
      </c>
      <c r="F10" s="13" t="s">
        <v>26</v>
      </c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ht="48" customHeight="1">
      <c r="A11" s="2"/>
      <c r="B11" s="14">
        <v>42376</v>
      </c>
      <c r="C11" s="15">
        <v>1</v>
      </c>
      <c r="D11" s="16" t="s">
        <v>27</v>
      </c>
      <c r="E11" s="16" t="s">
        <v>28</v>
      </c>
      <c r="F11" s="16" t="s">
        <v>29</v>
      </c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ht="48" customHeight="1">
      <c r="A12" s="2"/>
      <c r="B12" s="14">
        <v>42482</v>
      </c>
      <c r="C12" s="17">
        <v>2</v>
      </c>
      <c r="D12" s="16" t="s">
        <v>31</v>
      </c>
      <c r="E12" s="16" t="s">
        <v>32</v>
      </c>
      <c r="F12" s="16" t="s">
        <v>29</v>
      </c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ht="48" customHeight="1">
      <c r="A13" s="2"/>
      <c r="B13" s="14">
        <v>42528</v>
      </c>
      <c r="C13" s="17">
        <v>3</v>
      </c>
      <c r="D13" s="16" t="s">
        <v>31</v>
      </c>
      <c r="E13" s="16" t="s">
        <v>32</v>
      </c>
      <c r="F13" s="16" t="s">
        <v>29</v>
      </c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48" customHeight="1">
      <c r="A14" s="2"/>
      <c r="B14" s="18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ht="48" customHeight="1">
      <c r="A15" s="2"/>
      <c r="B15" s="153" t="s">
        <v>33</v>
      </c>
      <c r="C15" s="154"/>
      <c r="D15" s="155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ht="48" customHeight="1">
      <c r="A16" s="2"/>
      <c r="B16" s="156" t="s">
        <v>34</v>
      </c>
      <c r="C16" s="154"/>
      <c r="D16" s="155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ht="48" customHeight="1">
      <c r="A17" s="2"/>
      <c r="B17" s="18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ht="48" customHeight="1">
      <c r="A18" s="2"/>
      <c r="B18" s="10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ht="48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 ht="48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ht="48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ht="48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ht="48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 ht="48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 ht="48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ht="48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ht="48" customHeight="1">
      <c r="A27" s="2"/>
      <c r="I27" s="2"/>
      <c r="J27" s="2"/>
      <c r="K27" s="2"/>
      <c r="L27" s="2"/>
      <c r="M27" s="2"/>
      <c r="N27" s="2"/>
      <c r="O27" s="2"/>
      <c r="P27" s="2"/>
    </row>
    <row r="28" spans="1:16" ht="48" customHeight="1">
      <c r="A28" s="2"/>
      <c r="I28" s="2"/>
      <c r="J28" s="2"/>
      <c r="K28" s="2"/>
      <c r="L28" s="2"/>
      <c r="M28" s="2"/>
      <c r="N28" s="2"/>
      <c r="O28" s="2"/>
      <c r="P28" s="2"/>
    </row>
    <row r="29" spans="1:16" ht="48" customHeight="1">
      <c r="A29" s="2"/>
      <c r="I29" s="2"/>
      <c r="J29" s="2"/>
      <c r="K29" s="2"/>
      <c r="L29" s="2"/>
      <c r="M29" s="2"/>
      <c r="N29" s="2"/>
      <c r="O29" s="2"/>
      <c r="P29" s="2"/>
    </row>
    <row r="30" spans="1:16" ht="48" customHeight="1">
      <c r="A30" s="2"/>
      <c r="I30" s="2"/>
      <c r="J30" s="2"/>
      <c r="K30" s="2"/>
      <c r="L30" s="2"/>
      <c r="M30" s="2"/>
      <c r="N30" s="2"/>
      <c r="O30" s="2"/>
      <c r="P30" s="2"/>
    </row>
    <row r="31" spans="1:16" ht="48" customHeight="1">
      <c r="A31" s="2"/>
      <c r="I31" s="2"/>
      <c r="J31" s="2"/>
      <c r="K31" s="2"/>
      <c r="L31" s="2"/>
      <c r="M31" s="2"/>
      <c r="N31" s="2"/>
      <c r="O31" s="2"/>
      <c r="P31" s="2"/>
    </row>
    <row r="32" spans="1:16" ht="48" customHeight="1">
      <c r="A32" s="2"/>
      <c r="I32" s="2"/>
      <c r="J32" s="2"/>
      <c r="K32" s="2"/>
      <c r="L32" s="2"/>
      <c r="M32" s="2"/>
      <c r="N32" s="2"/>
      <c r="O32" s="2"/>
      <c r="P32" s="2"/>
    </row>
    <row r="33" spans="1:16" ht="48" customHeight="1">
      <c r="A33" s="2"/>
      <c r="I33" s="2"/>
      <c r="J33" s="2"/>
      <c r="K33" s="2"/>
      <c r="L33" s="2"/>
      <c r="M33" s="2"/>
      <c r="N33" s="2"/>
      <c r="O33" s="2"/>
      <c r="P33" s="2"/>
    </row>
    <row r="34" spans="1:16" ht="48" customHeight="1">
      <c r="A34" s="2"/>
      <c r="B34" s="19"/>
      <c r="I34" s="2"/>
      <c r="J34" s="2"/>
      <c r="K34" s="2"/>
      <c r="L34" s="2"/>
      <c r="M34" s="2"/>
      <c r="N34" s="2"/>
      <c r="O34" s="2"/>
      <c r="P34" s="2"/>
    </row>
    <row r="35" spans="1:16" ht="48" customHeight="1">
      <c r="A35" s="2"/>
      <c r="I35" s="2"/>
      <c r="J35" s="2"/>
      <c r="K35" s="2"/>
      <c r="L35" s="2"/>
      <c r="M35" s="2"/>
      <c r="N35" s="2"/>
      <c r="O35" s="2"/>
      <c r="P35" s="2"/>
    </row>
    <row r="36" spans="1:16" ht="48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ht="48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ht="48" customHeight="1">
      <c r="M38" s="2"/>
      <c r="N38" s="2"/>
      <c r="O38" s="2"/>
      <c r="P38" s="2"/>
    </row>
    <row r="39" spans="1:16" ht="48" customHeight="1">
      <c r="M39" s="2"/>
      <c r="N39" s="2"/>
      <c r="O39" s="2"/>
      <c r="P39" s="2"/>
    </row>
    <row r="40" spans="1:16" ht="48" customHeight="1"/>
    <row r="41" spans="1:16" ht="48" customHeight="1"/>
    <row r="42" spans="1:16" ht="48" customHeight="1"/>
    <row r="43" spans="1:16" ht="48" customHeight="1"/>
    <row r="44" spans="1:16" ht="48" customHeight="1"/>
    <row r="45" spans="1:16" ht="48" customHeight="1"/>
    <row r="46" spans="1:16" ht="48" customHeight="1"/>
    <row r="47" spans="1:16" ht="48" customHeight="1"/>
    <row r="48" spans="1:16" ht="48" customHeight="1"/>
    <row r="49" ht="48" customHeight="1"/>
    <row r="50" ht="48" customHeight="1"/>
    <row r="51" ht="48" customHeight="1"/>
    <row r="52" ht="48" customHeight="1"/>
    <row r="53" ht="48" customHeight="1"/>
    <row r="54" ht="48" customHeight="1"/>
    <row r="55" ht="48" customHeight="1"/>
    <row r="56" ht="48" customHeight="1"/>
    <row r="57" ht="48" customHeight="1"/>
    <row r="58" ht="48" customHeight="1"/>
    <row r="59" ht="48" customHeight="1"/>
    <row r="60" ht="48" customHeight="1"/>
    <row r="61" ht="48" customHeight="1"/>
    <row r="62" ht="48" customHeight="1"/>
    <row r="63" ht="48" customHeight="1"/>
    <row r="64" ht="48" customHeight="1"/>
    <row r="65" ht="48" customHeight="1"/>
    <row r="66" ht="48" customHeight="1"/>
    <row r="67" ht="48" customHeight="1"/>
    <row r="68" ht="48" customHeight="1"/>
    <row r="69" ht="48" customHeight="1"/>
    <row r="70" ht="48" customHeight="1"/>
    <row r="71" ht="48" customHeight="1"/>
    <row r="72" ht="48" customHeight="1"/>
    <row r="73" ht="48" customHeight="1"/>
    <row r="74" ht="48" customHeight="1"/>
    <row r="75" ht="48" customHeight="1"/>
    <row r="76" ht="48" customHeight="1"/>
    <row r="77" ht="48" customHeight="1"/>
    <row r="78" ht="48" customHeight="1"/>
    <row r="79" ht="48" customHeight="1"/>
    <row r="80" ht="48" customHeight="1"/>
    <row r="81" ht="48" customHeight="1"/>
    <row r="82" ht="48" customHeight="1"/>
    <row r="83" ht="48" customHeight="1"/>
    <row r="84" ht="48" customHeight="1"/>
    <row r="85" ht="48" customHeight="1"/>
    <row r="86" ht="48" customHeight="1"/>
    <row r="87" ht="48" customHeight="1"/>
    <row r="88" ht="48" customHeight="1"/>
    <row r="89" ht="48" customHeight="1"/>
    <row r="90" ht="48" customHeight="1"/>
    <row r="91" ht="48" customHeight="1"/>
    <row r="92" ht="48" customHeight="1"/>
    <row r="93" ht="48" customHeight="1"/>
    <row r="94" ht="48" customHeight="1"/>
    <row r="95" ht="48" customHeight="1"/>
    <row r="96" ht="48" customHeight="1"/>
    <row r="97" ht="48" customHeight="1"/>
    <row r="98" ht="48" customHeight="1"/>
    <row r="99" ht="48" customHeight="1"/>
    <row r="100" ht="48" customHeight="1"/>
    <row r="101" ht="48" customHeight="1"/>
    <row r="102" ht="48" customHeight="1"/>
    <row r="103" ht="48" customHeight="1"/>
    <row r="104" ht="48" customHeight="1"/>
    <row r="105" ht="48" customHeight="1"/>
    <row r="106" ht="48" customHeight="1"/>
    <row r="107" ht="48" customHeight="1"/>
    <row r="108" ht="48" customHeight="1"/>
    <row r="109" ht="48" customHeight="1"/>
    <row r="110" ht="48" customHeight="1"/>
    <row r="111" ht="48" customHeight="1"/>
    <row r="112" ht="48" customHeight="1"/>
    <row r="113" ht="48" customHeight="1"/>
    <row r="114" ht="48" customHeight="1"/>
    <row r="115" ht="48" customHeight="1"/>
    <row r="116" ht="48" customHeight="1"/>
    <row r="117" ht="48" customHeight="1"/>
    <row r="118" ht="48" customHeight="1"/>
    <row r="119" ht="48" customHeight="1"/>
    <row r="120" ht="48" customHeight="1"/>
    <row r="121" ht="48" customHeight="1"/>
    <row r="122" ht="48" customHeight="1"/>
    <row r="123" ht="48" customHeight="1"/>
    <row r="124" ht="48" customHeight="1"/>
    <row r="125" ht="48" customHeight="1"/>
    <row r="126" ht="48" customHeight="1"/>
    <row r="127" ht="48" customHeight="1"/>
    <row r="128" ht="48" customHeight="1"/>
    <row r="129" ht="48" customHeight="1"/>
    <row r="130" ht="48" customHeight="1"/>
    <row r="131" ht="48" customHeight="1"/>
    <row r="132" ht="48" customHeight="1"/>
    <row r="133" ht="48" customHeight="1"/>
    <row r="134" ht="48" customHeight="1"/>
    <row r="135" ht="48" customHeight="1"/>
    <row r="136" ht="48" customHeight="1"/>
    <row r="137" ht="48" customHeight="1"/>
    <row r="138" ht="48" customHeight="1"/>
    <row r="139" ht="48" customHeight="1"/>
    <row r="140" ht="48" customHeight="1"/>
    <row r="141" ht="48" customHeight="1"/>
    <row r="142" ht="48" customHeight="1"/>
    <row r="143" ht="48" customHeight="1"/>
    <row r="144" ht="48" customHeight="1"/>
    <row r="145" ht="48" customHeight="1"/>
    <row r="146" ht="48" customHeight="1"/>
    <row r="147" ht="48" customHeight="1"/>
    <row r="148" ht="48" customHeight="1"/>
    <row r="149" ht="48" customHeight="1"/>
    <row r="150" ht="48" customHeight="1"/>
    <row r="151" ht="48" customHeight="1"/>
    <row r="152" ht="48" customHeight="1"/>
    <row r="153" ht="48" customHeight="1"/>
    <row r="154" ht="48" customHeight="1"/>
    <row r="155" ht="48" customHeight="1"/>
    <row r="156" ht="48" customHeight="1"/>
    <row r="157" ht="48" customHeight="1"/>
    <row r="158" ht="48" customHeight="1"/>
    <row r="159" ht="48" customHeight="1"/>
    <row r="160" ht="48" customHeight="1"/>
    <row r="161" ht="48" customHeight="1"/>
    <row r="162" ht="48" customHeight="1"/>
    <row r="163" ht="48" customHeight="1"/>
    <row r="164" ht="48" customHeight="1"/>
    <row r="165" ht="48" customHeight="1"/>
    <row r="166" ht="48" customHeight="1"/>
    <row r="167" ht="48" customHeight="1"/>
    <row r="168" ht="48" customHeight="1"/>
    <row r="169" ht="48" customHeight="1"/>
    <row r="170" ht="48" customHeight="1"/>
    <row r="171" ht="48" customHeight="1"/>
    <row r="172" ht="48" customHeight="1"/>
    <row r="173" ht="48" customHeight="1"/>
    <row r="174" ht="48" customHeight="1"/>
    <row r="175" ht="48" customHeight="1"/>
    <row r="176" ht="48" customHeight="1"/>
    <row r="177" ht="48" customHeight="1"/>
    <row r="178" ht="48" customHeight="1"/>
    <row r="179" ht="48" customHeight="1"/>
    <row r="180" ht="48" customHeight="1"/>
    <row r="181" ht="48" customHeight="1"/>
    <row r="182" ht="48" customHeight="1"/>
    <row r="183" ht="48" customHeight="1"/>
    <row r="184" ht="48" customHeight="1"/>
    <row r="185" ht="48" customHeight="1"/>
    <row r="186" ht="48" customHeight="1"/>
    <row r="187" ht="48" customHeight="1"/>
    <row r="188" ht="48" customHeight="1"/>
    <row r="189" ht="48" customHeight="1"/>
    <row r="190" ht="48" customHeight="1"/>
    <row r="191" ht="48" customHeight="1"/>
    <row r="192" ht="48" customHeight="1"/>
    <row r="193" ht="48" customHeight="1"/>
    <row r="194" ht="48" customHeight="1"/>
    <row r="195" ht="48" customHeight="1"/>
    <row r="196" ht="48" customHeight="1"/>
    <row r="197" ht="48" customHeight="1"/>
    <row r="198" ht="48" customHeight="1"/>
    <row r="199" ht="48" customHeight="1"/>
    <row r="200" ht="48" customHeight="1"/>
    <row r="201" ht="48" customHeight="1"/>
    <row r="202" ht="48" customHeight="1"/>
    <row r="203" ht="48" customHeight="1"/>
    <row r="204" ht="48" customHeight="1"/>
    <row r="205" ht="48" customHeight="1"/>
    <row r="206" ht="48" customHeight="1"/>
    <row r="207" ht="48" customHeight="1"/>
    <row r="208" ht="48" customHeight="1"/>
    <row r="209" ht="48" customHeight="1"/>
    <row r="210" ht="48" customHeight="1"/>
    <row r="211" ht="48" customHeight="1"/>
    <row r="212" ht="48" customHeight="1"/>
    <row r="213" ht="48" customHeight="1"/>
    <row r="214" ht="48" customHeight="1"/>
    <row r="215" ht="48" customHeight="1"/>
    <row r="216" ht="48" customHeight="1"/>
    <row r="217" ht="48" customHeight="1"/>
    <row r="218" ht="48" customHeight="1"/>
    <row r="219" ht="48" customHeight="1"/>
    <row r="220" ht="48" customHeight="1"/>
    <row r="221" ht="48" customHeight="1"/>
    <row r="222" ht="48" customHeight="1"/>
    <row r="223" ht="48" customHeight="1"/>
    <row r="224" ht="48" customHeight="1"/>
    <row r="225" ht="48" customHeight="1"/>
    <row r="226" ht="48" customHeight="1"/>
    <row r="227" ht="48" customHeight="1"/>
    <row r="228" ht="48" customHeight="1"/>
    <row r="229" ht="48" customHeight="1"/>
    <row r="230" ht="48" customHeight="1"/>
    <row r="231" ht="48" customHeight="1"/>
    <row r="232" ht="48" customHeight="1"/>
    <row r="233" ht="48" customHeight="1"/>
    <row r="234" ht="48" customHeight="1"/>
    <row r="235" ht="48" customHeight="1"/>
    <row r="236" ht="48" customHeight="1"/>
    <row r="237" ht="48" customHeight="1"/>
    <row r="238" ht="48" customHeight="1"/>
    <row r="239" ht="48" customHeight="1"/>
    <row r="240" ht="48" customHeight="1"/>
    <row r="241" ht="48" customHeight="1"/>
    <row r="242" ht="48" customHeight="1"/>
    <row r="243" ht="48" customHeight="1"/>
    <row r="244" ht="48" customHeight="1"/>
    <row r="245" ht="48" customHeight="1"/>
    <row r="246" ht="48" customHeight="1"/>
    <row r="247" ht="48" customHeight="1"/>
    <row r="248" ht="48" customHeight="1"/>
    <row r="249" ht="48" customHeight="1"/>
    <row r="250" ht="48" customHeight="1"/>
    <row r="251" ht="48" customHeight="1"/>
    <row r="252" ht="48" customHeight="1"/>
    <row r="253" ht="48" customHeight="1"/>
    <row r="254" ht="48" customHeight="1"/>
    <row r="255" ht="48" customHeight="1"/>
    <row r="256" ht="48" customHeight="1"/>
    <row r="257" ht="48" customHeight="1"/>
    <row r="258" ht="48" customHeight="1"/>
    <row r="259" ht="48" customHeight="1"/>
    <row r="260" ht="48" customHeight="1"/>
    <row r="261" ht="48" customHeight="1"/>
    <row r="262" ht="48" customHeight="1"/>
    <row r="263" ht="48" customHeight="1"/>
    <row r="264" ht="48" customHeight="1"/>
    <row r="265" ht="48" customHeight="1"/>
    <row r="266" ht="48" customHeight="1"/>
    <row r="267" ht="48" customHeight="1"/>
    <row r="268" ht="48" customHeight="1"/>
    <row r="269" ht="48" customHeight="1"/>
    <row r="270" ht="48" customHeight="1"/>
    <row r="271" ht="48" customHeight="1"/>
    <row r="272" ht="48" customHeight="1"/>
    <row r="273" ht="48" customHeight="1"/>
    <row r="274" ht="48" customHeight="1"/>
    <row r="275" ht="48" customHeight="1"/>
    <row r="276" ht="48" customHeight="1"/>
    <row r="277" ht="48" customHeight="1"/>
    <row r="278" ht="48" customHeight="1"/>
    <row r="279" ht="48" customHeight="1"/>
    <row r="280" ht="48" customHeight="1"/>
    <row r="281" ht="48" customHeight="1"/>
    <row r="282" ht="48" customHeight="1"/>
    <row r="283" ht="48" customHeight="1"/>
    <row r="284" ht="48" customHeight="1"/>
    <row r="285" ht="48" customHeight="1"/>
    <row r="286" ht="48" customHeight="1"/>
    <row r="287" ht="48" customHeight="1"/>
    <row r="288" ht="48" customHeight="1"/>
    <row r="289" ht="48" customHeight="1"/>
    <row r="290" ht="48" customHeight="1"/>
    <row r="291" ht="48" customHeight="1"/>
    <row r="292" ht="48" customHeight="1"/>
    <row r="293" ht="48" customHeight="1"/>
    <row r="294" ht="48" customHeight="1"/>
    <row r="295" ht="48" customHeight="1"/>
    <row r="296" ht="48" customHeight="1"/>
    <row r="297" ht="48" customHeight="1"/>
    <row r="298" ht="48" customHeight="1"/>
    <row r="299" ht="48" customHeight="1"/>
    <row r="300" ht="48" customHeight="1"/>
    <row r="301" ht="48" customHeight="1"/>
    <row r="302" ht="48" customHeight="1"/>
    <row r="303" ht="48" customHeight="1"/>
    <row r="304" ht="48" customHeight="1"/>
    <row r="305" ht="48" customHeight="1"/>
    <row r="306" ht="48" customHeight="1"/>
    <row r="307" ht="48" customHeight="1"/>
    <row r="308" ht="48" customHeight="1"/>
    <row r="309" ht="48" customHeight="1"/>
    <row r="310" ht="48" customHeight="1"/>
    <row r="311" ht="48" customHeight="1"/>
    <row r="312" ht="48" customHeight="1"/>
    <row r="313" ht="48" customHeight="1"/>
    <row r="314" ht="48" customHeight="1"/>
    <row r="315" ht="48" customHeight="1"/>
    <row r="316" ht="48" customHeight="1"/>
    <row r="317" ht="48" customHeight="1"/>
    <row r="318" ht="48" customHeight="1"/>
    <row r="319" ht="48" customHeight="1"/>
    <row r="320" ht="48" customHeight="1"/>
    <row r="321" ht="48" customHeight="1"/>
    <row r="322" ht="48" customHeight="1"/>
    <row r="323" ht="48" customHeight="1"/>
    <row r="324" ht="48" customHeight="1"/>
    <row r="325" ht="48" customHeight="1"/>
    <row r="326" ht="48" customHeight="1"/>
    <row r="327" ht="48" customHeight="1"/>
    <row r="328" ht="48" customHeight="1"/>
    <row r="329" ht="48" customHeight="1"/>
    <row r="330" ht="48" customHeight="1"/>
    <row r="331" ht="48" customHeight="1"/>
    <row r="332" ht="48" customHeight="1"/>
    <row r="333" ht="48" customHeight="1"/>
    <row r="334" ht="48" customHeight="1"/>
    <row r="335" ht="48" customHeight="1"/>
    <row r="336" ht="48" customHeight="1"/>
    <row r="337" ht="48" customHeight="1"/>
    <row r="338" ht="48" customHeight="1"/>
    <row r="339" ht="48" customHeight="1"/>
    <row r="340" ht="48" customHeight="1"/>
    <row r="341" ht="48" customHeight="1"/>
    <row r="342" ht="48" customHeight="1"/>
    <row r="343" ht="48" customHeight="1"/>
    <row r="344" ht="48" customHeight="1"/>
    <row r="345" ht="48" customHeight="1"/>
    <row r="346" ht="48" customHeight="1"/>
    <row r="347" ht="48" customHeight="1"/>
    <row r="348" ht="48" customHeight="1"/>
    <row r="349" ht="48" customHeight="1"/>
    <row r="350" ht="48" customHeight="1"/>
    <row r="351" ht="48" customHeight="1"/>
    <row r="352" ht="48" customHeight="1"/>
    <row r="353" ht="48" customHeight="1"/>
    <row r="354" ht="48" customHeight="1"/>
    <row r="355" ht="48" customHeight="1"/>
    <row r="356" ht="48" customHeight="1"/>
    <row r="357" ht="48" customHeight="1"/>
    <row r="358" ht="48" customHeight="1"/>
    <row r="359" ht="48" customHeight="1"/>
    <row r="360" ht="48" customHeight="1"/>
    <row r="361" ht="48" customHeight="1"/>
    <row r="362" ht="48" customHeight="1"/>
    <row r="363" ht="48" customHeight="1"/>
    <row r="364" ht="48" customHeight="1"/>
    <row r="365" ht="48" customHeight="1"/>
    <row r="366" ht="48" customHeight="1"/>
    <row r="367" ht="48" customHeight="1"/>
    <row r="368" ht="48" customHeight="1"/>
    <row r="369" ht="48" customHeight="1"/>
    <row r="370" ht="48" customHeight="1"/>
    <row r="371" ht="48" customHeight="1"/>
    <row r="372" ht="48" customHeight="1"/>
    <row r="373" ht="48" customHeight="1"/>
    <row r="374" ht="48" customHeight="1"/>
    <row r="375" ht="48" customHeight="1"/>
    <row r="376" ht="48" customHeight="1"/>
    <row r="377" ht="48" customHeight="1"/>
    <row r="378" ht="48" customHeight="1"/>
    <row r="379" ht="48" customHeight="1"/>
    <row r="380" ht="48" customHeight="1"/>
    <row r="381" ht="48" customHeight="1"/>
    <row r="382" ht="48" customHeight="1"/>
    <row r="383" ht="48" customHeight="1"/>
    <row r="384" ht="48" customHeight="1"/>
    <row r="385" ht="48" customHeight="1"/>
    <row r="386" ht="48" customHeight="1"/>
    <row r="387" ht="48" customHeight="1"/>
    <row r="388" ht="48" customHeight="1"/>
    <row r="389" ht="48" customHeight="1"/>
    <row r="390" ht="48" customHeight="1"/>
    <row r="391" ht="48" customHeight="1"/>
    <row r="392" ht="48" customHeight="1"/>
    <row r="393" ht="48" customHeight="1"/>
    <row r="394" ht="48" customHeight="1"/>
    <row r="395" ht="48" customHeight="1"/>
    <row r="396" ht="48" customHeight="1"/>
    <row r="397" ht="48" customHeight="1"/>
    <row r="398" ht="48" customHeight="1"/>
    <row r="399" ht="48" customHeight="1"/>
    <row r="400" ht="48" customHeight="1"/>
    <row r="401" ht="48" customHeight="1"/>
    <row r="402" ht="48" customHeight="1"/>
    <row r="403" ht="48" customHeight="1"/>
    <row r="404" ht="48" customHeight="1"/>
    <row r="405" ht="48" customHeight="1"/>
    <row r="406" ht="48" customHeight="1"/>
    <row r="407" ht="48" customHeight="1"/>
    <row r="408" ht="48" customHeight="1"/>
    <row r="409" ht="48" customHeight="1"/>
    <row r="410" ht="48" customHeight="1"/>
    <row r="411" ht="48" customHeight="1"/>
    <row r="412" ht="48" customHeight="1"/>
    <row r="413" ht="48" customHeight="1"/>
    <row r="414" ht="48" customHeight="1"/>
    <row r="415" ht="48" customHeight="1"/>
    <row r="416" ht="48" customHeight="1"/>
    <row r="417" ht="48" customHeight="1"/>
    <row r="418" ht="48" customHeight="1"/>
    <row r="419" ht="48" customHeight="1"/>
    <row r="420" ht="48" customHeight="1"/>
    <row r="421" ht="48" customHeight="1"/>
    <row r="422" ht="48" customHeight="1"/>
    <row r="423" ht="48" customHeight="1"/>
    <row r="424" ht="48" customHeight="1"/>
    <row r="425" ht="48" customHeight="1"/>
    <row r="426" ht="48" customHeight="1"/>
    <row r="427" ht="48" customHeight="1"/>
    <row r="428" ht="48" customHeight="1"/>
    <row r="429" ht="48" customHeight="1"/>
    <row r="430" ht="48" customHeight="1"/>
    <row r="431" ht="48" customHeight="1"/>
    <row r="432" ht="48" customHeight="1"/>
    <row r="433" ht="48" customHeight="1"/>
    <row r="434" ht="48" customHeight="1"/>
    <row r="435" ht="48" customHeight="1"/>
    <row r="436" ht="48" customHeight="1"/>
    <row r="437" ht="48" customHeight="1"/>
    <row r="438" ht="48" customHeight="1"/>
    <row r="439" ht="48" customHeight="1"/>
    <row r="440" ht="48" customHeight="1"/>
    <row r="441" ht="48" customHeight="1"/>
    <row r="442" ht="48" customHeight="1"/>
    <row r="443" ht="48" customHeight="1"/>
    <row r="444" ht="48" customHeight="1"/>
    <row r="445" ht="48" customHeight="1"/>
    <row r="446" ht="48" customHeight="1"/>
    <row r="447" ht="48" customHeight="1"/>
    <row r="448" ht="48" customHeight="1"/>
    <row r="449" ht="48" customHeight="1"/>
    <row r="450" ht="48" customHeight="1"/>
    <row r="451" ht="48" customHeight="1"/>
    <row r="452" ht="48" customHeight="1"/>
    <row r="453" ht="48" customHeight="1"/>
    <row r="454" ht="48" customHeight="1"/>
    <row r="455" ht="48" customHeight="1"/>
    <row r="456" ht="48" customHeight="1"/>
    <row r="457" ht="48" customHeight="1"/>
    <row r="458" ht="48" customHeight="1"/>
    <row r="459" ht="48" customHeight="1"/>
    <row r="460" ht="48" customHeight="1"/>
    <row r="461" ht="48" customHeight="1"/>
    <row r="462" ht="48" customHeight="1"/>
    <row r="463" ht="48" customHeight="1"/>
    <row r="464" ht="48" customHeight="1"/>
    <row r="465" ht="48" customHeight="1"/>
    <row r="466" ht="48" customHeight="1"/>
    <row r="467" ht="48" customHeight="1"/>
    <row r="468" ht="48" customHeight="1"/>
    <row r="469" ht="48" customHeight="1"/>
    <row r="470" ht="48" customHeight="1"/>
    <row r="471" ht="48" customHeight="1"/>
    <row r="472" ht="48" customHeight="1"/>
    <row r="473" ht="48" customHeight="1"/>
    <row r="474" ht="48" customHeight="1"/>
    <row r="475" ht="48" customHeight="1"/>
    <row r="476" ht="48" customHeight="1"/>
    <row r="477" ht="48" customHeight="1"/>
    <row r="478" ht="48" customHeight="1"/>
    <row r="479" ht="48" customHeight="1"/>
    <row r="480" ht="48" customHeight="1"/>
    <row r="481" ht="48" customHeight="1"/>
    <row r="482" ht="48" customHeight="1"/>
    <row r="483" ht="48" customHeight="1"/>
    <row r="484" ht="48" customHeight="1"/>
    <row r="485" ht="48" customHeight="1"/>
    <row r="486" ht="48" customHeight="1"/>
    <row r="487" ht="48" customHeight="1"/>
    <row r="488" ht="48" customHeight="1"/>
    <row r="489" ht="48" customHeight="1"/>
    <row r="490" ht="48" customHeight="1"/>
    <row r="491" ht="48" customHeight="1"/>
    <row r="492" ht="48" customHeight="1"/>
    <row r="493" ht="48" customHeight="1"/>
    <row r="494" ht="48" customHeight="1"/>
    <row r="495" ht="48" customHeight="1"/>
    <row r="496" ht="48" customHeight="1"/>
    <row r="497" ht="48" customHeight="1"/>
    <row r="498" ht="48" customHeight="1"/>
    <row r="499" ht="48" customHeight="1"/>
    <row r="500" ht="48" customHeight="1"/>
    <row r="501" ht="48" customHeight="1"/>
    <row r="502" ht="48" customHeight="1"/>
    <row r="503" ht="48" customHeight="1"/>
    <row r="504" ht="48" customHeight="1"/>
    <row r="505" ht="48" customHeight="1"/>
    <row r="506" ht="48" customHeight="1"/>
    <row r="507" ht="48" customHeight="1"/>
    <row r="508" ht="48" customHeight="1"/>
    <row r="509" ht="48" customHeight="1"/>
    <row r="510" ht="48" customHeight="1"/>
    <row r="511" ht="48" customHeight="1"/>
    <row r="512" ht="48" customHeight="1"/>
    <row r="513" ht="48" customHeight="1"/>
    <row r="514" ht="48" customHeight="1"/>
    <row r="515" ht="48" customHeight="1"/>
    <row r="516" ht="48" customHeight="1"/>
    <row r="517" ht="48" customHeight="1"/>
    <row r="518" ht="48" customHeight="1"/>
    <row r="519" ht="48" customHeight="1"/>
    <row r="520" ht="48" customHeight="1"/>
    <row r="521" ht="48" customHeight="1"/>
    <row r="522" ht="48" customHeight="1"/>
    <row r="523" ht="48" customHeight="1"/>
    <row r="524" ht="48" customHeight="1"/>
    <row r="525" ht="48" customHeight="1"/>
    <row r="526" ht="48" customHeight="1"/>
    <row r="527" ht="48" customHeight="1"/>
    <row r="528" ht="48" customHeight="1"/>
    <row r="529" ht="48" customHeight="1"/>
    <row r="530" ht="48" customHeight="1"/>
    <row r="531" ht="48" customHeight="1"/>
    <row r="532" ht="48" customHeight="1"/>
    <row r="533" ht="48" customHeight="1"/>
    <row r="534" ht="48" customHeight="1"/>
    <row r="535" ht="48" customHeight="1"/>
    <row r="536" ht="48" customHeight="1"/>
    <row r="537" ht="48" customHeight="1"/>
    <row r="538" ht="48" customHeight="1"/>
    <row r="539" ht="48" customHeight="1"/>
    <row r="540" ht="48" customHeight="1"/>
    <row r="541" ht="48" customHeight="1"/>
    <row r="542" ht="48" customHeight="1"/>
    <row r="543" ht="48" customHeight="1"/>
    <row r="544" ht="48" customHeight="1"/>
    <row r="545" ht="48" customHeight="1"/>
    <row r="546" ht="48" customHeight="1"/>
    <row r="547" ht="48" customHeight="1"/>
    <row r="548" ht="48" customHeight="1"/>
    <row r="549" ht="48" customHeight="1"/>
    <row r="550" ht="48" customHeight="1"/>
    <row r="551" ht="48" customHeight="1"/>
    <row r="552" ht="48" customHeight="1"/>
    <row r="553" ht="48" customHeight="1"/>
    <row r="554" ht="48" customHeight="1"/>
    <row r="555" ht="48" customHeight="1"/>
    <row r="556" ht="48" customHeight="1"/>
    <row r="557" ht="48" customHeight="1"/>
    <row r="558" ht="48" customHeight="1"/>
    <row r="559" ht="48" customHeight="1"/>
    <row r="560" ht="48" customHeight="1"/>
    <row r="561" ht="48" customHeight="1"/>
    <row r="562" ht="48" customHeight="1"/>
    <row r="563" ht="48" customHeight="1"/>
    <row r="564" ht="48" customHeight="1"/>
    <row r="565" ht="48" customHeight="1"/>
    <row r="566" ht="48" customHeight="1"/>
    <row r="567" ht="48" customHeight="1"/>
    <row r="568" ht="48" customHeight="1"/>
    <row r="569" ht="48" customHeight="1"/>
    <row r="570" ht="48" customHeight="1"/>
    <row r="571" ht="48" customHeight="1"/>
    <row r="572" ht="48" customHeight="1"/>
    <row r="573" ht="48" customHeight="1"/>
    <row r="574" ht="48" customHeight="1"/>
    <row r="575" ht="48" customHeight="1"/>
    <row r="576" ht="48" customHeight="1"/>
    <row r="577" ht="48" customHeight="1"/>
    <row r="578" ht="48" customHeight="1"/>
    <row r="579" ht="48" customHeight="1"/>
    <row r="580" ht="48" customHeight="1"/>
    <row r="581" ht="48" customHeight="1"/>
    <row r="582" ht="48" customHeight="1"/>
    <row r="583" ht="48" customHeight="1"/>
    <row r="584" ht="48" customHeight="1"/>
    <row r="585" ht="48" customHeight="1"/>
    <row r="586" ht="48" customHeight="1"/>
    <row r="587" ht="48" customHeight="1"/>
    <row r="588" ht="48" customHeight="1"/>
    <row r="589" ht="48" customHeight="1"/>
    <row r="590" ht="48" customHeight="1"/>
    <row r="591" ht="48" customHeight="1"/>
    <row r="592" ht="48" customHeight="1"/>
    <row r="593" ht="48" customHeight="1"/>
    <row r="594" ht="48" customHeight="1"/>
    <row r="595" ht="48" customHeight="1"/>
    <row r="596" ht="48" customHeight="1"/>
    <row r="597" ht="48" customHeight="1"/>
    <row r="598" ht="48" customHeight="1"/>
    <row r="599" ht="48" customHeight="1"/>
    <row r="600" ht="48" customHeight="1"/>
    <row r="601" ht="48" customHeight="1"/>
    <row r="602" ht="48" customHeight="1"/>
    <row r="603" ht="48" customHeight="1"/>
    <row r="604" ht="48" customHeight="1"/>
    <row r="605" ht="48" customHeight="1"/>
    <row r="606" ht="48" customHeight="1"/>
    <row r="607" ht="48" customHeight="1"/>
    <row r="608" ht="48" customHeight="1"/>
    <row r="609" ht="48" customHeight="1"/>
    <row r="610" ht="48" customHeight="1"/>
    <row r="611" ht="48" customHeight="1"/>
    <row r="612" ht="48" customHeight="1"/>
    <row r="613" ht="48" customHeight="1"/>
    <row r="614" ht="48" customHeight="1"/>
    <row r="615" ht="48" customHeight="1"/>
    <row r="616" ht="48" customHeight="1"/>
    <row r="617" ht="48" customHeight="1"/>
    <row r="618" ht="48" customHeight="1"/>
    <row r="619" ht="48" customHeight="1"/>
    <row r="620" ht="48" customHeight="1"/>
    <row r="621" ht="48" customHeight="1"/>
    <row r="622" ht="48" customHeight="1"/>
    <row r="623" ht="48" customHeight="1"/>
    <row r="624" ht="48" customHeight="1"/>
    <row r="625" ht="48" customHeight="1"/>
    <row r="626" ht="48" customHeight="1"/>
    <row r="627" ht="48" customHeight="1"/>
    <row r="628" ht="48" customHeight="1"/>
    <row r="629" ht="48" customHeight="1"/>
    <row r="630" ht="48" customHeight="1"/>
    <row r="631" ht="48" customHeight="1"/>
    <row r="632" ht="48" customHeight="1"/>
    <row r="633" ht="48" customHeight="1"/>
    <row r="634" ht="48" customHeight="1"/>
    <row r="635" ht="48" customHeight="1"/>
    <row r="636" ht="48" customHeight="1"/>
    <row r="637" ht="48" customHeight="1"/>
    <row r="638" ht="48" customHeight="1"/>
    <row r="639" ht="48" customHeight="1"/>
    <row r="640" ht="48" customHeight="1"/>
    <row r="641" ht="48" customHeight="1"/>
    <row r="642" ht="48" customHeight="1"/>
    <row r="643" ht="48" customHeight="1"/>
    <row r="644" ht="48" customHeight="1"/>
    <row r="645" ht="48" customHeight="1"/>
    <row r="646" ht="48" customHeight="1"/>
    <row r="647" ht="48" customHeight="1"/>
    <row r="648" ht="48" customHeight="1"/>
    <row r="649" ht="48" customHeight="1"/>
    <row r="650" ht="48" customHeight="1"/>
    <row r="651" ht="48" customHeight="1"/>
    <row r="652" ht="48" customHeight="1"/>
    <row r="653" ht="48" customHeight="1"/>
    <row r="654" ht="48" customHeight="1"/>
    <row r="655" ht="48" customHeight="1"/>
    <row r="656" ht="48" customHeight="1"/>
    <row r="657" ht="48" customHeight="1"/>
    <row r="658" ht="48" customHeight="1"/>
    <row r="659" ht="48" customHeight="1"/>
    <row r="660" ht="48" customHeight="1"/>
    <row r="661" ht="48" customHeight="1"/>
    <row r="662" ht="48" customHeight="1"/>
    <row r="663" ht="48" customHeight="1"/>
    <row r="664" ht="48" customHeight="1"/>
    <row r="665" ht="48" customHeight="1"/>
    <row r="666" ht="48" customHeight="1"/>
    <row r="667" ht="48" customHeight="1"/>
    <row r="668" ht="48" customHeight="1"/>
    <row r="669" ht="48" customHeight="1"/>
    <row r="670" ht="48" customHeight="1"/>
    <row r="671" ht="48" customHeight="1"/>
    <row r="672" ht="48" customHeight="1"/>
    <row r="673" ht="48" customHeight="1"/>
    <row r="674" ht="48" customHeight="1"/>
    <row r="675" ht="48" customHeight="1"/>
    <row r="676" ht="48" customHeight="1"/>
    <row r="677" ht="48" customHeight="1"/>
    <row r="678" ht="48" customHeight="1"/>
    <row r="679" ht="48" customHeight="1"/>
    <row r="680" ht="48" customHeight="1"/>
    <row r="681" ht="48" customHeight="1"/>
    <row r="682" ht="48" customHeight="1"/>
    <row r="683" ht="48" customHeight="1"/>
    <row r="684" ht="48" customHeight="1"/>
    <row r="685" ht="48" customHeight="1"/>
    <row r="686" ht="48" customHeight="1"/>
    <row r="687" ht="48" customHeight="1"/>
    <row r="688" ht="48" customHeight="1"/>
    <row r="689" ht="48" customHeight="1"/>
    <row r="690" ht="48" customHeight="1"/>
    <row r="691" ht="48" customHeight="1"/>
    <row r="692" ht="48" customHeight="1"/>
    <row r="693" ht="48" customHeight="1"/>
    <row r="694" ht="48" customHeight="1"/>
    <row r="695" ht="48" customHeight="1"/>
    <row r="696" ht="48" customHeight="1"/>
    <row r="697" ht="48" customHeight="1"/>
    <row r="698" ht="48" customHeight="1"/>
    <row r="699" ht="48" customHeight="1"/>
    <row r="700" ht="48" customHeight="1"/>
    <row r="701" ht="48" customHeight="1"/>
    <row r="702" ht="48" customHeight="1"/>
    <row r="703" ht="48" customHeight="1"/>
    <row r="704" ht="48" customHeight="1"/>
    <row r="705" ht="48" customHeight="1"/>
    <row r="706" ht="48" customHeight="1"/>
    <row r="707" ht="48" customHeight="1"/>
    <row r="708" ht="48" customHeight="1"/>
    <row r="709" ht="48" customHeight="1"/>
    <row r="710" ht="48" customHeight="1"/>
    <row r="711" ht="48" customHeight="1"/>
    <row r="712" ht="48" customHeight="1"/>
    <row r="713" ht="48" customHeight="1"/>
    <row r="714" ht="48" customHeight="1"/>
    <row r="715" ht="48" customHeight="1"/>
    <row r="716" ht="48" customHeight="1"/>
    <row r="717" ht="48" customHeight="1"/>
    <row r="718" ht="48" customHeight="1"/>
    <row r="719" ht="48" customHeight="1"/>
    <row r="720" ht="48" customHeight="1"/>
    <row r="721" ht="48" customHeight="1"/>
    <row r="722" ht="48" customHeight="1"/>
    <row r="723" ht="48" customHeight="1"/>
    <row r="724" ht="48" customHeight="1"/>
    <row r="725" ht="48" customHeight="1"/>
    <row r="726" ht="48" customHeight="1"/>
    <row r="727" ht="48" customHeight="1"/>
    <row r="728" ht="48" customHeight="1"/>
    <row r="729" ht="48" customHeight="1"/>
    <row r="730" ht="48" customHeight="1"/>
    <row r="731" ht="48" customHeight="1"/>
    <row r="732" ht="48" customHeight="1"/>
    <row r="733" ht="48" customHeight="1"/>
    <row r="734" ht="48" customHeight="1"/>
    <row r="735" ht="48" customHeight="1"/>
    <row r="736" ht="48" customHeight="1"/>
    <row r="737" ht="48" customHeight="1"/>
    <row r="738" ht="48" customHeight="1"/>
    <row r="739" ht="48" customHeight="1"/>
    <row r="740" ht="48" customHeight="1"/>
    <row r="741" ht="48" customHeight="1"/>
    <row r="742" ht="48" customHeight="1"/>
    <row r="743" ht="48" customHeight="1"/>
    <row r="744" ht="48" customHeight="1"/>
    <row r="745" ht="48" customHeight="1"/>
    <row r="746" ht="48" customHeight="1"/>
    <row r="747" ht="48" customHeight="1"/>
    <row r="748" ht="48" customHeight="1"/>
    <row r="749" ht="48" customHeight="1"/>
    <row r="750" ht="48" customHeight="1"/>
    <row r="751" ht="48" customHeight="1"/>
    <row r="752" ht="48" customHeight="1"/>
    <row r="753" ht="48" customHeight="1"/>
    <row r="754" ht="48" customHeight="1"/>
    <row r="755" ht="48" customHeight="1"/>
    <row r="756" ht="48" customHeight="1"/>
    <row r="757" ht="48" customHeight="1"/>
    <row r="758" ht="48" customHeight="1"/>
    <row r="759" ht="48" customHeight="1"/>
    <row r="760" ht="48" customHeight="1"/>
    <row r="761" ht="48" customHeight="1"/>
    <row r="762" ht="48" customHeight="1"/>
    <row r="763" ht="48" customHeight="1"/>
    <row r="764" ht="48" customHeight="1"/>
    <row r="765" ht="48" customHeight="1"/>
    <row r="766" ht="48" customHeight="1"/>
    <row r="767" ht="48" customHeight="1"/>
    <row r="768" ht="48" customHeight="1"/>
    <row r="769" ht="48" customHeight="1"/>
    <row r="770" ht="48" customHeight="1"/>
    <row r="771" ht="48" customHeight="1"/>
    <row r="772" ht="48" customHeight="1"/>
    <row r="773" ht="48" customHeight="1"/>
    <row r="774" ht="48" customHeight="1"/>
    <row r="775" ht="48" customHeight="1"/>
    <row r="776" ht="48" customHeight="1"/>
    <row r="777" ht="48" customHeight="1"/>
    <row r="778" ht="48" customHeight="1"/>
    <row r="779" ht="48" customHeight="1"/>
    <row r="780" ht="48" customHeight="1"/>
    <row r="781" ht="48" customHeight="1"/>
    <row r="782" ht="48" customHeight="1"/>
    <row r="783" ht="48" customHeight="1"/>
    <row r="784" ht="48" customHeight="1"/>
    <row r="785" ht="48" customHeight="1"/>
    <row r="786" ht="48" customHeight="1"/>
    <row r="787" ht="48" customHeight="1"/>
    <row r="788" ht="48" customHeight="1"/>
    <row r="789" ht="48" customHeight="1"/>
    <row r="790" ht="48" customHeight="1"/>
    <row r="791" ht="48" customHeight="1"/>
    <row r="792" ht="48" customHeight="1"/>
    <row r="793" ht="48" customHeight="1"/>
    <row r="794" ht="48" customHeight="1"/>
    <row r="795" ht="48" customHeight="1"/>
    <row r="796" ht="48" customHeight="1"/>
    <row r="797" ht="48" customHeight="1"/>
    <row r="798" ht="48" customHeight="1"/>
    <row r="799" ht="48" customHeight="1"/>
    <row r="800" ht="48" customHeight="1"/>
    <row r="801" ht="48" customHeight="1"/>
    <row r="802" ht="48" customHeight="1"/>
    <row r="803" ht="48" customHeight="1"/>
    <row r="804" ht="48" customHeight="1"/>
    <row r="805" ht="48" customHeight="1"/>
    <row r="806" ht="48" customHeight="1"/>
    <row r="807" ht="48" customHeight="1"/>
    <row r="808" ht="48" customHeight="1"/>
    <row r="809" ht="48" customHeight="1"/>
    <row r="810" ht="48" customHeight="1"/>
    <row r="811" ht="48" customHeight="1"/>
    <row r="812" ht="48" customHeight="1"/>
    <row r="813" ht="48" customHeight="1"/>
    <row r="814" ht="48" customHeight="1"/>
    <row r="815" ht="48" customHeight="1"/>
    <row r="816" ht="48" customHeight="1"/>
    <row r="817" ht="48" customHeight="1"/>
    <row r="818" ht="48" customHeight="1"/>
    <row r="819" ht="48" customHeight="1"/>
    <row r="820" ht="48" customHeight="1"/>
    <row r="821" ht="48" customHeight="1"/>
    <row r="822" ht="48" customHeight="1"/>
    <row r="823" ht="48" customHeight="1"/>
    <row r="824" ht="48" customHeight="1"/>
    <row r="825" ht="48" customHeight="1"/>
    <row r="826" ht="48" customHeight="1"/>
    <row r="827" ht="48" customHeight="1"/>
    <row r="828" ht="48" customHeight="1"/>
    <row r="829" ht="48" customHeight="1"/>
    <row r="830" ht="48" customHeight="1"/>
    <row r="831" ht="48" customHeight="1"/>
    <row r="832" ht="48" customHeight="1"/>
    <row r="833" ht="48" customHeight="1"/>
    <row r="834" ht="48" customHeight="1"/>
    <row r="835" ht="48" customHeight="1"/>
    <row r="836" ht="48" customHeight="1"/>
    <row r="837" ht="48" customHeight="1"/>
    <row r="838" ht="48" customHeight="1"/>
    <row r="839" ht="48" customHeight="1"/>
    <row r="840" ht="48" customHeight="1"/>
    <row r="841" ht="48" customHeight="1"/>
    <row r="842" ht="48" customHeight="1"/>
    <row r="843" ht="48" customHeight="1"/>
    <row r="844" ht="48" customHeight="1"/>
    <row r="845" ht="48" customHeight="1"/>
    <row r="846" ht="48" customHeight="1"/>
    <row r="847" ht="48" customHeight="1"/>
    <row r="848" ht="48" customHeight="1"/>
    <row r="849" ht="48" customHeight="1"/>
    <row r="850" ht="48" customHeight="1"/>
    <row r="851" ht="48" customHeight="1"/>
    <row r="852" ht="48" customHeight="1"/>
    <row r="853" ht="48" customHeight="1"/>
    <row r="854" ht="48" customHeight="1"/>
    <row r="855" ht="48" customHeight="1"/>
    <row r="856" ht="48" customHeight="1"/>
    <row r="857" ht="48" customHeight="1"/>
    <row r="858" ht="48" customHeight="1"/>
    <row r="859" ht="48" customHeight="1"/>
    <row r="860" ht="48" customHeight="1"/>
    <row r="861" ht="48" customHeight="1"/>
    <row r="862" ht="48" customHeight="1"/>
    <row r="863" ht="48" customHeight="1"/>
    <row r="864" ht="48" customHeight="1"/>
    <row r="865" ht="48" customHeight="1"/>
    <row r="866" ht="48" customHeight="1"/>
    <row r="867" ht="48" customHeight="1"/>
    <row r="868" ht="48" customHeight="1"/>
    <row r="869" ht="48" customHeight="1"/>
    <row r="870" ht="48" customHeight="1"/>
    <row r="871" ht="48" customHeight="1"/>
    <row r="872" ht="48" customHeight="1"/>
    <row r="873" ht="48" customHeight="1"/>
    <row r="874" ht="48" customHeight="1"/>
    <row r="875" ht="48" customHeight="1"/>
    <row r="876" ht="48" customHeight="1"/>
    <row r="877" ht="48" customHeight="1"/>
    <row r="878" ht="48" customHeight="1"/>
    <row r="879" ht="48" customHeight="1"/>
    <row r="880" ht="48" customHeight="1"/>
    <row r="881" ht="48" customHeight="1"/>
    <row r="882" ht="48" customHeight="1"/>
    <row r="883" ht="48" customHeight="1"/>
    <row r="884" ht="48" customHeight="1"/>
    <row r="885" ht="48" customHeight="1"/>
    <row r="886" ht="48" customHeight="1"/>
    <row r="887" ht="48" customHeight="1"/>
    <row r="888" ht="48" customHeight="1"/>
    <row r="889" ht="48" customHeight="1"/>
    <row r="890" ht="48" customHeight="1"/>
    <row r="891" ht="48" customHeight="1"/>
    <row r="892" ht="48" customHeight="1"/>
    <row r="893" ht="48" customHeight="1"/>
    <row r="894" ht="48" customHeight="1"/>
    <row r="895" ht="48" customHeight="1"/>
    <row r="896" ht="48" customHeight="1"/>
    <row r="897" ht="48" customHeight="1"/>
    <row r="898" ht="48" customHeight="1"/>
    <row r="899" ht="48" customHeight="1"/>
    <row r="900" ht="48" customHeight="1"/>
    <row r="901" ht="48" customHeight="1"/>
    <row r="902" ht="48" customHeight="1"/>
    <row r="903" ht="48" customHeight="1"/>
    <row r="904" ht="48" customHeight="1"/>
    <row r="905" ht="48" customHeight="1"/>
    <row r="906" ht="48" customHeight="1"/>
    <row r="907" ht="48" customHeight="1"/>
    <row r="908" ht="48" customHeight="1"/>
    <row r="909" ht="48" customHeight="1"/>
    <row r="910" ht="48" customHeight="1"/>
    <row r="911" ht="48" customHeight="1"/>
    <row r="912" ht="48" customHeight="1"/>
    <row r="913" ht="48" customHeight="1"/>
    <row r="914" ht="48" customHeight="1"/>
    <row r="915" ht="48" customHeight="1"/>
    <row r="916" ht="48" customHeight="1"/>
    <row r="917" ht="48" customHeight="1"/>
    <row r="918" ht="48" customHeight="1"/>
    <row r="919" ht="48" customHeight="1"/>
    <row r="920" ht="48" customHeight="1"/>
    <row r="921" ht="48" customHeight="1"/>
    <row r="922" ht="48" customHeight="1"/>
    <row r="923" ht="48" customHeight="1"/>
    <row r="924" ht="48" customHeight="1"/>
    <row r="925" ht="48" customHeight="1"/>
    <row r="926" ht="48" customHeight="1"/>
    <row r="927" ht="48" customHeight="1"/>
    <row r="928" ht="48" customHeight="1"/>
    <row r="929" ht="48" customHeight="1"/>
    <row r="930" ht="48" customHeight="1"/>
    <row r="931" ht="48" customHeight="1"/>
    <row r="932" ht="48" customHeight="1"/>
    <row r="933" ht="48" customHeight="1"/>
    <row r="934" ht="48" customHeight="1"/>
    <row r="935" ht="48" customHeight="1"/>
    <row r="936" ht="48" customHeight="1"/>
    <row r="937" ht="48" customHeight="1"/>
    <row r="938" ht="48" customHeight="1"/>
    <row r="939" ht="48" customHeight="1"/>
    <row r="940" ht="48" customHeight="1"/>
    <row r="941" ht="48" customHeight="1"/>
    <row r="942" ht="48" customHeight="1"/>
    <row r="943" ht="48" customHeight="1"/>
    <row r="944" ht="48" customHeight="1"/>
    <row r="945" ht="48" customHeight="1"/>
    <row r="946" ht="48" customHeight="1"/>
    <row r="947" ht="48" customHeight="1"/>
    <row r="948" ht="48" customHeight="1"/>
    <row r="949" ht="48" customHeight="1"/>
    <row r="950" ht="48" customHeight="1"/>
    <row r="951" ht="48" customHeight="1"/>
    <row r="952" ht="48" customHeight="1"/>
    <row r="953" ht="48" customHeight="1"/>
    <row r="954" ht="48" customHeight="1"/>
    <row r="955" ht="48" customHeight="1"/>
    <row r="956" ht="48" customHeight="1"/>
    <row r="957" ht="48" customHeight="1"/>
    <row r="958" ht="48" customHeight="1"/>
    <row r="959" ht="48" customHeight="1"/>
    <row r="960" ht="48" customHeight="1"/>
    <row r="961" ht="48" customHeight="1"/>
    <row r="962" ht="48" customHeight="1"/>
    <row r="963" ht="48" customHeight="1"/>
    <row r="964" ht="48" customHeight="1"/>
    <row r="965" ht="48" customHeight="1"/>
    <row r="966" ht="48" customHeight="1"/>
    <row r="967" ht="48" customHeight="1"/>
    <row r="968" ht="48" customHeight="1"/>
    <row r="969" ht="48" customHeight="1"/>
    <row r="970" ht="48" customHeight="1"/>
    <row r="971" ht="48" customHeight="1"/>
    <row r="972" ht="48" customHeight="1"/>
    <row r="973" ht="48" customHeight="1"/>
    <row r="974" ht="48" customHeight="1"/>
    <row r="975" ht="48" customHeight="1"/>
    <row r="976" ht="48" customHeight="1"/>
    <row r="977" ht="48" customHeight="1"/>
    <row r="978" ht="48" customHeight="1"/>
    <row r="979" ht="48" customHeight="1"/>
    <row r="980" ht="48" customHeight="1"/>
    <row r="981" ht="48" customHeight="1"/>
    <row r="982" ht="48" customHeight="1"/>
    <row r="983" ht="48" customHeight="1"/>
    <row r="984" ht="48" customHeight="1"/>
    <row r="985" ht="48" customHeight="1"/>
    <row r="986" ht="48" customHeight="1"/>
    <row r="987" ht="48" customHeight="1"/>
    <row r="988" ht="48" customHeight="1"/>
    <row r="989" ht="48" customHeight="1"/>
    <row r="990" ht="48" customHeight="1"/>
    <row r="991" ht="48" customHeight="1"/>
    <row r="992" ht="48" customHeight="1"/>
    <row r="993" ht="48" customHeight="1"/>
    <row r="994" ht="48" customHeight="1"/>
    <row r="995" ht="48" customHeight="1"/>
    <row r="996" ht="48" customHeight="1"/>
    <row r="997" ht="48" customHeight="1"/>
    <row r="998" ht="48" customHeight="1"/>
    <row r="999" ht="48" customHeight="1"/>
    <row r="1000" ht="48" customHeight="1"/>
  </sheetData>
  <mergeCells count="2">
    <mergeCell ref="B15:D15"/>
    <mergeCell ref="B16:D1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3C4D70A736EC49813F2DF54230A9D1" ma:contentTypeVersion="0" ma:contentTypeDescription="Create a new document." ma:contentTypeScope="" ma:versionID="7a3fd1138a64cf02fd8f115cceffc871">
  <xsd:schema xmlns:xsd="http://www.w3.org/2001/XMLSchema" xmlns:p="http://schemas.microsoft.com/office/2006/metadata/properties" targetNamespace="http://schemas.microsoft.com/office/2006/metadata/properties" ma:root="true" ma:fieldsID="0abb83f1d16cbaf58ae769f481109e7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E77FC06C-4297-48FD-88F9-B08A66C45F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6101B3D9-BDF9-4447-9799-8DF2903B82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1A13AA-6BFA-4C0C-B828-088037B90198}">
  <ds:schemaRefs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Element 1</vt:lpstr>
      <vt:lpstr>Sheet2</vt:lpstr>
      <vt:lpstr>Version Control</vt:lpstr>
      <vt:lpstr>Job</vt:lpstr>
      <vt:lpstr>jobt</vt:lpstr>
      <vt:lpstr>jobtitle</vt:lpstr>
      <vt:lpstr>jobtitle1</vt:lpstr>
      <vt:lpstr>jobtitle2</vt:lpstr>
      <vt:lpstr>Objective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Clewer</dc:creator>
  <cp:lastModifiedBy>Victoria Clewer</cp:lastModifiedBy>
  <dcterms:created xsi:type="dcterms:W3CDTF">2017-10-30T13:28:07Z</dcterms:created>
  <dcterms:modified xsi:type="dcterms:W3CDTF">2018-04-25T15:31:53Z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0x010100D93C4D70A736EC49813F2DF54230A9D1</vt:lpwstr>
  </property>
</Properties>
</file>