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o6\Desktop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<sst xmlns="http://schemas.openxmlformats.org/spreadsheetml/2006/main" count="55" uniqueCount="47">
  <si>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</si>
  <si>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</si>
  <si>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</si>
  <si>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</si>
  <si>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</si>
  <si>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</si>
  <si>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</si>
  <si>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</si>
  <si>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</si>
  <si>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</si>
  <si>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</si>
  <si>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</si>
  <si>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</si>
  <si>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</si>
  <si>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</si>
  <si>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</si>
  <si>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</si>
  <si>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</si>
  <si>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</si>
  <si>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</si>
  <si>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</si>
  <si>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</si>
  <si>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</si>
  <si>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</si>
  <si>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</si>
  <si>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</si>
  <si>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</si>
  <si>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</si>
  <si>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</si>
  <si>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</si>
  <si>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</si>
  <si>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</si>
  <si>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 xml:space="preserve">If applicable 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</si>
  <si>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</si>
  <si>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</si>
  <si>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</si>
  <si>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</si>
  <si>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</si>
  <si>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</si>
  <si>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</si>
  <si>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FM18110</t>
  </si>
  <si>
    <t>BEIS Testing of Domestic Freezers for Compliance with Eco-Design and Energy Labelling Regulations</t>
  </si>
  <si>
    <t>5 Freezers 32L - 160L, of which 1 is integrated</t>
  </si>
  <si>
    <t>Transportation Costs</t>
  </si>
  <si>
    <t xml:space="preserve">Noise Testing for all 10 Domestic Freezers as per specifications </t>
  </si>
  <si>
    <t>5 Freezers 160L - 262L, of which 2 are integrated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</si>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</sst>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2" t="s">
        <v>18</v>
      </c>
      <c r="B2" s="42"/>
      <c r="C2" s="42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39</v>
      </c>
      <c r="F13" s="36" t="s">
        <v>38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3" t="s">
        <v>29</v>
      </c>
      <c r="C15" s="44"/>
      <c r="D15" s="45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46" t="s">
        <v>30</v>
      </c>
      <c r="C16" s="47"/>
      <c r="D16" s="48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E10" sqref="E10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1" t="s">
        <v>40</v>
      </c>
      <c r="C5" s="52"/>
      <c r="D5" s="7"/>
      <c r="E5" s="54" t="s">
        <v>46</v>
      </c>
      <c r="F5" s="55"/>
      <c r="G5" s="55"/>
      <c r="H5" s="56"/>
    </row>
    <row r="6" spans="1:9" ht="31.5" customHeight="1" thickBot="1" x14ac:dyDescent="0.25">
      <c r="A6" s="8" t="s">
        <v>11</v>
      </c>
      <c r="B6" s="51" t="s">
        <v>41</v>
      </c>
      <c r="C6" s="52"/>
      <c r="D6" s="7"/>
      <c r="E6" s="57"/>
      <c r="F6" s="58"/>
      <c r="G6" s="58"/>
      <c r="H6" s="59"/>
    </row>
    <row r="7" spans="1:9" ht="44.25" customHeight="1" thickBot="1" x14ac:dyDescent="0.25">
      <c r="A7" s="24" t="s">
        <v>12</v>
      </c>
      <c r="B7" s="64" t="s">
        <v>17</v>
      </c>
      <c r="C7" s="65"/>
      <c r="D7" s="7"/>
      <c r="E7" s="60"/>
      <c r="F7" s="61"/>
      <c r="G7" s="61"/>
      <c r="H7" s="62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 t="s">
        <v>32</v>
      </c>
      <c r="B13" s="14" t="s">
        <v>42</v>
      </c>
      <c r="C13" s="15">
        <v>1</v>
      </c>
      <c r="D13" s="63">
        <v>0</v>
      </c>
      <c r="E13" s="63">
        <v>0</v>
      </c>
      <c r="F13" s="16">
        <f t="shared" ref="F13:F17" si="0">SUM(E13*C13)</f>
        <v>0</v>
      </c>
      <c r="H13" s="66"/>
    </row>
    <row r="14" spans="1:9" s="17" customFormat="1" x14ac:dyDescent="0.25">
      <c r="A14" s="14"/>
      <c r="B14" s="14" t="s">
        <v>45</v>
      </c>
      <c r="C14" s="15">
        <v>1</v>
      </c>
      <c r="D14" s="63">
        <v>0</v>
      </c>
      <c r="E14" s="63">
        <v>0</v>
      </c>
      <c r="F14" s="16">
        <f t="shared" si="0"/>
        <v>0</v>
      </c>
      <c r="H14" s="66"/>
    </row>
    <row r="15" spans="1:9" s="17" customFormat="1" x14ac:dyDescent="0.25">
      <c r="A15" s="14"/>
      <c r="B15" s="14" t="s">
        <v>44</v>
      </c>
      <c r="C15" s="15">
        <v>1</v>
      </c>
      <c r="D15" s="63">
        <v>0</v>
      </c>
      <c r="E15" s="63">
        <v>0</v>
      </c>
      <c r="F15" s="16">
        <f t="shared" si="0"/>
        <v>0</v>
      </c>
      <c r="H15" s="66"/>
    </row>
    <row r="16" spans="1:9" s="17" customFormat="1" x14ac:dyDescent="0.25">
      <c r="A16" s="14"/>
      <c r="B16" s="14" t="s">
        <v>43</v>
      </c>
      <c r="C16" s="15">
        <v>1</v>
      </c>
      <c r="D16" s="63">
        <v>0</v>
      </c>
      <c r="E16" s="63">
        <v>0</v>
      </c>
      <c r="F16" s="16">
        <f t="shared" si="0"/>
        <v>0</v>
      </c>
      <c r="H16" s="66"/>
    </row>
    <row r="17" spans="1:8" s="17" customFormat="1" x14ac:dyDescent="0.25">
      <c r="A17" s="14"/>
      <c r="B17" s="14"/>
      <c r="C17" s="15"/>
      <c r="D17" s="63">
        <v>0</v>
      </c>
      <c r="E17" s="63">
        <v>0</v>
      </c>
      <c r="F17" s="16">
        <f t="shared" si="0"/>
        <v>0</v>
      </c>
      <c r="H17" s="66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40" t="s">
        <v>33</v>
      </c>
      <c r="B26" s="53" t="s">
        <v>34</v>
      </c>
      <c r="C26" s="53"/>
      <c r="D26" s="53"/>
      <c r="E26" s="53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49" t="s">
        <v>14</v>
      </c>
      <c r="B28" s="49" t="s">
        <v>0</v>
      </c>
      <c r="C28" s="49" t="s">
        <v>1</v>
      </c>
      <c r="D28" s="50" t="s">
        <v>35</v>
      </c>
      <c r="E28" s="50" t="s">
        <v>36</v>
      </c>
      <c r="F28" s="50" t="s">
        <v>37</v>
      </c>
    </row>
    <row r="29" spans="1:8" ht="14.25" customHeight="1" x14ac:dyDescent="0.2">
      <c r="A29" s="49"/>
      <c r="B29" s="49"/>
      <c r="C29" s="49"/>
      <c r="D29" s="50"/>
      <c r="E29" s="50"/>
      <c r="F29" s="50"/>
    </row>
    <row r="31" spans="1:8" x14ac:dyDescent="0.2">
      <c r="A31" s="15">
        <v>1</v>
      </c>
      <c r="B31" s="14"/>
      <c r="C31" s="66"/>
      <c r="D31" s="67">
        <v>0</v>
      </c>
      <c r="E31" s="67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/>
      <c r="C32" s="66"/>
      <c r="D32" s="67">
        <v>0</v>
      </c>
      <c r="E32" s="67">
        <v>0</v>
      </c>
      <c r="F32" s="16">
        <f t="shared" si="1"/>
        <v>0</v>
      </c>
    </row>
    <row r="33" spans="1:6" x14ac:dyDescent="0.2">
      <c r="A33" s="15">
        <v>3</v>
      </c>
      <c r="B33" s="14"/>
      <c r="C33" s="66"/>
      <c r="D33" s="67">
        <v>0</v>
      </c>
      <c r="E33" s="67">
        <v>0</v>
      </c>
      <c r="F33" s="16">
        <f t="shared" si="1"/>
        <v>0</v>
      </c>
    </row>
    <row r="34" spans="1:6" x14ac:dyDescent="0.2">
      <c r="A34" s="15">
        <v>4</v>
      </c>
      <c r="B34" s="14"/>
      <c r="C34" s="66"/>
      <c r="D34" s="67">
        <v>0</v>
      </c>
      <c r="E34" s="67">
        <v>0</v>
      </c>
      <c r="F34" s="16">
        <f t="shared" si="1"/>
        <v>0</v>
      </c>
    </row>
    <row r="35" spans="1:6" x14ac:dyDescent="0.2">
      <c r="A35" s="15">
        <v>5</v>
      </c>
      <c r="B35" s="14"/>
      <c r="C35" s="66"/>
      <c r="D35" s="67">
        <v>0</v>
      </c>
      <c r="E35" s="67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sheetProtection algorithmName="SHA-512" hashValue="0q/qUJYv8LU67E5lB0aZJNiSMvfVFumjSxATfLy01BEaYpWmRjybeSL7pNdQne3cKzJlWw6vjUyVTGz2RpOqyA==" saltValue="N+IsA4Eq15kAqNs6KfipbA==" spinCount="100000" sheet="1" objects="1" scenarios="1"/>
  <mergeCells count="11">
    <mergeCell ref="F28:F29"/>
    <mergeCell ref="B5:C5"/>
    <mergeCell ref="B7:C7"/>
    <mergeCell ref="B6:C6"/>
    <mergeCell ref="B26:E26"/>
    <mergeCell ref="E5:H7"/>
    <mergeCell ref="A28:A29"/>
    <mergeCell ref="B28:B29"/>
    <mergeCell ref="C28:C29"/>
    <mergeCell ref="D28:D29"/>
    <mergeCell ref="E28:E2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3E860B-C8D1-446C-AD6E-69956F7DA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Jacob Morris</cp:lastModifiedBy>
  <cp:lastPrinted>2014-01-13T09:22:48Z</cp:lastPrinted>
  <dcterms:created xsi:type="dcterms:W3CDTF">2010-11-26T08:45:33Z</dcterms:created>
  <dcterms:modified xsi:type="dcterms:W3CDTF">2018-07-04T14:04:10Z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