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london.local\userdata\BHH_MyDocs\whireb\My Documents\hameer\2122\"/>
    </mc:Choice>
  </mc:AlternateContent>
  <bookViews>
    <workbookView xWindow="-1710" yWindow="315" windowWidth="20700" windowHeight="11760" activeTab="1"/>
  </bookViews>
  <sheets>
    <sheet name="Guidance" sheetId="3" r:id="rId1"/>
    <sheet name="Input Sheet" sheetId="1" r:id="rId2"/>
  </sheets>
  <calcPr calcId="162913"/>
</workbook>
</file>

<file path=xl/calcChain.xml><?xml version="1.0" encoding="utf-8"?>
<calcChain xmlns="http://schemas.openxmlformats.org/spreadsheetml/2006/main">
  <c r="C72" i="1" l="1"/>
  <c r="C76" i="1" s="1"/>
  <c r="D64" i="1"/>
  <c r="C64" i="1"/>
  <c r="E63" i="1"/>
  <c r="E62" i="1"/>
  <c r="E61" i="1"/>
  <c r="E60" i="1"/>
  <c r="C55" i="1"/>
  <c r="D47" i="1"/>
  <c r="C47" i="1"/>
  <c r="E46" i="1"/>
  <c r="E45" i="1"/>
  <c r="E44" i="1"/>
  <c r="E43" i="1"/>
  <c r="C38" i="1"/>
  <c r="D30" i="1"/>
  <c r="C30" i="1"/>
  <c r="E29" i="1"/>
  <c r="E28" i="1"/>
  <c r="E27" i="1"/>
  <c r="E26" i="1"/>
  <c r="C21" i="1"/>
  <c r="D13" i="1"/>
  <c r="C13" i="1"/>
  <c r="E12" i="1"/>
  <c r="E11" i="1"/>
  <c r="E10" i="1"/>
  <c r="E9" i="1"/>
  <c r="C75" i="1" l="1"/>
  <c r="C77" i="1" s="1"/>
  <c r="C84" i="1"/>
  <c r="C85" i="1" l="1"/>
  <c r="C86" i="1" s="1"/>
</calcChain>
</file>

<file path=xl/sharedStrings.xml><?xml version="1.0" encoding="utf-8"?>
<sst xmlns="http://schemas.openxmlformats.org/spreadsheetml/2006/main" count="50" uniqueCount="22">
  <si>
    <t>Other Costs</t>
  </si>
  <si>
    <t>Service Commencement Date</t>
  </si>
  <si>
    <t>Total</t>
  </si>
  <si>
    <t>Staffing Costs</t>
  </si>
  <si>
    <t>Other Costs (Please Specify)</t>
  </si>
  <si>
    <t>Total Costs</t>
  </si>
  <si>
    <t>Bidder Name</t>
  </si>
  <si>
    <t>Margin</t>
  </si>
  <si>
    <t>Total Bid Price</t>
  </si>
  <si>
    <t>Maximum Affordability Threshold</t>
  </si>
  <si>
    <t>Price Affordable?</t>
  </si>
  <si>
    <t>Value</t>
  </si>
  <si>
    <t>Equivalent Day Rate</t>
  </si>
  <si>
    <t>Consultant</t>
  </si>
  <si>
    <t>Anticipated Number of Days (7.5 hours)</t>
  </si>
  <si>
    <t>Anticipated Total Days</t>
  </si>
  <si>
    <t>Totals</t>
  </si>
  <si>
    <t>NWLCCG - Interim Accountancy Capacity (CCG Year End Accounts)</t>
  </si>
  <si>
    <t>Sept – March 2021 - Planning and Preparation including Interim Audit</t>
  </si>
  <si>
    <t>April 2022 – Delivery of Accounts and Annual Report to agreed deadlines</t>
  </si>
  <si>
    <t xml:space="preserve">May 2022 – Lead liaison  with External Audit and management and monitoring of all audit queries
</t>
  </si>
  <si>
    <t>June 2022 – Debrief and lessons learned and preparation for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</si>
</sst>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3" borderId="1" xfId="0" applyFont="1" applyFill="1" applyBorder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4" borderId="1" xfId="0" applyFont="1" applyFill="1" applyBorder="1"/>
    <xf numFmtId="44" fontId="1" fillId="4" borderId="1" xfId="0" applyNumberFormat="1" applyFont="1" applyFill="1" applyBorder="1" applyAlignment="1">
      <alignment horizontal="left" vertical="center"/>
    </xf>
    <xf numFmtId="44" fontId="2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Fill="1"/>
    <xf numFmtId="0" fontId="2" fillId="0" borderId="1" xfId="0" applyFont="1" applyBorder="1"/>
    <xf numFmtId="0" fontId="2" fillId="0" borderId="0" xfId="0" applyFont="1" applyBorder="1" applyAlignment="1"/>
    <xf numFmtId="0" fontId="2" fillId="0" borderId="1" xfId="0" applyFont="1" applyBorder="1" applyAlignment="1"/>
    <xf numFmtId="0" fontId="2" fillId="3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7" fontId="4" fillId="5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44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15" fontId="1" fillId="2" borderId="5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left" vertical="center"/>
      <protection locked="0"/>
    </xf>
    <xf numFmtId="0" fontId="2" fillId="4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95250</xdr:rowOff>
    </xdr:from>
    <xdr:to>
      <xdr:col>10</xdr:col>
      <xdr:colOff>457200</xdr:colOff>
      <xdr:row>26</xdr:row>
      <xdr:rowOff>171450</xdr:rowOff>
    </xdr:to>
    <xdr:sp macro="" textlink="">
      <xdr:nvSpPr>
        <xdr:cNvPr id="2" name="TextBox 1"/>
        <xdr:cNvSpPr txBox="1"/>
      </xdr:nvSpPr>
      <xdr:spPr>
        <a:xfrm>
          <a:off x="123825" y="1047750"/>
          <a:ext cx="6429375" cy="464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Calibri Light" panose="020F0302020204030204" pitchFamily="34" charset="0"/>
            </a:rPr>
            <a:t>Guidance</a:t>
          </a:r>
        </a:p>
        <a:p>
          <a:endParaRPr lang="en-GB" sz="1100">
            <a:latin typeface="Calibri Light" panose="020F0302020204030204" pitchFamily="34" charset="0"/>
          </a:endParaRPr>
        </a:p>
        <a:p>
          <a:r>
            <a:rPr lang="en-GB" sz="1100">
              <a:latin typeface="Calibri Light" panose="020F0302020204030204" pitchFamily="34" charset="0"/>
            </a:rPr>
            <a:t>The maximum affordability</a:t>
          </a:r>
          <a:r>
            <a:rPr lang="en-GB" sz="1100" baseline="0">
              <a:latin typeface="Calibri Light" panose="020F0302020204030204" pitchFamily="34" charset="0"/>
            </a:rPr>
            <a:t> limit of this contract is £45,000.00  to deliver the four elements of service requirement over a minimum of 75 days. Submitted pricing schedules must be within this affordability limit for a bid to be considered for contract award. Cells C43 and D43 will confirm.</a:t>
          </a:r>
        </a:p>
        <a:p>
          <a:endParaRPr lang="en-GB" sz="1100" baseline="0">
            <a:latin typeface="Calibri Light" panose="020F0302020204030204" pitchFamily="34" charset="0"/>
          </a:endParaRPr>
        </a:p>
        <a:p>
          <a:r>
            <a:rPr lang="en-GB" sz="1100" baseline="0">
              <a:latin typeface="Calibri Light" panose="020F0302020204030204" pitchFamily="34" charset="0"/>
            </a:rPr>
            <a:t>Bidders are asked to submit a quotation for each and every element of the service requirement:</a:t>
          </a:r>
        </a:p>
        <a:p>
          <a:endParaRPr lang="en-GB" sz="1100" baseline="0">
            <a:latin typeface="Calibri Light" panose="020F0302020204030204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1. Sept – March 2022 - Planning and Preparation including Interim Audit</a:t>
          </a:r>
        </a:p>
        <a:p>
          <a:r>
            <a:rPr lang="en-GB" sz="110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2. April 2022 – Delivery of Accounts and Annual Report to agreed deadlines</a:t>
          </a:r>
        </a:p>
        <a:p>
          <a:r>
            <a:rPr lang="en-GB" sz="110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3. May 2022 – Lead</a:t>
          </a:r>
          <a:r>
            <a:rPr lang="en-GB" sz="1100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liaison  with External </a:t>
          </a:r>
          <a:r>
            <a:rPr lang="en-GB" sz="110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Audit and management and</a:t>
          </a:r>
          <a:r>
            <a:rPr lang="en-GB" sz="1100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monitoring of all audit queries</a:t>
          </a:r>
          <a:endParaRPr lang="en-GB" sz="1100"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4. June 2022 – Debrief and lessons learned and preparation for 22/23</a:t>
          </a:r>
        </a:p>
        <a:p>
          <a:endParaRPr lang="en-GB" sz="1100">
            <a:latin typeface="Calibri Light" panose="020F0302020204030204" pitchFamily="34" charset="0"/>
          </a:endParaRPr>
        </a:p>
        <a:p>
          <a:r>
            <a:rPr lang="en-GB" sz="1100" baseline="0">
              <a:latin typeface="Calibri Light" panose="020F0302020204030204" pitchFamily="34" charset="0"/>
            </a:rPr>
            <a:t>NWL CCG reserves the right to award a contract for each element quoted for at its sole discretion. </a:t>
          </a:r>
          <a:endParaRPr lang="en-GB" sz="1100">
            <a:latin typeface="Calibri Light" panose="020F0302020204030204" pitchFamily="34" charset="0"/>
          </a:endParaRPr>
        </a:p>
        <a:p>
          <a:endParaRPr lang="en-GB" sz="1100">
            <a:latin typeface="Calibri Light" panose="020F0302020204030204" pitchFamily="34" charset="0"/>
          </a:endParaRPr>
        </a:p>
        <a:p>
          <a:r>
            <a:rPr lang="en-GB" sz="1100">
              <a:latin typeface="Calibri Light" panose="020F0302020204030204" pitchFamily="34" charset="0"/>
            </a:rPr>
            <a:t>All prices must be inclusive</a:t>
          </a:r>
          <a:r>
            <a:rPr lang="en-GB" sz="1100" baseline="0">
              <a:latin typeface="Calibri Light" panose="020F0302020204030204" pitchFamily="34" charset="0"/>
            </a:rPr>
            <a:t> of VAT.</a:t>
          </a:r>
          <a:endParaRPr lang="en-GB" sz="1100">
            <a:latin typeface="Calibri Light" panose="020F0302020204030204" pitchFamily="34" charset="0"/>
          </a:endParaRPr>
        </a:p>
        <a:p>
          <a:endParaRPr lang="en-GB" sz="1100" b="0" i="0" u="none" strike="noStrike"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Bidders are expected to complete any cells shaded in yellow.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 Bidders should complete:</a:t>
          </a:r>
        </a:p>
        <a:p>
          <a:endParaRPr lang="en-GB" sz="1100" b="0" i="0" u="none" strike="noStrike" baseline="0">
            <a:solidFill>
              <a:schemeClr val="dk1"/>
            </a:solidFill>
            <a:effectLst/>
            <a:latin typeface="Calibri Light" panose="020F0302020204030204" pitchFamily="34" charset="0"/>
            <a:ea typeface="+mn-ea"/>
            <a:cs typeface="+mn-cs"/>
          </a:endParaRPr>
        </a:p>
        <a:p>
          <a:r>
            <a:rPr lang="en-GB" sz="1100" b="0" i="0" u="none" strike="noStrike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- Their costs of providing the service (both staffing and other)</a:t>
          </a:r>
        </a:p>
        <a:p>
          <a:r>
            <a:rPr lang="en-GB" sz="1100" b="0" i="0" u="none" strike="noStrike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- Their anticipated number of days spent on the project by each member of staff</a:t>
          </a:r>
          <a:endParaRPr lang="en-GB" sz="1100">
            <a:latin typeface="Calibri Light" panose="020F0302020204030204" pitchFamily="34" charset="0"/>
          </a:endParaRPr>
        </a:p>
        <a:p>
          <a:endParaRPr lang="en-GB" sz="1100" baseline="0">
            <a:latin typeface="Calibri Light" panose="020F0302020204030204" pitchFamily="34" charset="0"/>
          </a:endParaRPr>
        </a:p>
        <a:p>
          <a:r>
            <a:rPr lang="en-GB" sz="1100">
              <a:latin typeface="Calibri Light" panose="020F0302020204030204" pitchFamily="34" charset="0"/>
            </a:rPr>
            <a:t>NWL CCG will agree a payment schedule</a:t>
          </a:r>
          <a:r>
            <a:rPr lang="en-GB" sz="1100" baseline="0">
              <a:latin typeface="Calibri Light" panose="020F0302020204030204" pitchFamily="34" charset="0"/>
            </a:rPr>
            <a:t> with the successful provider prior to contract signature.</a:t>
          </a:r>
          <a:endParaRPr lang="en-GB" sz="1100">
            <a:latin typeface="Calibri Light" panose="020F03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E29" sqref="E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6"/>
  <sheetViews>
    <sheetView tabSelected="1" zoomScale="90" zoomScaleNormal="90" workbookViewId="0">
      <selection activeCell="E79" sqref="E79"/>
    </sheetView>
  </sheetViews>
  <sheetFormatPr defaultRowHeight="15" x14ac:dyDescent="0.25"/>
  <cols>
    <col min="1" max="1" width="9.140625" style="1"/>
    <col min="2" max="2" width="42.5703125" style="1" bestFit="1" customWidth="1"/>
    <col min="3" max="3" width="41.28515625" style="1" bestFit="1" customWidth="1"/>
    <col min="4" max="4" width="41.5703125" style="1" bestFit="1" customWidth="1"/>
    <col min="5" max="5" width="21.28515625" style="1" bestFit="1" customWidth="1"/>
    <col min="6" max="10" width="17.7109375" style="1" customWidth="1"/>
    <col min="11" max="16384" width="9.140625" style="1"/>
  </cols>
  <sheetData>
    <row r="1" spans="2:5" x14ac:dyDescent="0.25">
      <c r="B1" s="32" t="s">
        <v>17</v>
      </c>
      <c r="C1" s="32"/>
    </row>
    <row r="2" spans="2:5" ht="15.75" thickBot="1" x14ac:dyDescent="0.3"/>
    <row r="3" spans="2:5" x14ac:dyDescent="0.25">
      <c r="B3" s="8" t="s">
        <v>6</v>
      </c>
      <c r="C3" s="25"/>
    </row>
    <row r="4" spans="2:5" ht="15.75" thickBot="1" x14ac:dyDescent="0.3">
      <c r="B4" s="7" t="s">
        <v>1</v>
      </c>
      <c r="C4" s="26">
        <v>44440</v>
      </c>
    </row>
    <row r="6" spans="2:5" x14ac:dyDescent="0.25">
      <c r="B6" s="3" t="s">
        <v>18</v>
      </c>
    </row>
    <row r="8" spans="2:5" x14ac:dyDescent="0.25">
      <c r="B8" s="4" t="s">
        <v>3</v>
      </c>
      <c r="C8" s="6" t="s">
        <v>11</v>
      </c>
      <c r="D8" s="27" t="s">
        <v>14</v>
      </c>
      <c r="E8" s="6" t="s">
        <v>12</v>
      </c>
    </row>
    <row r="9" spans="2:5" x14ac:dyDescent="0.25">
      <c r="B9" s="23"/>
      <c r="C9" s="24"/>
      <c r="D9" s="28"/>
      <c r="E9" s="24" t="e">
        <f>SUM(C9/D9)</f>
        <v>#DIV/0!</v>
      </c>
    </row>
    <row r="10" spans="2:5" x14ac:dyDescent="0.25">
      <c r="B10" s="23"/>
      <c r="C10" s="24"/>
      <c r="D10" s="28"/>
      <c r="E10" s="24" t="e">
        <f t="shared" ref="E10:E12" si="0">SUM(C10/D10)</f>
        <v>#DIV/0!</v>
      </c>
    </row>
    <row r="11" spans="2:5" x14ac:dyDescent="0.25">
      <c r="B11" s="23"/>
      <c r="C11" s="24"/>
      <c r="D11" s="28"/>
      <c r="E11" s="24" t="e">
        <f t="shared" si="0"/>
        <v>#DIV/0!</v>
      </c>
    </row>
    <row r="12" spans="2:5" x14ac:dyDescent="0.25">
      <c r="B12" s="23"/>
      <c r="C12" s="24"/>
      <c r="D12" s="28"/>
      <c r="E12" s="24" t="e">
        <f t="shared" si="0"/>
        <v>#DIV/0!</v>
      </c>
    </row>
    <row r="13" spans="2:5" x14ac:dyDescent="0.25">
      <c r="B13" s="9" t="s">
        <v>2</v>
      </c>
      <c r="C13" s="11">
        <f>SUM(C9:C12)</f>
        <v>0</v>
      </c>
      <c r="D13" s="29">
        <f>SUM(D9:D12)</f>
        <v>0</v>
      </c>
      <c r="E13" s="11"/>
    </row>
    <row r="14" spans="2:5" x14ac:dyDescent="0.25">
      <c r="C14" s="5"/>
    </row>
    <row r="15" spans="2:5" x14ac:dyDescent="0.25">
      <c r="B15" s="4" t="s">
        <v>4</v>
      </c>
      <c r="C15" s="6" t="s">
        <v>11</v>
      </c>
    </row>
    <row r="16" spans="2:5" x14ac:dyDescent="0.25">
      <c r="B16" s="23"/>
      <c r="C16" s="24"/>
    </row>
    <row r="17" spans="2:5" x14ac:dyDescent="0.25">
      <c r="B17" s="23"/>
      <c r="C17" s="24"/>
    </row>
    <row r="18" spans="2:5" x14ac:dyDescent="0.25">
      <c r="B18" s="23"/>
      <c r="C18" s="24"/>
    </row>
    <row r="19" spans="2:5" x14ac:dyDescent="0.25">
      <c r="B19" s="23"/>
      <c r="C19" s="24"/>
    </row>
    <row r="20" spans="2:5" x14ac:dyDescent="0.25">
      <c r="B20" s="23"/>
      <c r="C20" s="24"/>
    </row>
    <row r="21" spans="2:5" x14ac:dyDescent="0.25">
      <c r="B21" s="9" t="s">
        <v>2</v>
      </c>
      <c r="C21" s="11">
        <f>SUM(C16:C20)</f>
        <v>0</v>
      </c>
    </row>
    <row r="22" spans="2:5" ht="13.5" customHeight="1" x14ac:dyDescent="0.25">
      <c r="C22" s="5"/>
    </row>
    <row r="23" spans="2:5" ht="13.5" customHeight="1" x14ac:dyDescent="0.25">
      <c r="B23" s="3" t="s">
        <v>19</v>
      </c>
      <c r="C23" s="5"/>
    </row>
    <row r="25" spans="2:5" x14ac:dyDescent="0.25">
      <c r="B25" s="4" t="s">
        <v>3</v>
      </c>
      <c r="C25" s="6" t="s">
        <v>11</v>
      </c>
      <c r="D25" s="6" t="s">
        <v>14</v>
      </c>
      <c r="E25" s="6" t="s">
        <v>12</v>
      </c>
    </row>
    <row r="26" spans="2:5" x14ac:dyDescent="0.25">
      <c r="B26" s="23" t="s">
        <v>13</v>
      </c>
      <c r="C26" s="24"/>
      <c r="D26" s="28"/>
      <c r="E26" s="24" t="e">
        <f>SUM(C26/D26)</f>
        <v>#DIV/0!</v>
      </c>
    </row>
    <row r="27" spans="2:5" x14ac:dyDescent="0.25">
      <c r="B27" s="23"/>
      <c r="C27" s="24"/>
      <c r="D27" s="28"/>
      <c r="E27" s="24" t="e">
        <f t="shared" ref="E27:E29" si="1">SUM(C27/D27)</f>
        <v>#DIV/0!</v>
      </c>
    </row>
    <row r="28" spans="2:5" x14ac:dyDescent="0.25">
      <c r="B28" s="23"/>
      <c r="C28" s="24"/>
      <c r="D28" s="28"/>
      <c r="E28" s="24" t="e">
        <f t="shared" si="1"/>
        <v>#DIV/0!</v>
      </c>
    </row>
    <row r="29" spans="2:5" x14ac:dyDescent="0.25">
      <c r="B29" s="23"/>
      <c r="C29" s="24"/>
      <c r="D29" s="28"/>
      <c r="E29" s="24" t="e">
        <f t="shared" si="1"/>
        <v>#DIV/0!</v>
      </c>
    </row>
    <row r="30" spans="2:5" x14ac:dyDescent="0.25">
      <c r="B30" s="9" t="s">
        <v>2</v>
      </c>
      <c r="C30" s="11">
        <f>SUM(C26:C29)</f>
        <v>0</v>
      </c>
      <c r="D30" s="29">
        <f>SUM(D26:D29)</f>
        <v>0</v>
      </c>
      <c r="E30" s="11"/>
    </row>
    <row r="31" spans="2:5" x14ac:dyDescent="0.25">
      <c r="C31" s="5"/>
    </row>
    <row r="32" spans="2:5" x14ac:dyDescent="0.25">
      <c r="B32" s="4" t="s">
        <v>4</v>
      </c>
      <c r="C32" s="6" t="s">
        <v>11</v>
      </c>
    </row>
    <row r="33" spans="2:5" x14ac:dyDescent="0.25">
      <c r="B33" s="23"/>
      <c r="C33" s="24"/>
    </row>
    <row r="34" spans="2:5" x14ac:dyDescent="0.25">
      <c r="B34" s="23"/>
      <c r="C34" s="24"/>
    </row>
    <row r="35" spans="2:5" x14ac:dyDescent="0.25">
      <c r="B35" s="23"/>
      <c r="C35" s="24"/>
    </row>
    <row r="36" spans="2:5" x14ac:dyDescent="0.25">
      <c r="B36" s="23"/>
      <c r="C36" s="24"/>
    </row>
    <row r="37" spans="2:5" x14ac:dyDescent="0.25">
      <c r="B37" s="23"/>
      <c r="C37" s="24"/>
    </row>
    <row r="38" spans="2:5" x14ac:dyDescent="0.25">
      <c r="B38" s="9" t="s">
        <v>2</v>
      </c>
      <c r="C38" s="11">
        <f>SUM(C33:C37)</f>
        <v>0</v>
      </c>
    </row>
    <row r="39" spans="2:5" x14ac:dyDescent="0.25">
      <c r="B39" s="30"/>
      <c r="C39" s="31"/>
    </row>
    <row r="40" spans="2:5" ht="49.5" customHeight="1" x14ac:dyDescent="0.25">
      <c r="B40" s="33" t="s">
        <v>20</v>
      </c>
      <c r="C40" s="33"/>
      <c r="D40" s="33"/>
    </row>
    <row r="41" spans="2:5" x14ac:dyDescent="0.25">
      <c r="B41" s="14"/>
      <c r="C41" s="14"/>
    </row>
    <row r="42" spans="2:5" x14ac:dyDescent="0.25">
      <c r="B42" s="4" t="s">
        <v>3</v>
      </c>
      <c r="C42" s="6" t="s">
        <v>11</v>
      </c>
      <c r="D42" s="27" t="s">
        <v>14</v>
      </c>
      <c r="E42" s="6" t="s">
        <v>12</v>
      </c>
    </row>
    <row r="43" spans="2:5" x14ac:dyDescent="0.25">
      <c r="B43" s="23"/>
      <c r="C43" s="24"/>
      <c r="D43" s="28"/>
      <c r="E43" s="24" t="e">
        <f>SUM(C43/D43)</f>
        <v>#DIV/0!</v>
      </c>
    </row>
    <row r="44" spans="2:5" x14ac:dyDescent="0.25">
      <c r="B44" s="23"/>
      <c r="C44" s="24"/>
      <c r="D44" s="28"/>
      <c r="E44" s="24" t="e">
        <f t="shared" ref="E44:E46" si="2">SUM(C44/D44)</f>
        <v>#DIV/0!</v>
      </c>
    </row>
    <row r="45" spans="2:5" x14ac:dyDescent="0.25">
      <c r="B45" s="23"/>
      <c r="C45" s="24"/>
      <c r="D45" s="28"/>
      <c r="E45" s="24" t="e">
        <f t="shared" si="2"/>
        <v>#DIV/0!</v>
      </c>
    </row>
    <row r="46" spans="2:5" x14ac:dyDescent="0.25">
      <c r="B46" s="23"/>
      <c r="C46" s="24"/>
      <c r="D46" s="28"/>
      <c r="E46" s="24" t="e">
        <f t="shared" si="2"/>
        <v>#DIV/0!</v>
      </c>
    </row>
    <row r="47" spans="2:5" x14ac:dyDescent="0.25">
      <c r="B47" s="9" t="s">
        <v>2</v>
      </c>
      <c r="C47" s="11">
        <f>SUM(C43:C46)</f>
        <v>0</v>
      </c>
      <c r="D47" s="29">
        <f>SUM(D43:D46)</f>
        <v>0</v>
      </c>
      <c r="E47" s="11"/>
    </row>
    <row r="48" spans="2:5" x14ac:dyDescent="0.25">
      <c r="C48" s="5"/>
    </row>
    <row r="49" spans="2:5" x14ac:dyDescent="0.25">
      <c r="B49" s="4" t="s">
        <v>4</v>
      </c>
      <c r="C49" s="6" t="s">
        <v>11</v>
      </c>
    </row>
    <row r="50" spans="2:5" x14ac:dyDescent="0.25">
      <c r="B50" s="23"/>
      <c r="C50" s="24"/>
    </row>
    <row r="51" spans="2:5" x14ac:dyDescent="0.25">
      <c r="B51" s="23"/>
      <c r="C51" s="24"/>
    </row>
    <row r="52" spans="2:5" x14ac:dyDescent="0.25">
      <c r="B52" s="23"/>
      <c r="C52" s="24"/>
    </row>
    <row r="53" spans="2:5" x14ac:dyDescent="0.25">
      <c r="B53" s="23"/>
      <c r="C53" s="24"/>
    </row>
    <row r="54" spans="2:5" x14ac:dyDescent="0.25">
      <c r="B54" s="23"/>
      <c r="C54" s="24"/>
    </row>
    <row r="55" spans="2:5" x14ac:dyDescent="0.25">
      <c r="B55" s="9" t="s">
        <v>2</v>
      </c>
      <c r="C55" s="11">
        <f>SUM(C50:C54)</f>
        <v>0</v>
      </c>
    </row>
    <row r="56" spans="2:5" ht="13.5" customHeight="1" x14ac:dyDescent="0.25">
      <c r="C56" s="5"/>
    </row>
    <row r="57" spans="2:5" x14ac:dyDescent="0.25">
      <c r="B57" s="30" t="s">
        <v>21</v>
      </c>
      <c r="C57" s="31"/>
    </row>
    <row r="58" spans="2:5" x14ac:dyDescent="0.25">
      <c r="B58" s="14"/>
      <c r="C58" s="14"/>
    </row>
    <row r="59" spans="2:5" x14ac:dyDescent="0.25">
      <c r="B59" s="4" t="s">
        <v>3</v>
      </c>
      <c r="C59" s="6" t="s">
        <v>11</v>
      </c>
      <c r="D59" s="27" t="s">
        <v>14</v>
      </c>
      <c r="E59" s="6" t="s">
        <v>12</v>
      </c>
    </row>
    <row r="60" spans="2:5" x14ac:dyDescent="0.25">
      <c r="B60" s="23"/>
      <c r="C60" s="24"/>
      <c r="D60" s="28"/>
      <c r="E60" s="24" t="e">
        <f>SUM(C60/D60)</f>
        <v>#DIV/0!</v>
      </c>
    </row>
    <row r="61" spans="2:5" x14ac:dyDescent="0.25">
      <c r="B61" s="23"/>
      <c r="C61" s="24"/>
      <c r="D61" s="28"/>
      <c r="E61" s="24" t="e">
        <f t="shared" ref="E61:E63" si="3">SUM(C61/D61)</f>
        <v>#DIV/0!</v>
      </c>
    </row>
    <row r="62" spans="2:5" x14ac:dyDescent="0.25">
      <c r="B62" s="23"/>
      <c r="C62" s="24"/>
      <c r="D62" s="28"/>
      <c r="E62" s="24" t="e">
        <f t="shared" si="3"/>
        <v>#DIV/0!</v>
      </c>
    </row>
    <row r="63" spans="2:5" x14ac:dyDescent="0.25">
      <c r="B63" s="23"/>
      <c r="C63" s="24"/>
      <c r="D63" s="28"/>
      <c r="E63" s="24" t="e">
        <f t="shared" si="3"/>
        <v>#DIV/0!</v>
      </c>
    </row>
    <row r="64" spans="2:5" x14ac:dyDescent="0.25">
      <c r="B64" s="9" t="s">
        <v>2</v>
      </c>
      <c r="C64" s="11">
        <f>SUM(C60:C63)</f>
        <v>0</v>
      </c>
      <c r="D64" s="29">
        <f>SUM(D60:D63)</f>
        <v>0</v>
      </c>
      <c r="E64" s="11"/>
    </row>
    <row r="65" spans="2:3" x14ac:dyDescent="0.25">
      <c r="C65" s="5"/>
    </row>
    <row r="66" spans="2:3" x14ac:dyDescent="0.25">
      <c r="B66" s="4" t="s">
        <v>4</v>
      </c>
      <c r="C66" s="6" t="s">
        <v>11</v>
      </c>
    </row>
    <row r="67" spans="2:3" x14ac:dyDescent="0.25">
      <c r="B67" s="23"/>
      <c r="C67" s="24"/>
    </row>
    <row r="68" spans="2:3" x14ac:dyDescent="0.25">
      <c r="B68" s="23"/>
      <c r="C68" s="24"/>
    </row>
    <row r="69" spans="2:3" x14ac:dyDescent="0.25">
      <c r="B69" s="23"/>
      <c r="C69" s="24"/>
    </row>
    <row r="70" spans="2:3" x14ac:dyDescent="0.25">
      <c r="B70" s="23"/>
      <c r="C70" s="24"/>
    </row>
    <row r="71" spans="2:3" x14ac:dyDescent="0.25">
      <c r="B71" s="23"/>
      <c r="C71" s="24"/>
    </row>
    <row r="72" spans="2:3" x14ac:dyDescent="0.25">
      <c r="B72" s="9" t="s">
        <v>2</v>
      </c>
      <c r="C72" s="11">
        <f>SUM(C67:C71)</f>
        <v>0</v>
      </c>
    </row>
    <row r="73" spans="2:3" ht="13.5" customHeight="1" x14ac:dyDescent="0.25">
      <c r="C73" s="5"/>
    </row>
    <row r="74" spans="2:3" x14ac:dyDescent="0.25">
      <c r="B74" s="4" t="s">
        <v>5</v>
      </c>
      <c r="C74" s="6" t="s">
        <v>11</v>
      </c>
    </row>
    <row r="75" spans="2:3" x14ac:dyDescent="0.25">
      <c r="B75" s="12" t="s">
        <v>3</v>
      </c>
      <c r="C75" s="10">
        <f>SUM(C64,C47,C30,C13)</f>
        <v>0</v>
      </c>
    </row>
    <row r="76" spans="2:3" x14ac:dyDescent="0.25">
      <c r="B76" s="12" t="s">
        <v>0</v>
      </c>
      <c r="C76" s="10">
        <f>SUM(C72,C55,C38,C21)</f>
        <v>0</v>
      </c>
    </row>
    <row r="77" spans="2:3" x14ac:dyDescent="0.25">
      <c r="B77" s="12" t="s">
        <v>7</v>
      </c>
      <c r="C77" s="10">
        <f>SUM(C83-C76-C75)</f>
        <v>45000</v>
      </c>
    </row>
    <row r="78" spans="2:3" x14ac:dyDescent="0.25">
      <c r="B78" s="3"/>
    </row>
    <row r="79" spans="2:3" x14ac:dyDescent="0.25">
      <c r="B79" s="16"/>
      <c r="C79" s="16"/>
    </row>
    <row r="80" spans="2:3" x14ac:dyDescent="0.25">
      <c r="B80" s="13"/>
      <c r="C80" s="13"/>
    </row>
    <row r="82" spans="2:3" x14ac:dyDescent="0.25">
      <c r="C82" s="18" t="s">
        <v>16</v>
      </c>
    </row>
    <row r="83" spans="2:3" x14ac:dyDescent="0.25">
      <c r="B83" s="15" t="s">
        <v>9</v>
      </c>
      <c r="C83" s="20">
        <v>45000</v>
      </c>
    </row>
    <row r="84" spans="2:3" x14ac:dyDescent="0.25">
      <c r="B84" s="17" t="s">
        <v>15</v>
      </c>
      <c r="C84" s="19">
        <f>SUM(D64,D47,D30,D13)</f>
        <v>0</v>
      </c>
    </row>
    <row r="85" spans="2:3" x14ac:dyDescent="0.25">
      <c r="B85" s="17" t="s">
        <v>8</v>
      </c>
      <c r="C85" s="21">
        <f>SUM(C76,C75)</f>
        <v>0</v>
      </c>
    </row>
    <row r="86" spans="2:3" x14ac:dyDescent="0.25">
      <c r="B86" s="2" t="s">
        <v>10</v>
      </c>
      <c r="C86" s="22" t="str">
        <f>IF(C85&gt;70000,"EXCEEDS AFFORDABILITY LIMIT","WITHIN AFFORDABILITY LIMIT")</f>
        <v>WITHIN AFFORDABILITY LIMIT</v>
      </c>
    </row>
  </sheetData>
  <sheetProtection insertRows="0"/>
  <mergeCells count="2">
    <mergeCell ref="B1:C1"/>
    <mergeCell ref="B40:D40"/>
  </mergeCells>
  <conditionalFormatting sqref="C86">
    <cfRule type="cellIs" dxfId="1" priority="3" operator="equal">
      <formula>"WITHIN AFFORDABILITY LIMIT"</formula>
    </cfRule>
    <cfRule type="cellIs" dxfId="0" priority="4" operator="equal">
      <formula>"EXCEEDS AFFORDABILITY LIMIT"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Input Sheet</vt:lpstr>
    </vt:vector>
  </TitlesOfParts>
  <Company>NHS Shared Business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Reide</dc:creator>
  <cp:lastModifiedBy>Rebecca Whitworth</cp:lastModifiedBy>
  <dcterms:created xsi:type="dcterms:W3CDTF">2016-07-11T09:01:45Z</dcterms:created>
  <dcterms:modified xsi:type="dcterms:W3CDTF">2021-08-18T18:03:14Z</dcterms:modified>
</cp:coreProperties>
</file>