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mcga.sharepoint.com/sites/biainternal/Internal Assurance Audit/External Audit/SGS/SGS Audits/2018-2021 cycle/"/>
    </mc:Choice>
  </mc:AlternateContent>
  <xr:revisionPtr revIDLastSave="1" documentId="8_{80B656F5-62FE-4C6C-90DB-A0EDB5CE93E8}" xr6:coauthVersionLast="45" xr6:coauthVersionMax="45" xr10:uidLastSave="{2D49CC87-381F-49FF-8A14-59F912314D3F}"/>
  <bookViews>
    <workbookView xWindow="-4410" yWindow="-21720" windowWidth="38640" windowHeight="21240" xr2:uid="{9FBDE660-1F79-4634-BF71-D94DE8ADB73A}"/>
  </bookViews>
  <sheets>
    <sheet name="Key for use &amp; Totals" sheetId="4" r:id="rId1"/>
    <sheet name="HQ Functions" sheetId="2" r:id="rId2"/>
    <sheet name="All other locations" sheetId="1" r:id="rId3"/>
    <sheet name="Division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3" l="1"/>
  <c r="E48" i="1" l="1"/>
  <c r="C34" i="2"/>
</calcChain>
</file>

<file path=xl/sharedStrings.xml><?xml version="1.0" encoding="utf-8"?>
<sst xmlns="http://schemas.openxmlformats.org/spreadsheetml/2006/main" count="205" uniqueCount="156">
  <si>
    <t>Hull MO &amp; BU</t>
  </si>
  <si>
    <t>Plymouth MO</t>
  </si>
  <si>
    <t>Cardiff MO &amp; Register of Shipping and Seamen</t>
  </si>
  <si>
    <t>Belfast CGOC &amp; MO</t>
  </si>
  <si>
    <t>Glasgow MO</t>
  </si>
  <si>
    <t>Office Name</t>
  </si>
  <si>
    <t>Address</t>
  </si>
  <si>
    <t>S&amp; I Operations</t>
  </si>
  <si>
    <t>Maritime operation</t>
  </si>
  <si>
    <t>Other</t>
  </si>
  <si>
    <t>Number of full time staff in this office</t>
  </si>
  <si>
    <t>31,7</t>
  </si>
  <si>
    <t>Liverpool MO &amp; COB</t>
  </si>
  <si>
    <t>Colchester MO &amp; COB</t>
  </si>
  <si>
    <t>Southampton MO</t>
  </si>
  <si>
    <t>18,29</t>
  </si>
  <si>
    <t>Humber CGOC &amp; COB</t>
  </si>
  <si>
    <t>Policy department</t>
  </si>
  <si>
    <t>Operations</t>
  </si>
  <si>
    <t>Support</t>
  </si>
  <si>
    <t>I&amp;T</t>
  </si>
  <si>
    <t>OCCE</t>
  </si>
  <si>
    <t>Enforcment</t>
  </si>
  <si>
    <t>HR</t>
  </si>
  <si>
    <t>Eastates</t>
  </si>
  <si>
    <t>Finance</t>
  </si>
  <si>
    <t>BIA</t>
  </si>
  <si>
    <t>Aviation Policy/contract</t>
  </si>
  <si>
    <t>Contracts/Procurement</t>
  </si>
  <si>
    <t>Maritime safety &amp; Standards policy</t>
  </si>
  <si>
    <t>Maritime safety &amp; Standards Support</t>
  </si>
  <si>
    <t>Directors/assistant</t>
  </si>
  <si>
    <t>DMSS</t>
  </si>
  <si>
    <t>CE</t>
  </si>
  <si>
    <t>Tyne MO</t>
  </si>
  <si>
    <t>Large Yacht Services</t>
  </si>
  <si>
    <t>Dover MO</t>
  </si>
  <si>
    <t>See HQ page</t>
  </si>
  <si>
    <t>Falmouth CGOC &amp; EPRIB registry</t>
  </si>
  <si>
    <t>Falmouth MO</t>
  </si>
  <si>
    <t>Milford Haven CGOC</t>
  </si>
  <si>
    <t>Milford Haven MO</t>
  </si>
  <si>
    <t>Seafarare Services</t>
  </si>
  <si>
    <t>Seafarer services Processing</t>
  </si>
  <si>
    <t>X</t>
  </si>
  <si>
    <t>Aberdeen CGOC, MO, COB &amp; BU</t>
  </si>
  <si>
    <t>HMCG</t>
  </si>
  <si>
    <t xml:space="preserve">Counter Pollution &amp; Salvage </t>
  </si>
  <si>
    <t>SOSREP</t>
  </si>
  <si>
    <t>24,16</t>
  </si>
  <si>
    <t>28,7</t>
  </si>
  <si>
    <t>Processing</t>
  </si>
  <si>
    <t>20,20,7,</t>
  </si>
  <si>
    <t>MCA Headquarters</t>
  </si>
  <si>
    <t>Business Support</t>
  </si>
  <si>
    <t>Other =</t>
  </si>
  <si>
    <t>Coastal Operation Base</t>
  </si>
  <si>
    <t>S&amp;I</t>
  </si>
  <si>
    <t>KirKall</t>
  </si>
  <si>
    <t>Shetland CGOC, COB</t>
  </si>
  <si>
    <t>Inverness</t>
  </si>
  <si>
    <t>Port Edgar</t>
  </si>
  <si>
    <t>Hartlpool</t>
  </si>
  <si>
    <t>25,7</t>
  </si>
  <si>
    <t>18,6</t>
  </si>
  <si>
    <t>Dover CGOC &amp; COB</t>
  </si>
  <si>
    <t>35,3</t>
  </si>
  <si>
    <t>Newhaven</t>
  </si>
  <si>
    <t>Southbourne</t>
  </si>
  <si>
    <t>Winfirth</t>
  </si>
  <si>
    <t>Manned sties but not for listing on Certificate, complement included above unless listed</t>
  </si>
  <si>
    <t>Paignton (torbay)</t>
  </si>
  <si>
    <t>Falmouth</t>
  </si>
  <si>
    <t>National Maritime Operations Centre (NMOC),ARCC,COB</t>
  </si>
  <si>
    <t>Bideford</t>
  </si>
  <si>
    <t>Weston-Super- Mare</t>
  </si>
  <si>
    <t>Swansea BU, COB</t>
  </si>
  <si>
    <t>7,2</t>
  </si>
  <si>
    <t>Tenby</t>
  </si>
  <si>
    <t>Borth</t>
  </si>
  <si>
    <t>Bangor</t>
  </si>
  <si>
    <t>Holyhead CGOC,COB</t>
  </si>
  <si>
    <t>22,1</t>
  </si>
  <si>
    <t>22,3</t>
  </si>
  <si>
    <t>Whitehaven</t>
  </si>
  <si>
    <t>Kilkeel</t>
  </si>
  <si>
    <t>Girvan</t>
  </si>
  <si>
    <t>kirkcudbright</t>
  </si>
  <si>
    <t>Oban</t>
  </si>
  <si>
    <t>Stornoway CGOC, COB</t>
  </si>
  <si>
    <t>23,5</t>
  </si>
  <si>
    <t>21,3</t>
  </si>
  <si>
    <t>Area 1</t>
  </si>
  <si>
    <t>Area 2</t>
  </si>
  <si>
    <t>Area 3</t>
  </si>
  <si>
    <t>Area 4</t>
  </si>
  <si>
    <t>Area 5</t>
  </si>
  <si>
    <t>Area 6</t>
  </si>
  <si>
    <t>Area 7</t>
  </si>
  <si>
    <t>Area 8</t>
  </si>
  <si>
    <t>Area 9</t>
  </si>
  <si>
    <t>Area 10</t>
  </si>
  <si>
    <t>Area 11</t>
  </si>
  <si>
    <t>Area 12</t>
  </si>
  <si>
    <t>Area 13</t>
  </si>
  <si>
    <t>Area 14</t>
  </si>
  <si>
    <t>Area 15</t>
  </si>
  <si>
    <t>Area 16</t>
  </si>
  <si>
    <t>Area 17</t>
  </si>
  <si>
    <t>Area 18</t>
  </si>
  <si>
    <t xml:space="preserve">Total Coastguard Rescue Stations </t>
  </si>
  <si>
    <t>Number of staff</t>
  </si>
  <si>
    <t>The scope of these areas</t>
  </si>
  <si>
    <t>Developing, promoting and enforcing national and international maritime safety and pollution prevention standards on behalf of the UK Government</t>
  </si>
  <si>
    <t>Recever of Wreck</t>
  </si>
  <si>
    <t>Comm's (Press)</t>
  </si>
  <si>
    <t xml:space="preserve">Most of the HQ operations area are self explanatory </t>
  </si>
  <si>
    <t xml:space="preserve">Southampton MO
Spring Place, 105 Commercial
Road, Southampton,
Hampshire, SO15 1EG, </t>
  </si>
  <si>
    <t xml:space="preserve">Head Quarters
Spring Place, 105 Commercial
Road, Southampton,
Hampshire, SO15 1EG, </t>
  </si>
  <si>
    <t>Total HQ</t>
  </si>
  <si>
    <t>Aberdeen Marine Office, 4th
Floor Marine Office, Blaikies
Quay, Aberdeen, AB11 5PB</t>
  </si>
  <si>
    <t>Belfast Marine Office, Bregenz
House, Quay Street, Bangor,
County Down, BT20 5ED</t>
  </si>
  <si>
    <t>Glasgow Marine Office &amp; Stability Unit, 1st Floor Westpoint - 1 Westpoint Business Park, Marchfield Drive, Paisley, PA3 2RB</t>
  </si>
  <si>
    <t>Dover CGOC, Langdon Battery, Swingate, Dover, Kent, CT15 5NA</t>
  </si>
  <si>
    <t>Hull Marine Office &amp; Business Support Unit, Crosskill House, Mill Lane, Beverley, HU17 9JB</t>
  </si>
  <si>
    <t>Cardiff Marine Office &amp; Registry of Shipping and Seamen, Anchor Court, Keen Road, Cardiff, CF24 5JW</t>
  </si>
  <si>
    <t>Falmouth CGOC, Pendennis Point, Castle Drive, Falmouth, Cornwall, TR11 4WZ</t>
  </si>
  <si>
    <t>Liverpool Marine Office, Hall Road West, Crosby, Liverpool, Merseyside, L23 8SY</t>
  </si>
  <si>
    <t>Milford Haven CGOC, Gorsewood Drive, Hakin, Milford Haven, Pembrokeshire, SA73 3HB</t>
  </si>
  <si>
    <t>Swansea Business Support Unit , Tutt Head, Mumbles,, Swansea, SA3 4EX</t>
  </si>
  <si>
    <t>Large Yacht Services, c/o South Tyneside College, St Georges Avenue, South Shields, NE34 6ET</t>
  </si>
  <si>
    <t>London Coastguard</t>
  </si>
  <si>
    <t>87,34,2</t>
  </si>
  <si>
    <t>TecTraining</t>
  </si>
  <si>
    <t>Colchester Marine Office
Iceni way, Colchester,
CO2 9BY</t>
  </si>
  <si>
    <t>National Maritime Operations Centre,
Unit 12 Kites Croft Business Park,
Fareham, PO14 4LW</t>
  </si>
  <si>
    <t>HM Coastguard Humber,
Limekilin Lane,
Bridlington,YO15 2LX</t>
  </si>
  <si>
    <t>Manned by 3500 volunteers</t>
  </si>
  <si>
    <t xml:space="preserve">HMCG Coastal Training Centre
</t>
  </si>
  <si>
    <t>HMCG Coastal Training Centre
Solent Airport, Chark Lane,
Lee-on-the-Solent
PO13 9FL</t>
  </si>
  <si>
    <t>Plymouth Marine Office
Endeavour House
Vivid Approach
PL1 4RW</t>
  </si>
  <si>
    <t>HM Coastguard  Shetland
Knab Road
Shetland
ZE1 0AX</t>
  </si>
  <si>
    <t>HM Coastguard Stornoway
Battery Point
Stornoway
HS1 2RT</t>
  </si>
  <si>
    <t>HM Coastguard Holyhead
7 Prince of Wales Road
Holyhead
LL65 1ET</t>
  </si>
  <si>
    <t xml:space="preserve">The support functions of the MCA are HR, IT, Finance, Tech Training and business support </t>
  </si>
  <si>
    <t xml:space="preserve">This is where the full time coastal area staff are based, they are responsible for the management and training of the volunteers and the equipment use to carry out technical rescues; water, rope, mud and search.  </t>
  </si>
  <si>
    <t>Total stations</t>
  </si>
  <si>
    <t>Aeronautical op control (helicopter ect) &amp; Tec Training</t>
  </si>
  <si>
    <t>Some of these location are also used as Coastal Operational Bases</t>
  </si>
  <si>
    <t>Total number of manned sites</t>
  </si>
  <si>
    <t>Total number of unmanned sites</t>
  </si>
  <si>
    <t>Number of full time staff in these offices</t>
  </si>
  <si>
    <t>Total stafff is these locations</t>
  </si>
  <si>
    <t>Co-ordinating civil maritime search and rescue around the UK coastline and the UK search and rescue region of 1.25 million square miles.</t>
  </si>
  <si>
    <t>Total Number of permanent staff</t>
  </si>
  <si>
    <t>Minimising the risk of pollution of the marine environment from ships and, where pollution occurs, minimising the impact on UK interests.
This includes; Survey and inspection of UK and foreign flagged vessels in UK and overseas ports to ensure compliance with UK,EU and internal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</si>
</sst>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rial"/>
      <family val="2"/>
    </font>
    <font>
      <b/>
      <sz val="11"/>
      <color theme="1"/>
      <name val="Arial"/>
      <family val="2"/>
    </font>
    <font>
      <b/>
      <sz val="16"/>
      <color theme="1"/>
      <name val="Arial"/>
      <family val="2"/>
    </font>
    <font>
      <sz val="8"/>
      <name val="Arial"/>
      <family val="2"/>
    </font>
    <font>
      <b/>
      <sz val="12"/>
      <color theme="1"/>
      <name val="Arial"/>
      <family val="2"/>
    </font>
  </fonts>
  <fills count="2">
    <fill>
      <patternFill patternType="none"/>
    </fill>
    <fill>
      <patternFill patternType="gray125"/>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Alignment="1">
      <alignment wrapText="1"/>
    </xf>
    <xf numFmtId="0" fontId="0"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4"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xf>
    <xf numFmtId="0" fontId="0" fillId="0" borderId="0" xfId="0" applyFont="1" applyAlignment="1">
      <alignment horizontal="center" vertical="top" wrapText="1"/>
    </xf>
    <xf numFmtId="0" fontId="1"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105A-1049-48A7-B964-A97847815CA5}">
  <dimension ref="B4:C16"/>
  <sheetViews>
    <sheetView tabSelected="1" workbookViewId="0">
      <selection activeCell="G10" sqref="G10"/>
    </sheetView>
  </sheetViews>
  <sheetFormatPr defaultRowHeight="13.8" x14ac:dyDescent="0.25"/>
  <cols>
    <col min="2" max="2" width="22.19921875" customWidth="1"/>
    <col min="3" max="3" width="62.59765625" customWidth="1"/>
  </cols>
  <sheetData>
    <row r="4" spans="2:3" ht="30.75" customHeight="1" x14ac:dyDescent="0.25">
      <c r="C4" s="11" t="s">
        <v>112</v>
      </c>
    </row>
    <row r="5" spans="2:3" ht="45" customHeight="1" x14ac:dyDescent="0.25">
      <c r="B5" s="5" t="s">
        <v>17</v>
      </c>
      <c r="C5" s="12" t="s">
        <v>113</v>
      </c>
    </row>
    <row r="6" spans="2:3" ht="30" customHeight="1" x14ac:dyDescent="0.25">
      <c r="B6" s="5" t="s">
        <v>18</v>
      </c>
      <c r="C6" s="13" t="s">
        <v>116</v>
      </c>
    </row>
    <row r="7" spans="2:3" ht="30" customHeight="1" x14ac:dyDescent="0.25">
      <c r="B7" s="5" t="s">
        <v>19</v>
      </c>
      <c r="C7" s="12" t="s">
        <v>144</v>
      </c>
    </row>
    <row r="8" spans="2:3" ht="60.75" customHeight="1" x14ac:dyDescent="0.25">
      <c r="B8" s="5" t="s">
        <v>7</v>
      </c>
      <c r="C8" s="12" t="s">
        <v>155</v>
      </c>
    </row>
    <row r="9" spans="2:3" ht="53.25" customHeight="1" x14ac:dyDescent="0.25">
      <c r="B9" s="5" t="s">
        <v>8</v>
      </c>
      <c r="C9" s="12" t="s">
        <v>153</v>
      </c>
    </row>
    <row r="10" spans="2:3" ht="62.25" customHeight="1" x14ac:dyDescent="0.25">
      <c r="B10" s="5" t="s">
        <v>56</v>
      </c>
      <c r="C10" s="12" t="s">
        <v>145</v>
      </c>
    </row>
    <row r="13" spans="2:3" ht="27.6" x14ac:dyDescent="0.25">
      <c r="B13" s="6" t="s">
        <v>154</v>
      </c>
      <c r="C13" s="5">
        <v>1178</v>
      </c>
    </row>
    <row r="14" spans="2:3" ht="27.6" x14ac:dyDescent="0.25">
      <c r="B14" s="6" t="s">
        <v>149</v>
      </c>
      <c r="C14" s="5">
        <v>44</v>
      </c>
    </row>
    <row r="15" spans="2:3" ht="27.6" x14ac:dyDescent="0.25">
      <c r="B15" s="6" t="s">
        <v>150</v>
      </c>
      <c r="C15" s="5">
        <v>290</v>
      </c>
    </row>
    <row r="16" spans="2:3" x14ac:dyDescent="0.25">
      <c r="B16" s="1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7507C-8BC4-4A5C-AFE2-F27970706DDE}">
  <dimension ref="B3:C34"/>
  <sheetViews>
    <sheetView workbookViewId="0">
      <selection activeCell="H31" sqref="H31"/>
    </sheetView>
  </sheetViews>
  <sheetFormatPr defaultRowHeight="13.8" x14ac:dyDescent="0.25"/>
  <cols>
    <col min="2" max="2" width="33.09765625" customWidth="1"/>
    <col min="3" max="3" width="18.09765625" customWidth="1"/>
    <col min="4" max="4" width="15.59765625" customWidth="1"/>
  </cols>
  <sheetData>
    <row r="3" spans="2:3" ht="21" customHeight="1" x14ac:dyDescent="0.25">
      <c r="B3" s="5" t="s">
        <v>17</v>
      </c>
      <c r="C3" s="5" t="s">
        <v>111</v>
      </c>
    </row>
    <row r="4" spans="2:3" ht="21" customHeight="1" x14ac:dyDescent="0.25">
      <c r="B4" t="s">
        <v>27</v>
      </c>
      <c r="C4">
        <v>29</v>
      </c>
    </row>
    <row r="5" spans="2:3" x14ac:dyDescent="0.25">
      <c r="B5" t="s">
        <v>29</v>
      </c>
      <c r="C5">
        <v>103</v>
      </c>
    </row>
    <row r="6" spans="2:3" x14ac:dyDescent="0.25">
      <c r="B6" t="s">
        <v>42</v>
      </c>
      <c r="C6">
        <v>11</v>
      </c>
    </row>
    <row r="7" spans="2:3" x14ac:dyDescent="0.25">
      <c r="B7" t="s">
        <v>46</v>
      </c>
      <c r="C7">
        <v>25</v>
      </c>
    </row>
    <row r="9" spans="2:3" ht="19.5" customHeight="1" x14ac:dyDescent="0.25">
      <c r="B9" s="5" t="s">
        <v>18</v>
      </c>
    </row>
    <row r="10" spans="2:3" x14ac:dyDescent="0.25">
      <c r="B10" t="s">
        <v>47</v>
      </c>
      <c r="C10">
        <v>9</v>
      </c>
    </row>
    <row r="11" spans="2:3" x14ac:dyDescent="0.25">
      <c r="B11" t="s">
        <v>114</v>
      </c>
      <c r="C11">
        <v>4</v>
      </c>
    </row>
    <row r="12" spans="2:3" x14ac:dyDescent="0.25">
      <c r="B12" t="s">
        <v>22</v>
      </c>
      <c r="C12">
        <v>12</v>
      </c>
    </row>
    <row r="13" spans="2:3" x14ac:dyDescent="0.25">
      <c r="B13" t="s">
        <v>115</v>
      </c>
      <c r="C13">
        <v>15</v>
      </c>
    </row>
    <row r="14" spans="2:3" x14ac:dyDescent="0.25">
      <c r="B14" t="s">
        <v>43</v>
      </c>
      <c r="C14">
        <v>45</v>
      </c>
    </row>
    <row r="15" spans="2:3" x14ac:dyDescent="0.25">
      <c r="B15" t="s">
        <v>46</v>
      </c>
      <c r="C15">
        <v>1</v>
      </c>
    </row>
    <row r="16" spans="2:3" x14ac:dyDescent="0.25">
      <c r="B16" t="s">
        <v>48</v>
      </c>
      <c r="C16">
        <v>3</v>
      </c>
    </row>
    <row r="18" spans="2:3" ht="21" customHeight="1" x14ac:dyDescent="0.25">
      <c r="B18" s="5" t="s">
        <v>19</v>
      </c>
    </row>
    <row r="19" spans="2:3" x14ac:dyDescent="0.25">
      <c r="B19" s="4" t="s">
        <v>20</v>
      </c>
      <c r="C19">
        <v>62</v>
      </c>
    </row>
    <row r="20" spans="2:3" x14ac:dyDescent="0.25">
      <c r="B20" s="4" t="s">
        <v>21</v>
      </c>
      <c r="C20">
        <v>11</v>
      </c>
    </row>
    <row r="21" spans="2:3" x14ac:dyDescent="0.25">
      <c r="B21" s="4" t="s">
        <v>23</v>
      </c>
      <c r="C21">
        <v>31</v>
      </c>
    </row>
    <row r="22" spans="2:3" x14ac:dyDescent="0.25">
      <c r="B22" s="4" t="s">
        <v>24</v>
      </c>
      <c r="C22">
        <v>11</v>
      </c>
    </row>
    <row r="23" spans="2:3" x14ac:dyDescent="0.25">
      <c r="B23" s="4" t="s">
        <v>25</v>
      </c>
      <c r="C23">
        <v>30</v>
      </c>
    </row>
    <row r="24" spans="2:3" x14ac:dyDescent="0.25">
      <c r="B24" s="4" t="s">
        <v>26</v>
      </c>
      <c r="C24">
        <v>24</v>
      </c>
    </row>
    <row r="25" spans="2:3" x14ac:dyDescent="0.25">
      <c r="B25" s="4" t="s">
        <v>28</v>
      </c>
      <c r="C25">
        <v>7</v>
      </c>
    </row>
    <row r="26" spans="2:3" x14ac:dyDescent="0.25">
      <c r="B26" t="s">
        <v>30</v>
      </c>
      <c r="C26">
        <v>16</v>
      </c>
    </row>
    <row r="27" spans="2:3" x14ac:dyDescent="0.25">
      <c r="B27" s="4" t="s">
        <v>46</v>
      </c>
      <c r="C27">
        <v>11</v>
      </c>
    </row>
    <row r="29" spans="2:3" x14ac:dyDescent="0.25">
      <c r="B29" s="5" t="s">
        <v>31</v>
      </c>
    </row>
    <row r="30" spans="2:3" x14ac:dyDescent="0.25">
      <c r="B30" t="s">
        <v>33</v>
      </c>
      <c r="C30">
        <v>1</v>
      </c>
    </row>
    <row r="31" spans="2:3" x14ac:dyDescent="0.25">
      <c r="B31" t="s">
        <v>32</v>
      </c>
      <c r="C31">
        <v>4</v>
      </c>
    </row>
    <row r="32" spans="2:3" x14ac:dyDescent="0.25">
      <c r="B32" t="s">
        <v>46</v>
      </c>
      <c r="C32">
        <v>2</v>
      </c>
    </row>
    <row r="34" spans="2:3" x14ac:dyDescent="0.25">
      <c r="B34" t="s">
        <v>119</v>
      </c>
      <c r="C34" s="1">
        <f>SUM(C4:C33)</f>
        <v>467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792A-1EA8-44C2-A337-4C1982A5BDFE}">
  <dimension ref="C1:K48"/>
  <sheetViews>
    <sheetView topLeftCell="C21" workbookViewId="0">
      <selection activeCell="H40" sqref="H39:H40"/>
    </sheetView>
  </sheetViews>
  <sheetFormatPr defaultRowHeight="13.8" x14ac:dyDescent="0.25"/>
  <cols>
    <col min="3" max="3" width="34.09765625" customWidth="1"/>
    <col min="4" max="4" width="29.09765625" customWidth="1"/>
    <col min="5" max="5" width="31.5" customWidth="1"/>
    <col min="6" max="6" width="25.59765625" customWidth="1"/>
    <col min="7" max="7" width="29.3984375" customWidth="1"/>
    <col min="8" max="8" width="24" customWidth="1"/>
    <col min="9" max="9" width="24.59765625" customWidth="1"/>
    <col min="10" max="10" width="20.19921875" customWidth="1"/>
    <col min="11" max="11" width="11.3984375" customWidth="1"/>
  </cols>
  <sheetData>
    <row r="1" spans="3:11" ht="18.75" customHeight="1" x14ac:dyDescent="0.25"/>
    <row r="2" spans="3:11" ht="24.75" customHeight="1" x14ac:dyDescent="0.25"/>
    <row r="3" spans="3:11" ht="46.5" customHeight="1" x14ac:dyDescent="0.25">
      <c r="C3" s="5" t="s">
        <v>6</v>
      </c>
      <c r="D3" s="5" t="s">
        <v>5</v>
      </c>
      <c r="E3" s="5" t="s">
        <v>7</v>
      </c>
      <c r="F3" s="5" t="s">
        <v>8</v>
      </c>
      <c r="G3" s="5" t="s">
        <v>56</v>
      </c>
      <c r="H3" s="5" t="s">
        <v>9</v>
      </c>
      <c r="I3" s="6" t="s">
        <v>10</v>
      </c>
      <c r="J3" s="5" t="s">
        <v>55</v>
      </c>
      <c r="K3" s="5"/>
    </row>
    <row r="4" spans="3:11" ht="57.75" customHeight="1" x14ac:dyDescent="0.25">
      <c r="C4" s="14" t="s">
        <v>118</v>
      </c>
      <c r="D4" s="3" t="s">
        <v>53</v>
      </c>
      <c r="I4" s="7" t="s">
        <v>37</v>
      </c>
      <c r="J4" s="4"/>
    </row>
    <row r="5" spans="3:11" ht="60" customHeight="1" x14ac:dyDescent="0.25">
      <c r="C5" s="14" t="s">
        <v>134</v>
      </c>
      <c r="D5" s="3" t="s">
        <v>13</v>
      </c>
      <c r="E5" s="8" t="s">
        <v>44</v>
      </c>
      <c r="G5" s="8" t="s">
        <v>44</v>
      </c>
      <c r="I5" s="4" t="s">
        <v>64</v>
      </c>
      <c r="J5" s="4"/>
    </row>
    <row r="6" spans="3:11" ht="60" customHeight="1" x14ac:dyDescent="0.25">
      <c r="C6" s="14" t="s">
        <v>130</v>
      </c>
      <c r="D6" s="3" t="s">
        <v>35</v>
      </c>
      <c r="E6" s="8" t="s">
        <v>44</v>
      </c>
      <c r="I6" s="4">
        <v>10</v>
      </c>
      <c r="J6" s="4"/>
    </row>
    <row r="7" spans="3:11" ht="60" customHeight="1" x14ac:dyDescent="0.25">
      <c r="C7" s="14" t="s">
        <v>136</v>
      </c>
      <c r="D7" s="3" t="s">
        <v>16</v>
      </c>
      <c r="F7" s="8" t="s">
        <v>44</v>
      </c>
      <c r="G7" s="8" t="s">
        <v>44</v>
      </c>
      <c r="I7" s="4" t="s">
        <v>63</v>
      </c>
      <c r="J7" s="4"/>
    </row>
    <row r="8" spans="3:11" ht="60" customHeight="1" x14ac:dyDescent="0.25">
      <c r="C8" s="14" t="s">
        <v>124</v>
      </c>
      <c r="D8" s="3" t="s">
        <v>0</v>
      </c>
      <c r="E8" s="8" t="s">
        <v>44</v>
      </c>
      <c r="H8" s="8" t="s">
        <v>44</v>
      </c>
      <c r="I8" s="4" t="s">
        <v>11</v>
      </c>
      <c r="J8" s="4" t="s">
        <v>54</v>
      </c>
    </row>
    <row r="9" spans="3:11" ht="60" customHeight="1" x14ac:dyDescent="0.25">
      <c r="C9" s="14" t="s">
        <v>123</v>
      </c>
      <c r="D9" s="3" t="s">
        <v>65</v>
      </c>
      <c r="F9" s="8" t="s">
        <v>44</v>
      </c>
      <c r="G9" s="8" t="s">
        <v>44</v>
      </c>
      <c r="I9" s="4" t="s">
        <v>66</v>
      </c>
      <c r="J9" s="4"/>
    </row>
    <row r="10" spans="3:11" ht="60" customHeight="1" x14ac:dyDescent="0.25">
      <c r="C10" s="14" t="s">
        <v>139</v>
      </c>
      <c r="D10" s="3" t="s">
        <v>138</v>
      </c>
      <c r="H10" s="8" t="s">
        <v>44</v>
      </c>
      <c r="I10" s="4">
        <v>14</v>
      </c>
      <c r="J10" s="4" t="s">
        <v>133</v>
      </c>
    </row>
    <row r="11" spans="3:11" ht="60" customHeight="1" x14ac:dyDescent="0.25">
      <c r="C11" s="14" t="s">
        <v>135</v>
      </c>
      <c r="D11" s="3" t="s">
        <v>73</v>
      </c>
      <c r="F11" s="8" t="s">
        <v>44</v>
      </c>
      <c r="G11" s="8" t="s">
        <v>44</v>
      </c>
      <c r="H11" s="8" t="s">
        <v>44</v>
      </c>
      <c r="I11" s="4" t="s">
        <v>132</v>
      </c>
      <c r="J11" s="9" t="s">
        <v>147</v>
      </c>
    </row>
    <row r="12" spans="3:11" ht="60" customHeight="1" x14ac:dyDescent="0.25">
      <c r="C12" s="14" t="s">
        <v>140</v>
      </c>
      <c r="D12" s="3" t="s">
        <v>1</v>
      </c>
      <c r="E12" s="8" t="s">
        <v>44</v>
      </c>
      <c r="I12" s="4">
        <v>19</v>
      </c>
      <c r="J12" s="4"/>
    </row>
    <row r="13" spans="3:11" ht="60" customHeight="1" x14ac:dyDescent="0.25">
      <c r="C13" s="14" t="s">
        <v>126</v>
      </c>
      <c r="D13" s="3" t="s">
        <v>38</v>
      </c>
      <c r="F13" s="8" t="s">
        <v>44</v>
      </c>
      <c r="H13" s="8" t="s">
        <v>44</v>
      </c>
      <c r="I13" s="4" t="s">
        <v>50</v>
      </c>
      <c r="J13" s="4" t="s">
        <v>51</v>
      </c>
    </row>
    <row r="14" spans="3:11" ht="60" customHeight="1" x14ac:dyDescent="0.25">
      <c r="C14" s="14" t="s">
        <v>125</v>
      </c>
      <c r="D14" s="3" t="s">
        <v>2</v>
      </c>
      <c r="E14" s="8" t="s">
        <v>44</v>
      </c>
      <c r="H14" s="8" t="s">
        <v>44</v>
      </c>
      <c r="I14" s="4" t="s">
        <v>15</v>
      </c>
      <c r="J14" s="4" t="s">
        <v>51</v>
      </c>
    </row>
    <row r="15" spans="3:11" ht="60" customHeight="1" x14ac:dyDescent="0.25">
      <c r="C15" s="14" t="s">
        <v>129</v>
      </c>
      <c r="D15" s="3" t="s">
        <v>76</v>
      </c>
      <c r="G15" s="8" t="s">
        <v>44</v>
      </c>
      <c r="H15" s="8" t="s">
        <v>44</v>
      </c>
      <c r="I15" s="4" t="s">
        <v>77</v>
      </c>
      <c r="J15" s="4" t="s">
        <v>54</v>
      </c>
    </row>
    <row r="16" spans="3:11" ht="60" customHeight="1" x14ac:dyDescent="0.25">
      <c r="C16" s="14" t="s">
        <v>128</v>
      </c>
      <c r="D16" s="3" t="s">
        <v>40</v>
      </c>
      <c r="F16" s="8" t="s">
        <v>44</v>
      </c>
      <c r="I16" s="4">
        <v>25</v>
      </c>
      <c r="J16" s="4"/>
    </row>
    <row r="17" spans="3:10" ht="60" customHeight="1" x14ac:dyDescent="0.25">
      <c r="C17" s="14" t="s">
        <v>143</v>
      </c>
      <c r="D17" s="3" t="s">
        <v>81</v>
      </c>
      <c r="F17" s="8" t="s">
        <v>44</v>
      </c>
      <c r="G17" s="8" t="s">
        <v>44</v>
      </c>
      <c r="I17" s="4" t="s">
        <v>82</v>
      </c>
      <c r="J17" s="4"/>
    </row>
    <row r="18" spans="3:10" ht="60" customHeight="1" x14ac:dyDescent="0.25">
      <c r="C18" s="14" t="s">
        <v>127</v>
      </c>
      <c r="D18" s="3" t="s">
        <v>12</v>
      </c>
      <c r="E18" s="8" t="s">
        <v>44</v>
      </c>
      <c r="G18" s="8" t="s">
        <v>44</v>
      </c>
      <c r="I18" s="4" t="s">
        <v>83</v>
      </c>
      <c r="J18" s="4"/>
    </row>
    <row r="19" spans="3:10" ht="60" customHeight="1" x14ac:dyDescent="0.25">
      <c r="C19" s="14" t="s">
        <v>121</v>
      </c>
      <c r="D19" s="3" t="s">
        <v>3</v>
      </c>
      <c r="E19" s="8" t="s">
        <v>44</v>
      </c>
      <c r="F19" s="8" t="s">
        <v>44</v>
      </c>
      <c r="I19" s="4" t="s">
        <v>49</v>
      </c>
      <c r="J19" s="4"/>
    </row>
    <row r="20" spans="3:10" ht="60" customHeight="1" x14ac:dyDescent="0.25">
      <c r="C20" s="14" t="s">
        <v>122</v>
      </c>
      <c r="D20" s="3" t="s">
        <v>4</v>
      </c>
      <c r="E20" s="8" t="s">
        <v>44</v>
      </c>
      <c r="I20" s="4">
        <v>23</v>
      </c>
      <c r="J20" s="4"/>
    </row>
    <row r="21" spans="3:10" ht="60" customHeight="1" x14ac:dyDescent="0.25">
      <c r="C21" s="14" t="s">
        <v>142</v>
      </c>
      <c r="D21" s="3" t="s">
        <v>89</v>
      </c>
      <c r="F21" s="8" t="s">
        <v>44</v>
      </c>
      <c r="G21" s="8" t="s">
        <v>44</v>
      </c>
      <c r="I21" s="4" t="s">
        <v>90</v>
      </c>
      <c r="J21" s="4"/>
    </row>
    <row r="22" spans="3:10" ht="60" customHeight="1" x14ac:dyDescent="0.25">
      <c r="C22" s="14" t="s">
        <v>141</v>
      </c>
      <c r="D22" s="3" t="s">
        <v>59</v>
      </c>
      <c r="F22" s="8" t="s">
        <v>44</v>
      </c>
      <c r="G22" s="8" t="s">
        <v>44</v>
      </c>
      <c r="I22" s="4" t="s">
        <v>91</v>
      </c>
      <c r="J22" s="4"/>
    </row>
    <row r="23" spans="3:10" ht="60" customHeight="1" x14ac:dyDescent="0.25">
      <c r="C23" s="14" t="s">
        <v>120</v>
      </c>
      <c r="D23" s="3" t="s">
        <v>45</v>
      </c>
      <c r="E23" s="8" t="s">
        <v>44</v>
      </c>
      <c r="F23" s="8" t="s">
        <v>44</v>
      </c>
      <c r="G23" s="8" t="s">
        <v>44</v>
      </c>
      <c r="H23" s="8" t="s">
        <v>44</v>
      </c>
      <c r="I23" s="4" t="s">
        <v>52</v>
      </c>
      <c r="J23" s="4" t="s">
        <v>54</v>
      </c>
    </row>
    <row r="24" spans="3:10" ht="60" customHeight="1" x14ac:dyDescent="0.25">
      <c r="C24" s="14" t="s">
        <v>117</v>
      </c>
      <c r="D24" s="3" t="s">
        <v>14</v>
      </c>
      <c r="E24" s="8" t="s">
        <v>44</v>
      </c>
      <c r="I24" s="4">
        <v>26</v>
      </c>
      <c r="J24" s="4"/>
    </row>
    <row r="25" spans="3:10" ht="27.9" customHeight="1" x14ac:dyDescent="0.25">
      <c r="D25" s="3"/>
      <c r="E25" s="8"/>
      <c r="I25" s="4"/>
      <c r="J25" s="4"/>
    </row>
    <row r="26" spans="3:10" x14ac:dyDescent="0.25">
      <c r="I26" s="4"/>
    </row>
    <row r="28" spans="3:10" ht="41.4" x14ac:dyDescent="0.25">
      <c r="C28" s="2" t="s">
        <v>70</v>
      </c>
      <c r="D28" s="5" t="s">
        <v>56</v>
      </c>
      <c r="E28" s="6" t="s">
        <v>151</v>
      </c>
    </row>
    <row r="29" spans="3:10" x14ac:dyDescent="0.25">
      <c r="C29" t="s">
        <v>57</v>
      </c>
      <c r="D29" s="4" t="s">
        <v>58</v>
      </c>
      <c r="E29" s="4">
        <v>2</v>
      </c>
      <c r="G29" t="s">
        <v>152</v>
      </c>
      <c r="H29" s="1">
        <v>711</v>
      </c>
    </row>
    <row r="30" spans="3:10" x14ac:dyDescent="0.25">
      <c r="C30" t="s">
        <v>41</v>
      </c>
      <c r="D30" s="4" t="s">
        <v>60</v>
      </c>
      <c r="E30" s="4">
        <v>5</v>
      </c>
      <c r="G30" s="1"/>
      <c r="H30" s="15"/>
    </row>
    <row r="31" spans="3:10" x14ac:dyDescent="0.25">
      <c r="C31" t="s">
        <v>34</v>
      </c>
      <c r="D31" s="4" t="s">
        <v>61</v>
      </c>
      <c r="E31" s="4">
        <v>5</v>
      </c>
    </row>
    <row r="32" spans="3:10" x14ac:dyDescent="0.25">
      <c r="C32" t="s">
        <v>36</v>
      </c>
      <c r="D32" s="4" t="s">
        <v>62</v>
      </c>
      <c r="E32" s="4">
        <v>4</v>
      </c>
    </row>
    <row r="33" spans="3:5" x14ac:dyDescent="0.25">
      <c r="C33" t="s">
        <v>39</v>
      </c>
      <c r="D33" s="4" t="s">
        <v>67</v>
      </c>
      <c r="E33" s="4">
        <v>2</v>
      </c>
    </row>
    <row r="34" spans="3:5" x14ac:dyDescent="0.25">
      <c r="C34" t="s">
        <v>131</v>
      </c>
      <c r="D34" s="4" t="s">
        <v>68</v>
      </c>
      <c r="E34" s="4">
        <v>4</v>
      </c>
    </row>
    <row r="35" spans="3:5" x14ac:dyDescent="0.25">
      <c r="D35" s="4" t="s">
        <v>69</v>
      </c>
      <c r="E35" s="4">
        <v>1</v>
      </c>
    </row>
    <row r="36" spans="3:5" x14ac:dyDescent="0.25">
      <c r="D36" s="4" t="s">
        <v>71</v>
      </c>
      <c r="E36" s="4">
        <v>8</v>
      </c>
    </row>
    <row r="37" spans="3:5" x14ac:dyDescent="0.25">
      <c r="D37" s="4" t="s">
        <v>72</v>
      </c>
      <c r="E37" s="4">
        <v>6</v>
      </c>
    </row>
    <row r="38" spans="3:5" x14ac:dyDescent="0.25">
      <c r="D38" s="4" t="s">
        <v>74</v>
      </c>
      <c r="E38" s="4">
        <v>3</v>
      </c>
    </row>
    <row r="39" spans="3:5" x14ac:dyDescent="0.25">
      <c r="D39" s="4" t="s">
        <v>75</v>
      </c>
      <c r="E39" s="4">
        <v>3</v>
      </c>
    </row>
    <row r="40" spans="3:5" x14ac:dyDescent="0.25">
      <c r="D40" s="4" t="s">
        <v>78</v>
      </c>
      <c r="E40" s="4">
        <v>4</v>
      </c>
    </row>
    <row r="41" spans="3:5" x14ac:dyDescent="0.25">
      <c r="D41" s="4" t="s">
        <v>79</v>
      </c>
      <c r="E41" s="4">
        <v>3</v>
      </c>
    </row>
    <row r="42" spans="3:5" x14ac:dyDescent="0.25">
      <c r="D42" s="4" t="s">
        <v>80</v>
      </c>
      <c r="E42" s="4">
        <v>1</v>
      </c>
    </row>
    <row r="43" spans="3:5" x14ac:dyDescent="0.25">
      <c r="D43" s="4" t="s">
        <v>84</v>
      </c>
      <c r="E43" s="4">
        <v>1</v>
      </c>
    </row>
    <row r="44" spans="3:5" x14ac:dyDescent="0.25">
      <c r="D44" s="4" t="s">
        <v>85</v>
      </c>
      <c r="E44" s="4">
        <v>3</v>
      </c>
    </row>
    <row r="45" spans="3:5" x14ac:dyDescent="0.25">
      <c r="D45" s="4" t="s">
        <v>86</v>
      </c>
      <c r="E45" s="4">
        <v>1</v>
      </c>
    </row>
    <row r="46" spans="3:5" x14ac:dyDescent="0.25">
      <c r="D46" s="4" t="s">
        <v>87</v>
      </c>
      <c r="E46" s="4">
        <v>1</v>
      </c>
    </row>
    <row r="47" spans="3:5" x14ac:dyDescent="0.25">
      <c r="D47" s="4" t="s">
        <v>88</v>
      </c>
      <c r="E47" s="4">
        <v>4</v>
      </c>
    </row>
    <row r="48" spans="3:5" x14ac:dyDescent="0.25">
      <c r="E48" s="5">
        <f>SUM(E29:E47)</f>
        <v>61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B5F66-F99A-4933-9B90-6D302E0216CD}">
  <dimension ref="B2:C25"/>
  <sheetViews>
    <sheetView workbookViewId="0">
      <selection activeCell="L9" sqref="L9"/>
    </sheetView>
  </sheetViews>
  <sheetFormatPr defaultRowHeight="13.8" x14ac:dyDescent="0.25"/>
  <cols>
    <col min="2" max="2" width="16.59765625" customWidth="1"/>
    <col min="3" max="3" width="19.69921875" customWidth="1"/>
    <col min="4" max="4" width="11.69921875" customWidth="1"/>
    <col min="5" max="5" width="10.59765625" customWidth="1"/>
    <col min="6" max="6" width="9.59765625" customWidth="1"/>
  </cols>
  <sheetData>
    <row r="2" spans="2:3" ht="41.25" customHeight="1" x14ac:dyDescent="0.25">
      <c r="C2" s="9" t="s">
        <v>110</v>
      </c>
    </row>
    <row r="3" spans="2:3" ht="20.100000000000001" customHeight="1" x14ac:dyDescent="0.25">
      <c r="B3" t="s">
        <v>92</v>
      </c>
      <c r="C3" s="4">
        <v>14</v>
      </c>
    </row>
    <row r="4" spans="2:3" ht="20.100000000000001" customHeight="1" x14ac:dyDescent="0.25">
      <c r="B4" t="s">
        <v>93</v>
      </c>
      <c r="C4" s="4">
        <v>16</v>
      </c>
    </row>
    <row r="5" spans="2:3" ht="20.100000000000001" customHeight="1" x14ac:dyDescent="0.25">
      <c r="B5" t="s">
        <v>94</v>
      </c>
      <c r="C5" s="4">
        <v>14</v>
      </c>
    </row>
    <row r="6" spans="2:3" ht="20.100000000000001" customHeight="1" x14ac:dyDescent="0.25">
      <c r="B6" t="s">
        <v>95</v>
      </c>
      <c r="C6" s="4">
        <v>16</v>
      </c>
    </row>
    <row r="7" spans="2:3" ht="20.100000000000001" customHeight="1" x14ac:dyDescent="0.25">
      <c r="B7" t="s">
        <v>96</v>
      </c>
      <c r="C7" s="4">
        <v>13</v>
      </c>
    </row>
    <row r="8" spans="2:3" ht="20.100000000000001" customHeight="1" x14ac:dyDescent="0.25">
      <c r="B8" t="s">
        <v>97</v>
      </c>
      <c r="C8" s="4">
        <v>14</v>
      </c>
    </row>
    <row r="9" spans="2:3" ht="20.100000000000001" customHeight="1" x14ac:dyDescent="0.25">
      <c r="B9" t="s">
        <v>98</v>
      </c>
      <c r="C9" s="4">
        <v>18</v>
      </c>
    </row>
    <row r="10" spans="2:3" ht="20.100000000000001" customHeight="1" x14ac:dyDescent="0.25">
      <c r="B10" t="s">
        <v>99</v>
      </c>
      <c r="C10" s="4">
        <v>17</v>
      </c>
    </row>
    <row r="11" spans="2:3" ht="20.100000000000001" customHeight="1" x14ac:dyDescent="0.25">
      <c r="B11" t="s">
        <v>100</v>
      </c>
      <c r="C11" s="4">
        <v>18</v>
      </c>
    </row>
    <row r="12" spans="2:3" ht="20.100000000000001" customHeight="1" x14ac:dyDescent="0.25">
      <c r="B12" t="s">
        <v>101</v>
      </c>
      <c r="C12" s="4">
        <v>16</v>
      </c>
    </row>
    <row r="13" spans="2:3" ht="20.100000000000001" customHeight="1" x14ac:dyDescent="0.25">
      <c r="B13" t="s">
        <v>102</v>
      </c>
      <c r="C13" s="4">
        <v>16</v>
      </c>
    </row>
    <row r="14" spans="2:3" ht="20.100000000000001" customHeight="1" x14ac:dyDescent="0.25">
      <c r="B14" t="s">
        <v>103</v>
      </c>
      <c r="C14" s="4">
        <v>17</v>
      </c>
    </row>
    <row r="15" spans="2:3" ht="20.100000000000001" customHeight="1" x14ac:dyDescent="0.25">
      <c r="B15" t="s">
        <v>104</v>
      </c>
      <c r="C15" s="4">
        <v>21</v>
      </c>
    </row>
    <row r="16" spans="2:3" ht="20.100000000000001" customHeight="1" x14ac:dyDescent="0.25">
      <c r="B16" t="s">
        <v>105</v>
      </c>
      <c r="C16" s="4">
        <v>18</v>
      </c>
    </row>
    <row r="17" spans="2:3" ht="20.100000000000001" customHeight="1" x14ac:dyDescent="0.25">
      <c r="B17" t="s">
        <v>106</v>
      </c>
      <c r="C17" s="4">
        <v>16</v>
      </c>
    </row>
    <row r="18" spans="2:3" ht="20.100000000000001" customHeight="1" x14ac:dyDescent="0.25">
      <c r="B18" t="s">
        <v>107</v>
      </c>
      <c r="C18" s="4">
        <v>21</v>
      </c>
    </row>
    <row r="19" spans="2:3" ht="20.100000000000001" customHeight="1" x14ac:dyDescent="0.25">
      <c r="B19" t="s">
        <v>108</v>
      </c>
      <c r="C19" s="4">
        <v>18</v>
      </c>
    </row>
    <row r="20" spans="2:3" ht="20.100000000000001" customHeight="1" x14ac:dyDescent="0.25">
      <c r="B20" t="s">
        <v>109</v>
      </c>
      <c r="C20" s="4">
        <v>25</v>
      </c>
    </row>
    <row r="21" spans="2:3" ht="20.100000000000001" customHeight="1" x14ac:dyDescent="0.25">
      <c r="B21" t="s">
        <v>146</v>
      </c>
      <c r="C21" s="5">
        <f>SUM(C3:C20)</f>
        <v>308</v>
      </c>
    </row>
    <row r="23" spans="2:3" x14ac:dyDescent="0.25">
      <c r="C23" t="s">
        <v>137</v>
      </c>
    </row>
    <row r="25" spans="2:3" x14ac:dyDescent="0.25">
      <c r="B25" t="s">
        <v>148</v>
      </c>
    </row>
  </sheetData>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c1dae25126740f99dca1e7ebd79db3a xmlns="7d39d856-4add-4d31-9c04-edb5f21ef52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kc1dae25126740f99dca1e7ebd79db3a>
    <nf11919b9c504fe2a314e523e256f224 xmlns="7d39d856-4add-4d31-9c04-edb5f21ef527">
      <Terms xmlns="http://schemas.microsoft.com/office/infopath/2007/PartnerControls">
        <TermInfo xmlns="http://schemas.microsoft.com/office/infopath/2007/PartnerControls">
          <TermName xmlns="http://schemas.microsoft.com/office/infopath/2007/PartnerControls">DSCS</TermName>
          <TermId xmlns="http://schemas.microsoft.com/office/infopath/2007/PartnerControls">145c2677-9640-4c0d-a1aa-94353c1a1a1d</TermId>
        </TermInfo>
      </Terms>
    </nf11919b9c504fe2a314e523e256f224>
    <dff6853a23fc48a8b91f1e33b6c31f2c xmlns="7d39d856-4add-4d31-9c04-edb5f21ef527">
      <Terms xmlns="http://schemas.microsoft.com/office/infopath/2007/PartnerControls"/>
    </dff6853a23fc48a8b91f1e33b6c31f2c>
    <g69010aeef7b4fee8e1988c41ceb426a xmlns="7d39d856-4add-4d31-9c04-edb5f21ef527">
      <Terms xmlns="http://schemas.microsoft.com/office/infopath/2007/PartnerControls">
        <TermInfo xmlns="http://schemas.microsoft.com/office/infopath/2007/PartnerControls">
          <TermName xmlns="http://schemas.microsoft.com/office/infopath/2007/PartnerControls">BIA Internal</TermName>
          <TermId xmlns="http://schemas.microsoft.com/office/infopath/2007/PartnerControls">cc6013f6-1b4c-401e-b0e9-a47b742f7e59</TermId>
        </TermInfo>
      </Terms>
    </g69010aeef7b4fee8e1988c41ceb426a>
    <TaxCatchAll xmlns="7d39d856-4add-4d31-9c04-edb5f21ef527">
      <Value>4</Value>
      <Value>3</Value>
      <Value>2</Value>
      <Value>1</Value>
    </TaxCatchAll>
    <m378e6bde15446d2b615217057b73e80 xmlns="7d39d856-4add-4d31-9c04-edb5f21ef527">
      <Terms xmlns="http://schemas.microsoft.com/office/infopath/2007/PartnerControls">
        <TermInfo xmlns="http://schemas.microsoft.com/office/infopath/2007/PartnerControls">
          <TermName xmlns="http://schemas.microsoft.com/office/infopath/2007/PartnerControls">Business Improvement and Assurance</TermName>
          <TermId xmlns="http://schemas.microsoft.com/office/infopath/2007/PartnerControls">1ce287f5-dd9a-4553-8d29-d3cb1af2ebb2</TermId>
        </TermInfo>
      </Terms>
    </m378e6bde15446d2b615217057b73e80>
    <e275a330f1d24a92bf6195df49ecdf61 xmlns="7d39d856-4add-4d31-9c04-edb5f21ef527">
      <Terms xmlns="http://schemas.microsoft.com/office/infopath/2007/PartnerControls"/>
    </e275a330f1d24a92bf6195df49ecdf61>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34A0E570CAA94A841169A3A604D96A" ma:contentTypeVersion="25" ma:contentTypeDescription="Create a new document." ma:contentTypeScope="" ma:versionID="b0ba938a6e562e60d3e943bf7565fa38">
  <xsd:schema xmlns:xsd="http://www.w3.org/2001/XMLSchema" xmlns:xs="http://www.w3.org/2001/XMLSchema" xmlns:p="http://schemas.microsoft.com/office/2006/metadata/properties" xmlns:ns2="7d39d856-4add-4d31-9c04-edb5f21ef527" xmlns:ns3="f9c928e9-55c8-4a07-96ba-19a9cd5aa660" targetNamespace="http://schemas.microsoft.com/office/2006/metadata/properties" ma:root="true" ma:fieldsID="ab815a45486dcd6f78235362615669eb" ns2:_="" ns3:_="">
    <xsd:import namespace="7d39d856-4add-4d31-9c04-edb5f21ef527"/>
    <xsd:import namespace="f9c928e9-55c8-4a07-96ba-19a9cd5aa660"/>
    <xsd:element name="properties">
      <xsd:complexType>
        <xsd:sequence>
          <xsd:element name="documentManagement">
            <xsd:complexType>
              <xsd:all>
                <xsd:element ref="ns2:dff6853a23fc48a8b91f1e33b6c31f2c" minOccurs="0"/>
                <xsd:element ref="ns2:TaxCatchAll" minOccurs="0"/>
                <xsd:element ref="ns2:nf11919b9c504fe2a314e523e256f224" minOccurs="0"/>
                <xsd:element ref="ns2:m378e6bde15446d2b615217057b73e80" minOccurs="0"/>
                <xsd:element ref="ns2:e275a330f1d24a92bf6195df49ecdf61" minOccurs="0"/>
                <xsd:element ref="ns2:g69010aeef7b4fee8e1988c41ceb426a" minOccurs="0"/>
                <xsd:element ref="ns2:kc1dae25126740f99dca1e7ebd79db3a"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Locatio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9d856-4add-4d31-9c04-edb5f21ef527" elementFormDefault="qualified">
    <xsd:import namespace="http://schemas.microsoft.com/office/2006/documentManagement/types"/>
    <xsd:import namespace="http://schemas.microsoft.com/office/infopath/2007/PartnerControls"/>
    <xsd:element name="dff6853a23fc48a8b91f1e33b6c31f2c" ma:index="9" nillable="true" ma:taxonomy="true" ma:internalName="dff6853a23fc48a8b91f1e33b6c31f2c" ma:taxonomyFieldName="TCM_x0020_Branch" ma:displayName="TCM Branch" ma:default="" ma:fieldId="{dff6853a-23fc-48a8-b91f-1e33b6c31f2c}"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fb54c75a-2463-489b-b62d-9903943f86c0}" ma:internalName="TaxCatchAll" ma:showField="CatchAllData" ma:web="7d39d856-4add-4d31-9c04-edb5f21ef527">
      <xsd:complexType>
        <xsd:complexContent>
          <xsd:extension base="dms:MultiChoiceLookup">
            <xsd:sequence>
              <xsd:element name="Value" type="dms:Lookup" maxOccurs="unbounded" minOccurs="0" nillable="true"/>
            </xsd:sequence>
          </xsd:extension>
        </xsd:complexContent>
      </xsd:complexType>
    </xsd:element>
    <xsd:element name="nf11919b9c504fe2a314e523e256f224" ma:index="12" nillable="true" ma:taxonomy="true" ma:internalName="nf11919b9c504fe2a314e523e256f224" ma:taxonomyFieldName="TCM_x0020_Directorate" ma:displayName="TCM Directorate" ma:default="1;#DSCS|145c2677-9640-4c0d-a1aa-94353c1a1a1d" ma:fieldId="{7f11919b-9c50-4fe2-a314-e523e256f224}"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m378e6bde15446d2b615217057b73e80" ma:index="14" nillable="true" ma:taxonomy="true" ma:internalName="m378e6bde15446d2b615217057b73e80" ma:taxonomyFieldName="TCM_x0020_Division" ma:displayName="TCM Division" ma:default="3;#Business Improvement and Assurance|1ce287f5-dd9a-4553-8d29-d3cb1af2ebb2" ma:fieldId="{6378e6bd-e154-46d2-b615-217057b73e80}"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e275a330f1d24a92bf6195df49ecdf61" ma:index="16" nillable="true" ma:taxonomy="true" ma:internalName="e275a330f1d24a92bf6195df49ecdf61" ma:taxonomyFieldName="TCM_x0020_Pages" ma:displayName="TCM Pages" ma:default="" ma:fieldId="{e275a330-f1d2-4a92-bf61-95df49ecdf61}"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g69010aeef7b4fee8e1988c41ceb426a" ma:index="18" nillable="true" ma:taxonomy="true" ma:internalName="g69010aeef7b4fee8e1988c41ceb426a" ma:taxonomyFieldName="TCM_x0020_Team" ma:displayName="TCM Team" ma:default="4;#BIA Internal|cc6013f6-1b4c-401e-b0e9-a47b742f7e59" ma:fieldId="{069010ae-ef7b-4fee-8e19-88c41ceb426a}"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kc1dae25126740f99dca1e7ebd79db3a" ma:index="20" nillable="true" ma:taxonomy="true" ma:internalName="kc1dae25126740f99dca1e7ebd79db3a" ma:taxonomyFieldName="Security_x0020_Marking" ma:displayName="Security Marking" ma:default="2;#OFFICIAL|2e655484-ebfc-4ea9-846a-aaf9328996e5" ma:fieldId="{4c1dae25-1267-40f9-9dca-1e7ebd79db3a}"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c928e9-55c8-4a07-96ba-19a9cd5aa660"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ternalName="MediaServiceDateTaken" ma:readOnly="true">
      <xsd:simpleType>
        <xsd:restriction base="dms:Text"/>
      </xsd:simpleType>
    </xsd:element>
    <xsd:element name="MediaServiceLocation" ma:index="26" nillable="true" ma:displayName="Location" ma:internalName="MediaServiceLocation" ma:readOnly="true">
      <xsd:simpleType>
        <xsd:restriction base="dms:Text"/>
      </xsd:simpleType>
    </xsd:element>
    <xsd:element name="MediaServiceAutoTags" ma:index="27" nillable="true" ma:displayName="Tags" ma:internalName="MediaServiceAutoTag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AutoKeyPoints" ma:index="31" nillable="true" ma:displayName="MediaServiceAutoKeyPoints" ma:hidden="true" ma:internalName="MediaServiceAutoKeyPoints" ma:readOnly="true">
      <xsd:simpleType>
        <xsd:restriction base="dms:Note"/>
      </xsd:simpleType>
    </xsd:element>
    <xsd:element name="MediaServiceKeyPoints" ma:index="3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00F337-CE22-4F30-86F6-4EC916F5160C}">
  <ds:schemaRefs>
    <ds:schemaRef ds:uri="http://schemas.microsoft.com/sharepoint/v3/contenttype/forms"/>
  </ds:schemaRefs>
</ds:datastoreItem>
</file>

<file path=customXml/itemProps2.xml><?xml version="1.0" encoding="utf-8"?>
<ds:datastoreItem xmlns:ds="http://schemas.openxmlformats.org/officeDocument/2006/customXml" ds:itemID="{1EF116DF-AD9F-457D-B7B3-32F773AF106D}">
  <ds:schemaRefs>
    <ds:schemaRef ds:uri="http://schemas.microsoft.com/office/2006/documentManagement/types"/>
    <ds:schemaRef ds:uri="http://schemas.openxmlformats.org/package/2006/metadata/core-properties"/>
    <ds:schemaRef ds:uri="http://purl.org/dc/elements/1.1/"/>
    <ds:schemaRef ds:uri="f9c928e9-55c8-4a07-96ba-19a9cd5aa660"/>
    <ds:schemaRef ds:uri="http://schemas.microsoft.com/office/2006/metadata/properties"/>
    <ds:schemaRef ds:uri="7d39d856-4add-4d31-9c04-edb5f21ef527"/>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E611BC4-BB72-4BA3-9DBC-A31B743515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9d856-4add-4d31-9c04-edb5f21ef527"/>
    <ds:schemaRef ds:uri="f9c928e9-55c8-4a07-96ba-19a9cd5aa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Key for use &amp; Totals</vt:lpstr>
      <vt:lpstr>HQ Functions</vt:lpstr>
      <vt:lpstr>All other locations</vt:lpstr>
      <vt:lpstr>Divisions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Gregory</dc:creator>
  <cp:lastModifiedBy>Cheryl Gregory</cp:lastModifiedBy>
  <dcterms:created xsi:type="dcterms:W3CDTF">2020-02-07T08:36:44Z</dcterms:created>
  <dcterms:modified xsi:type="dcterms:W3CDTF">2020-06-01T08:26:00Z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0x010100EC34A0E570CAA94A841169A3A604D96A</vt:lpwstr>
  </property>
  <property fmtid="{D5CDD505-2E9C-101B-9397-08002B2CF9AE}" pid="3" name="TCM Pages">
    <vt:lpwstr/>
  </property>
  <property fmtid="{D5CDD505-2E9C-101B-9397-08002B2CF9AE}" pid="4" name="TCM Team">
    <vt:lpwstr>4;#BIA Internal|cc6013f6-1b4c-401e-b0e9-a47b742f7e59</vt:lpwstr>
  </property>
  <property fmtid="{D5CDD505-2E9C-101B-9397-08002B2CF9AE}" pid="5" name="Security Marking">
    <vt:lpwstr>2;#OFFICIAL|2e655484-ebfc-4ea9-846a-aaf9328996e5</vt:lpwstr>
  </property>
  <property fmtid="{D5CDD505-2E9C-101B-9397-08002B2CF9AE}" pid="6" name="TCM Division">
    <vt:lpwstr>3;#Business Improvement and Assurance|1ce287f5-dd9a-4553-8d29-d3cb1af2ebb2</vt:lpwstr>
  </property>
  <property fmtid="{D5CDD505-2E9C-101B-9397-08002B2CF9AE}" pid="7" name="TCM Directorate">
    <vt:lpwstr>1;#DSCS|145c2677-9640-4c0d-a1aa-94353c1a1a1d</vt:lpwstr>
  </property>
  <property fmtid="{D5CDD505-2E9C-101B-9397-08002B2CF9AE}" pid="8" name="TCM Branch">
    <vt:lpwstr/>
  </property>
</Properties>
</file>