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28"/>
  <workbookPr defaultThemeVersion="124226"/>
  <mc:AlternateContent xmlns:mc="http://schemas.openxmlformats.org/markup-compatibility/2006">
    <mc:Choice Requires="x15">
      <x15ac:absPath xmlns:x15ac="http://schemas.microsoft.com/office/spreadsheetml/2010/11/ac" url="N:\Paula\Ctte Property\Village Hall\2019 works\"/>
    </mc:Choice>
  </mc:AlternateContent>
  <xr:revisionPtr revIDLastSave="0" documentId="8_{D186F25A-9E83-4D46-BDE6-DBEB071E8813}" xr6:coauthVersionLast="45" xr6:coauthVersionMax="45" xr10:uidLastSave="{00000000-0000-0000-0000-000000000000}"/>
  <bookViews>
    <workbookView xWindow="-120" yWindow="-120" windowWidth="21840" windowHeight="13140" activeTab="1" xr2:uid="{00000000-000D-0000-FFFF-FFFF00000000}"/>
  </bookViews>
  <sheets>
    <sheet name="Preliminaries" sheetId="4" r:id="rId1"/>
    <sheet name="Schedule of Work" sheetId="3" r:id="rId2"/>
    <sheet name="Collection Page" sheetId="5" r:id="rId3"/>
  </sheets>
  <definedNames>
    <definedName name="_xlnm.Print_Area" localSheetId="1">'Schedule of Work'!$A$1:$F$349</definedName>
    <definedName name="_xlnm.Print_Titles" localSheetId="1">'Schedule of Work'!$1:$1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337" i="3" l="1"/>
  <c r="E17" i="5" l="1"/>
  <c r="E114" i="4"/>
  <c r="E6" i="5" s="1"/>
  <c r="F139" i="3" l="1"/>
  <c r="F50" i="3"/>
  <c r="F348" i="3" l="1"/>
  <c r="E8" i="5" s="1"/>
  <c r="E19" i="5" s="1"/>
</calcChain>
</file>

<file path=xl/sharedStrings.xml><?xml version="1.0" encoding="utf-8"?>
<sst xmlns="http://schemas.openxmlformats.org/spreadsheetml/2006/main" count="400" uniqueCount="326">
  <si>
    <t>Rate</t>
  </si>
  <si>
    <t>Item</t>
  </si>
  <si>
    <t>Contingency</t>
  </si>
  <si>
    <t>Sub-Section Total</t>
  </si>
  <si>
    <t>Works Total</t>
  </si>
  <si>
    <t>Quant</t>
  </si>
  <si>
    <t>Cost (£)</t>
  </si>
  <si>
    <t>No.</t>
  </si>
  <si>
    <t xml:space="preserve">The schedule of works is to be read conjunction with all sections of the tender documentation when pricing the works and descriptions, including all listed architectural drawings and information.  </t>
  </si>
  <si>
    <t xml:space="preserve">The CDM Regulations will apply to all design, the preconstruction planning period and the construction phase of the project.  The principal contractor is to prepare and maintain the construction phase plan which is to be submitted to the principal designer for review, a minimum of one week prior to commencement.  </t>
  </si>
  <si>
    <t xml:space="preserve">Any discrepancies between the British Standards, Building Regulations and the tender documentation which could cause conflicts or non-compliance should be drawn to the attention of the architect and contract administrator.  </t>
  </si>
  <si>
    <t xml:space="preserve">All hazardous materials must be appropriately stored in accordance with current Health &amp; Safety Regulations, requirements and relevant codes of practice.  It is the Principal Contractor's responsibility to ensure that any/all hazardous materials are stored in a safe manner.  </t>
  </si>
  <si>
    <t xml:space="preserve">The Principal Contractor needs to allow for all associated and necessary site signage, protection, barriers and all other health and safety equipment and devices in order to provide for the safe execution of the works.  </t>
  </si>
  <si>
    <t xml:space="preserve">The prices submitted and entered against the scheduled items herein are to include for all works necessary to complete the installations as indicated and described within the tender drawings and specification unless otherwise stated, which is to include out of hours working where required.  </t>
  </si>
  <si>
    <t xml:space="preserve">The contractor is to allow for all site and dimensional surveys to be carried out prior to the commencement of the works.  Any discrepancies between the tender drawings and the site surveys are to be reported to the architect and contract administrator as soon as possible or they arise. </t>
  </si>
  <si>
    <t xml:space="preserve">Following completion of the works, the contractor is to undertake a professional clean to all areas affected by the works.  </t>
  </si>
  <si>
    <t xml:space="preserve">The Principal Contractor is to provide all associated and necessary site cabins, storage cabins, lay down areas and welfare units as required for the safe execution of the works and to comply with all current Health &amp; Safety Legislation and the CDM Regulations 2015.  </t>
  </si>
  <si>
    <t xml:space="preserve">The use of the sites permanent fixed services will be provided by the employer, however and prior to the commencement of the works, meter readings for the electric, water and other associated services are to be undertaken jointly with the architect and the Contract Administrator. </t>
  </si>
  <si>
    <t>GENERAL REQUIREMENTS</t>
  </si>
  <si>
    <t xml:space="preserve">The Principal Contractor is to provide all skips for the appropriate disposal of all waste materials which arise from the execution of the works and to keep the site in a clean and tidy manner.  All debris are to be disposed of in strict accordance with the current Waste Disposal Regulations. </t>
  </si>
  <si>
    <t xml:space="preserve">When pricing the tender package, the tender drawings as prepared for the architectural package will take precedent and the contractor will make all associated allowances for all items described thereon.  The contractor is to report any and all conflicts and discrepancies between the drawings, specification and schedule of work to the architect and contract administrator as soon as possible after these are identified during the tender period, contract period and construction stages.  </t>
  </si>
  <si>
    <t xml:space="preserve">The contractor will be provided with uninterrupted access to the working area which will be unoccupied during the course of the works.   The contractor main point of access will be via the main entrance area with secondary access provided via a stated staircase.  Appropriate security measures must be put in place in order to leave the building fully secure and prevent any unauthorised access during the course of the works at all times.  It is the contractor's responsibility to assess, plan and implement an appropriate access management strategy for the access and egress to and from the site during the course of the works which must reference the building's overall evacuation procedures and policies.  The contractor is to submit proposals to the architect, contract administrator and Principal Designer one week prior to commencement.  </t>
  </si>
  <si>
    <t>The architectural tender drawing package is referenced as follows:</t>
  </si>
  <si>
    <t xml:space="preserve">All works are to be carried out to the relevant manufacturers, supplier's recommendations, written instructions and technical literature and follow all British Standards and must also comply with all current Planning and Building Regulation requirements, here necessary and advised by the architect and contract administrator.  </t>
  </si>
  <si>
    <t xml:space="preserve">The principal contractor and all associated sub-contractors are to provide appropriate safe means of access, scaffolding, edge protection and MEWPS which are required to safeguard all  high level, strip out and demolition works which are necessary and required.  The Principal Contractor is to apply for all associated licences from the Local Authority, where scaffolding or other external access equipment is required to be positioned on the public footpaths and highways adjacent to the site.  </t>
  </si>
  <si>
    <t xml:space="preserve">The contractor's attention is drawn to the adjoining demises and that the building will remain fully occupied and in use during the works.  The contractor is to allow for all costs associated with phasing deliveries and working around the occupied adjacent areas which must not be disrupted or affected.  </t>
  </si>
  <si>
    <t>EXTERNAL WORKS</t>
  </si>
  <si>
    <t>INTERNAL WORKS</t>
  </si>
  <si>
    <t>Left side elevation</t>
  </si>
  <si>
    <t>Replacement of front entrance door</t>
  </si>
  <si>
    <t xml:space="preserve">Raising level of ground level </t>
  </si>
  <si>
    <t>Fire escape exit</t>
  </si>
  <si>
    <t>Entrance lobby</t>
  </si>
  <si>
    <t>Main hall</t>
  </si>
  <si>
    <t>Ed's room</t>
  </si>
  <si>
    <t>Allow a contingency sum of £10,000.00 to be expended only with the written approval of the Architect or Contract Administrator.</t>
  </si>
  <si>
    <t>PRELIMINARIES</t>
  </si>
  <si>
    <t>Description of the Works</t>
  </si>
  <si>
    <t>These works are known as Village Hall Alteration Works and relate to the following address:</t>
  </si>
  <si>
    <t>Clevedon Village Hall</t>
  </si>
  <si>
    <t>25 Old Street</t>
  </si>
  <si>
    <t>Clevedon</t>
  </si>
  <si>
    <t>BS21 6ND</t>
  </si>
  <si>
    <t xml:space="preserve">The works generally comprise: </t>
  </si>
  <si>
    <t>Employer</t>
  </si>
  <si>
    <t>Contract Administrator (CA)</t>
  </si>
  <si>
    <t>The Contract Administrator (CA) is Sanderson Weatherall LLP, 30 Queen Square, Bristol. BS1 4ND.  Contact Olivia Sawyer.</t>
  </si>
  <si>
    <r>
      <rPr>
        <b/>
        <sz val="10"/>
        <rFont val="Arial"/>
        <family val="2"/>
      </rPr>
      <t>Tel</t>
    </r>
    <r>
      <rPr>
        <sz val="10"/>
        <rFont val="Arial"/>
        <family val="2"/>
      </rPr>
      <t xml:space="preserve">:  0117 338 1807 </t>
    </r>
  </si>
  <si>
    <r>
      <rPr>
        <b/>
        <sz val="10"/>
        <color theme="1"/>
        <rFont val="Arial"/>
        <family val="2"/>
      </rPr>
      <t>Email:</t>
    </r>
    <r>
      <rPr>
        <sz val="10"/>
        <color theme="1"/>
        <rFont val="Arial"/>
        <family val="2"/>
      </rPr>
      <t xml:space="preserve">  olivia.sawyer@sw.co.uk</t>
    </r>
  </si>
  <si>
    <t>Pre-Tender Site Visit</t>
  </si>
  <si>
    <t>Area</t>
  </si>
  <si>
    <t>Unit</t>
  </si>
  <si>
    <t>Contractors are to make arrangements to visit the site prior to submitting their tender and access can be arranged by contacting the Contract Administrator.  The contractor is required to visit the site before tendering to acquaint themselves with the existing limitations of the site, the extent of the works required and any other conditions which may affect the way the works are executed.</t>
  </si>
  <si>
    <t>Fixed Price Quotation</t>
  </si>
  <si>
    <t xml:space="preserve">Unit </t>
  </si>
  <si>
    <t xml:space="preserve">The quotation shall be fixed price and no adjustments will be made for fluctuations in the price of materials, rates of wages or contributions, or any other matter whatsoever. Any such fluctuations will be at the sole risk of the contractor who should ensure that any work he may be permitted to sub-let, in accordance with these conditions, is sub-let on the same conditions. Any orders from nominated suppliers, under these conditions, are to be placed on the same fixed price unless otherwise directed by the CA. </t>
  </si>
  <si>
    <t>Conditions of Contract</t>
  </si>
  <si>
    <t>Contract Type</t>
  </si>
  <si>
    <t>Start Date</t>
  </si>
  <si>
    <t>Completion Date</t>
  </si>
  <si>
    <t>Payment</t>
  </si>
  <si>
    <t>The contractor is to submit monthly valuations based against the progress of works for the quoted price, plus or minus any Variation Orders issued by the CA, less 5% retention. Retention will be reduced to 2.5% upon Practical Completion which will be payable at the end of the rectification period.</t>
  </si>
  <si>
    <t>Extensions of Time</t>
  </si>
  <si>
    <t>The Contractor shall without delay notify the CA in writing if it becomes apparent that the works will not be completed by the Date for Completion. Where delay occurs for reasons beyond the control of the Contractor including compliance with variations issued by the CA, the CA shall give such extension as is reasonable in accordance with the contractor and notify the parties.</t>
  </si>
  <si>
    <t>Rectification Period</t>
  </si>
  <si>
    <t>Injury Damage and Insurance</t>
  </si>
  <si>
    <t>Liability of the contractual, personal injury or death or any one occurrence or series of occurrences arising at one event, to be not less than £2 million for the complete duration of the works.</t>
  </si>
  <si>
    <t>Liquidated Damages</t>
  </si>
  <si>
    <t>LD’s are to apply to the contract at the rates stated below based per calendar week or part thereof to be levied by the employer against the Contractor’s account for late completion.</t>
  </si>
  <si>
    <t>Settlement of Disputes</t>
  </si>
  <si>
    <t>Construction (Design &amp; Management Regulations 2015)</t>
  </si>
  <si>
    <t>All construction works are subject to CDM 2015. The works will be notifiable to the Health &amp; Safety Executive under Construction (Design and Management) Regulations 2015. The contractor must comply with those regulations.</t>
  </si>
  <si>
    <t>The contractor is to undertake the role of Principal Contractor in accordance with CDM 2015. Requirements of these regulations are to be strictly adhered to at all times and a Construction Phase Plan (CPP) is to be produced prior to commencement of works.</t>
  </si>
  <si>
    <t>The Principal Designer is Sanderson Weatherall LLP, 30 Queen Square, Bristol BS1 4ND   Contact: Jo Williams</t>
  </si>
  <si>
    <r>
      <rPr>
        <b/>
        <sz val="10"/>
        <rFont val="Arial"/>
        <family val="2"/>
      </rPr>
      <t>Tel</t>
    </r>
    <r>
      <rPr>
        <sz val="10"/>
        <rFont val="Arial"/>
        <family val="2"/>
      </rPr>
      <t>:  0117 338 1802 or 077 140 60242</t>
    </r>
  </si>
  <si>
    <r>
      <rPr>
        <b/>
        <sz val="10"/>
        <color theme="1"/>
        <rFont val="Arial"/>
        <family val="2"/>
      </rPr>
      <t>Email:</t>
    </r>
    <r>
      <rPr>
        <sz val="10"/>
        <color theme="1"/>
        <rFont val="Arial"/>
        <family val="2"/>
      </rPr>
      <t xml:space="preserve">  jo.williams@sw.co.uk</t>
    </r>
  </si>
  <si>
    <t>The Contractor must provide method statements and risk assessments and  a Construction Phase Plan (CPP) for the works prior to commencement.</t>
  </si>
  <si>
    <t>Temporary Working at Height Access</t>
  </si>
  <si>
    <t>The Contractor is responsible for providing all necessary and suitable temporary working at height access equipment, the suitability/selection of which is to be reasonably practicable and strictly subject to/justified/demonstrated by Risk Assessment (taking into account all project/site considerations) and Working at Height Hierarchy under the Work at Height Regulations 2005 (WAHR).</t>
  </si>
  <si>
    <t>All necessary/suitable temporary protection is required to be provided in connection with the selected temporary working at height access equipment.</t>
  </si>
  <si>
    <t>Where static temporary scaffolding is required to be used, specific arrangements should be made to prevent unauthorised use, and ground/low level scaffold lift ladders are to be removed at the end of each working day and padlocked horizontally in a secure place.</t>
  </si>
  <si>
    <t>Welfare</t>
  </si>
  <si>
    <t>All areas to be to be kept clean and tidy by the contractor during the works, with a schedule of condition to be undertaken prior to commencement of works.</t>
  </si>
  <si>
    <t>Site Management and Measurement</t>
  </si>
  <si>
    <t>Allow for working forman or person in charge of the site on a day to day  basis, contractor's supervision, measurement and agreement of provisional quantities and rates.  
The Contractor is to take all necessary site survey information and be responsible for correct tolerances of manufactured components, measurements and repairs.</t>
  </si>
  <si>
    <t>Parking</t>
  </si>
  <si>
    <t>Site Storage</t>
  </si>
  <si>
    <t>There is provision for storage of materials and plant in the works areas. Any materials/plant stored on site is done so at the contractors own risk. The contractor is to allow for all necessary storage containers required during the works. Number/size of storage containers to be used is to be kept to a minimum. All requirements are to be notified to the CA upon tender return.</t>
  </si>
  <si>
    <t>Making Good</t>
  </si>
  <si>
    <t xml:space="preserve">All finishes disturbed by reason of the operation specified herein shall be made good in a proper manner, although not specifically mentioned, and brought to a finish to match adjoining surfaces. </t>
  </si>
  <si>
    <t>Materials</t>
  </si>
  <si>
    <t xml:space="preserve">The whole of the materials required for the works are to be new unless otherwise specified and to be best quality of manufacturer.  Materials shall conform to the appropriate British Standard or relevant European Standard. </t>
  </si>
  <si>
    <t>Workmanship</t>
  </si>
  <si>
    <t xml:space="preserve">All materials shall be protected from the weather and workmanship shall conform to any relevant British Standard and/or British Standards Codes of Practice or relevant European Standard.  </t>
  </si>
  <si>
    <t xml:space="preserve">The works carried out are to comply with the recommendations of BS8000 workmanship on building sites and materials manufacturer’s recommendations and instructions. </t>
  </si>
  <si>
    <t>Section Total</t>
  </si>
  <si>
    <t>£</t>
  </si>
  <si>
    <t>COLLECTION PAGE</t>
  </si>
  <si>
    <t>Cost (£'s)</t>
  </si>
  <si>
    <t>The Contractor is to provide a copy of the Tender Breakdown, to include completed Excel spreadsheet (Sections 1 &amp; 2) on submission of Tender Documents.</t>
  </si>
  <si>
    <t xml:space="preserve">Preliminaries </t>
  </si>
  <si>
    <t>Sub-total</t>
  </si>
  <si>
    <t>Form of Tender Figure</t>
  </si>
  <si>
    <t>Total</t>
  </si>
  <si>
    <t>Weekend Working</t>
  </si>
  <si>
    <t>Note here any cost uplift should the works be required to be undertaken during the weekend.  This will only be permitted when agreed by the CA ahead of works, and for time-critical operations.</t>
  </si>
  <si>
    <t>Tender Clarifications</t>
  </si>
  <si>
    <t>Any notes and clarifications relating to the completed tender are to be noted by the contractor below:</t>
  </si>
  <si>
    <t>Schedule of Works</t>
  </si>
  <si>
    <t>192492-01 - Existing</t>
  </si>
  <si>
    <t>192492-02 - Proposed - Toilets option 1</t>
  </si>
  <si>
    <t>192492-03 - Proposed - Toilets option 2</t>
  </si>
  <si>
    <t>192492-05 - Proposed - Electrical and lighting layout</t>
  </si>
  <si>
    <t>192492-04 - Existing - Electrical and lighting layout</t>
  </si>
  <si>
    <t>192492-01 - Existing layout</t>
  </si>
  <si>
    <t>Internal Works Generally</t>
  </si>
  <si>
    <t>Full Refurbishment and Demolition Asbestos survey</t>
  </si>
  <si>
    <t xml:space="preserve">Externally: </t>
  </si>
  <si>
    <t xml:space="preserve">Internally: </t>
  </si>
  <si>
    <t xml:space="preserve">    ~ Works to the front elevation;</t>
  </si>
  <si>
    <t xml:space="preserve">    ~ Construction of a canopy over the front entrance door</t>
  </si>
  <si>
    <t xml:space="preserve">    ~ Alteration works to the entrance lobby;</t>
  </si>
  <si>
    <t xml:space="preserve">    ~ Repair works to the fire escape exit;</t>
  </si>
  <si>
    <t xml:space="preserve">    ~ Alteration works to the front entrance on the left side elevation;</t>
  </si>
  <si>
    <t xml:space="preserve">    ~ Repair and redecoration works to the left side elevation;</t>
  </si>
  <si>
    <t xml:space="preserve">    ~ Raising the level of the path alongside the left elevation;</t>
  </si>
  <si>
    <t xml:space="preserve">    ~ Conversion of 1 no. existing partition to remain into a private consultation space;</t>
  </si>
  <si>
    <t xml:space="preserve">    ~ Alteration of the electrical design, lighting and addition of Wi-fi to provide to building;</t>
  </si>
  <si>
    <t xml:space="preserve">    ~ Removal of 3 no. of the consultation room partitions and associated equipment in main hall to create an open consultation space/training area;</t>
  </si>
  <si>
    <t xml:space="preserve">    ~ Replacement of tea-point and addition of new undersink heater to provide to tea-point and toilets;</t>
  </si>
  <si>
    <t xml:space="preserve">    ~ Alterations to existing male toilets into a disabled accessible toilet;</t>
  </si>
  <si>
    <t>Joint Contracts Tribunal (JCT) Minor Works Contract with Contractor's Design 2016.</t>
  </si>
  <si>
    <t>Alteration Works to Clevedon Village Hall, 25 Old Street, Clevedon BS21 6ND</t>
  </si>
  <si>
    <t>Floor covering</t>
  </si>
  <si>
    <t>Allow to remove existing floor covering complete, as per drawing.  Allow to maintain existing skirting.  Ensure floor finish level throughout rooms to avoid trip hazard.  Allow for latex levelling screed and making good existing floor as necessary.</t>
  </si>
  <si>
    <t xml:space="preserve">Allow to supply and install new s/w skirting where affected/altered/new partitions to match existing.  All new skirtings should be ready to receive paint finish.  Finish joint between skirting and flooring with a clear silicone mastic finish, where necessary.   </t>
  </si>
  <si>
    <t xml:space="preserve">Removal of 3 no. of the existing stud partitions </t>
  </si>
  <si>
    <t>Allow to thoroughly prepare all existing/new woodwork/metal work (including existing timber framing to windows, new timber boxing, pipework, radiators to pipe enclosures/grills and doors (both faces) and redecorate with two gloss coats paint to match existing.  Allow to remove all fixtures and fittings and reinstate once the decoration is complete.</t>
  </si>
  <si>
    <t>Plaster wall repairs</t>
  </si>
  <si>
    <t>Allow to hack off defective plaster to areas behind urinals.  Allow CA to inspect substrate following removal and replaster to form flush finish with retained.</t>
  </si>
  <si>
    <t>Allow to remove existing floor covering complete, as per drawing.  Allow to maintain existing skirting where in reasonable condition.  Ensure floor finish level throughout rooms to avoid trip hazard.  Allow for latex levelling screed and making good existing floor as necessary.</t>
  </si>
  <si>
    <t xml:space="preserve">Allow to supply and install new s/w skirting where damaged to match existing. Allow to supply and install new s/w skirting where affected/altered/new partitions to match existing.  All new skirtings should be ready to receive paint finish.  Finish joint between skirting and flooring with a clear silicone mastic finish, where necessary. </t>
  </si>
  <si>
    <t>Lighting</t>
  </si>
  <si>
    <t xml:space="preserve">Relocation of 3 no. radiators </t>
  </si>
  <si>
    <t>Electrical</t>
  </si>
  <si>
    <t>Electrical, lighting and data</t>
  </si>
  <si>
    <t>Sanitary ware</t>
  </si>
  <si>
    <t xml:space="preserve">Layout alterations/new doorway  </t>
  </si>
  <si>
    <t>Canopy</t>
  </si>
  <si>
    <t xml:space="preserve">Weeding and cleaning </t>
  </si>
  <si>
    <t xml:space="preserve">Fire escape ramp </t>
  </si>
  <si>
    <t>External lighting</t>
  </si>
  <si>
    <t>Walls</t>
  </si>
  <si>
    <t>Floor</t>
  </si>
  <si>
    <t>Data</t>
  </si>
  <si>
    <t>Window</t>
  </si>
  <si>
    <t>Entrance gate</t>
  </si>
  <si>
    <t>Allow to carefully clean the stone window surrounds</t>
  </si>
  <si>
    <t xml:space="preserve">Allow to clean and dampen joints sufficiently to control suction. </t>
  </si>
  <si>
    <t>Allow to clean off lichen and other soiling from the fire escape ramp by jet-washing</t>
  </si>
  <si>
    <t xml:space="preserve">Allow to make any necessary repairs to ramp </t>
  </si>
  <si>
    <t>Allow to remove existing doorset and dispose</t>
  </si>
  <si>
    <t xml:space="preserve">Allow to prepare walls ready for decoration. </t>
  </si>
  <si>
    <t>Allow to remove and dispose of 2 no. toilet cubicles and making good</t>
  </si>
  <si>
    <t>Allow to make good surfaces affected by removal of sanitary ware</t>
  </si>
  <si>
    <t xml:space="preserve">Building Regulations </t>
  </si>
  <si>
    <t>Allow for skip hire for disposal of all waste throughout works</t>
  </si>
  <si>
    <t xml:space="preserve">Fire escape exit </t>
  </si>
  <si>
    <t xml:space="preserve">Allow to thoroughly prepare, applying mist coat and decorate with 2No. coats of emulsion paint (Dulux Trade Eggshell or equal approved) new and existing walls complete, to main open plan office, existing and proposed meeting rooms, staff kitchen and corridor (i.e. whole wing excluding IT equipment room).  Colours to be agreed and application to manufacturers instructions. </t>
  </si>
  <si>
    <t>Joinery</t>
  </si>
  <si>
    <t xml:space="preserve">Joinery </t>
  </si>
  <si>
    <t>Provisional Redecoration to stone work</t>
  </si>
  <si>
    <t>Provisional Stone window surrounds</t>
  </si>
  <si>
    <t xml:space="preserve">Provisional Brickwork </t>
  </si>
  <si>
    <t>Provisional Brickwork re-pointing</t>
  </si>
  <si>
    <t>Proposed accessible toilet</t>
  </si>
  <si>
    <t xml:space="preserve">Allow to thoroughly prepare all existing timber and apply two coats of undercoat paint (Dulux Weathershield Quick Dry Undercoat or equal approved). Finish with topcoat paint (Weathershield Exterior Satin or equal approved). Colours to be agreed and application to manufacturers instructions. </t>
  </si>
  <si>
    <t>Allow to DDA Disabled Access door system (JWS Automatic Door Opener kit (EN16005-KIT 900-1 DWPS102U or equal approved) to left side of door</t>
  </si>
  <si>
    <t xml:space="preserve">Allow to lay new vinyl floor covering (Tarkett 'Safetread Spectrum' sheet vinyl or equal approved) with coved upstand to tea-point as per drawing complete, installed as per manufacturers instructions. Colour TBC. All joints to be hold welded and taken up walls the same height as the stripped out skirting.  Allow for cove formers and Quantum profile (QT600) flexible trims to floor covering sections as necessary.  All junctions that cannot be hot welded are to be sealed with either a clear or a colour compatible silicon sealant.  Allow for suitable threshold junctions. Include for aluminium threshold transition strips where required.   </t>
  </si>
  <si>
    <t xml:space="preserve">Allow to fit solid, ply-faced internal door (Howdens Spey Plywood solid, ply-faced internal door or equal approved) painted white. </t>
  </si>
  <si>
    <t>Allow to replace fluorescent tube lighting with 8 no. new overhead dimmable pendant light fittings (Philips XL BA Series or equal approved) at intervals on 2 no. PIR sensors Philips EasyAir SNS200 or equal approved) and wireless wall switch (Philips UID8450/10 ZGP Switch Dim 2B or equal approved) as per attached drawing 'Proposed Lighting layout' 192492 - 04.</t>
  </si>
  <si>
    <t>Allow to install 3 no. new overhead emergency light fittings (Philips Emergency downlight EM120B or equal approved) as per attached drawing 'Proposed Lighting layout' 192492 - 04.</t>
  </si>
  <si>
    <t>Allow to fit 2 no. new solid, ply-faced internal door painted white internal door sets for WC's (Howdens Spey Plywood solid, ply-faced internal door or equal approved).</t>
  </si>
  <si>
    <t>Allow to fit 1 no. new Part M solid, ply-faced internal door painted white internal door sets for WC's (Howdens Spey Plywood solid, ply-faced internal door or equal approved).</t>
  </si>
  <si>
    <t>Allow to install emergency external lighting (Philips DECO LED I 2S/840 PSU 1P65 PIR BK) or equal approved) to side of front entrance door as per 192492 - 04 Proposed Lighting Layout.</t>
  </si>
  <si>
    <t>Allow to install external lighting (Philips DECO LED I 2S/840 PSU 1P65 PIR BK ELB3)  or equal approved) to side of front entrance door as per 192492 - 04 Proposed Lighting Layout.</t>
  </si>
  <si>
    <t>Allow to block in previous existing doorway into male toilets as shown on Drawing no. 192492 - 02 'Proposed Layout'.</t>
  </si>
  <si>
    <t>Included in item 3.2.5.1</t>
  </si>
  <si>
    <t>Allow to remove fluorescent tube lighting and wiring. with new overhead circular light fittings (Philips DN145B LED20S/840 PSU II WH light fitting or equal approved) at intervals on PIR sensors as per 192492 - 04 Proposed Lighting Layout.</t>
  </si>
  <si>
    <t>Allow to install disabled toilet set (Armitage Shanks S0689(AC) Doc M Standard low level left corner pack, WC with spacer box low level cistern, grab rails, hinged support rail with toilet roll holder, seat no cover with retaining buffers or equal approved). Hot water mixer tap (single tap) set at maximum temperature for safety.</t>
  </si>
  <si>
    <t>See Appendix for Draft JCT Minor Works Contract 2016 with Contractor's Design.</t>
  </si>
  <si>
    <r>
      <t xml:space="preserve">Proposed completion date is no later than </t>
    </r>
    <r>
      <rPr>
        <b/>
        <i/>
        <sz val="10"/>
        <rFont val="Arial"/>
        <family val="2"/>
      </rPr>
      <t>six</t>
    </r>
    <r>
      <rPr>
        <sz val="10"/>
        <rFont val="Arial"/>
        <family val="2"/>
      </rPr>
      <t xml:space="preserve"> weeks from commencement. </t>
    </r>
  </si>
  <si>
    <t>Twelve months from the date of practical completion.</t>
  </si>
  <si>
    <t>Welfare and WC facilities are available for contractors on site during the works. Contractor to coordinate the WC works to enable their ongoing use. During days when no water or WC's are available, then the WC's at the Town Hall are available to use with prior agreement of dates.</t>
  </si>
  <si>
    <t>Parking is NOT available on site. On street parking is avaible in the surrounding streets and public carparks. Any offloading is to be coordianted with due appreciation of the pedestrian crossing outside the property and the Highway Code.</t>
  </si>
  <si>
    <t>Clevedon Town Council Specific Requirements</t>
  </si>
  <si>
    <t xml:space="preserve">Allow to carry out any stonework repairs as follows. </t>
  </si>
  <si>
    <t>Allow to carefully remove existing decorative paintwork and prepare for redecoration. Paint removal to be using soft brush and abrasion techniques to remove loose and flaking paint. Allow to leave sound paintwork insitu and to feather all edges of retained paintwork. All paint will be over-painted.</t>
  </si>
  <si>
    <t>Front  and Side elevation</t>
  </si>
  <si>
    <t>Allow to brush off loose and flaking mortar materials and loose pointing using a steel brush and trowel. Beds are to be removed to a depth of 40mm and graduated out to meet any sound retained mortar.</t>
  </si>
  <si>
    <t>Allow to re-point with a neat flush joint with mortar comprising of cement:lime:sand (1:1:5/6). Provisional area of 20m2 in areas not exceeding .5m2. Care is to be taken not to spread lime onto the surfaces of the brick. All areas to be agreed ahead of strip out and subsequent repointing with the CA.</t>
  </si>
  <si>
    <t>Allow to carry out necessary repairs to put window into repair including any splice repairs, sanding or glazing replacement and prepare for redecoration.</t>
  </si>
  <si>
    <t xml:space="preserve">Allow to thoroughly prepare all existing stonework and redecorate with two coats of stonework paint (Keim https://www.keim.com/en-gb/mineral-products/keim-exterior-paints or equal approved) to match existing.  Allow to remove all fixtures and fittings and reinstate once the decoration is complete. Colours to be agreed and application to manufacturers instructions. NB: existing writing to be recreated exactly </t>
  </si>
  <si>
    <t>Allow to carefully rake out the fine gauge mortar between stone blocks and re-point. Allow a provisional quantity of 4linear metres.</t>
  </si>
  <si>
    <t xml:space="preserve">Any soft areas of timber to be reviewed with the CA and taken back to a sound surface with either a splice or shim and using plastic repair compound where necessary. </t>
  </si>
  <si>
    <t>For pricing purposes allow for 3linear metres of splice repairs to a length of 100mm. The repair using timber or a 2-part epoxy resin repair compound is to be agreed with the CA and consider the extent and depth of the splice to be replaced.</t>
  </si>
  <si>
    <t>For pricing purposes allow for replacement of parting beads. Allow for 10linear metres and all other works associated with the replacement of the parting beads.</t>
  </si>
  <si>
    <t>Allow to overhaul operating mechanism to each window and leave operational.</t>
  </si>
  <si>
    <t>Allow to rake out and reseal all window perimeters using a traditional mastic sealant between the wood and brickwork surrounds</t>
  </si>
  <si>
    <t>Allow to fit accessible gate to front entrance at pavement level such as (Farnborough Wrought Iron Side Gate 1016mm width and 1830 height or equal approved). Allow for 50x50mm posts to each side of the gate way in accordance with manufacturers instructions.</t>
  </si>
  <si>
    <t xml:space="preserve">Allow to coordinate post installation with ground works. No fixings are to be made to the adjoining boundary wall but the post adjacent to the Clevedon Hall building can be fixed back to that wall.  </t>
  </si>
  <si>
    <t>Allow to supply and fix a chain and combination padlock to the new gate.</t>
  </si>
  <si>
    <t>Allow to remove the existing framed door and set aside. The glazed light above the door is to be retained.</t>
  </si>
  <si>
    <t>Allow to install DDA Disabled Access door system (JWS Automatic Door Opener kit (EN16005-KIT 900-1 DWPS102U) or equal approved) to right hand side of door. Magnet lock to be fixed to the transom of the glazed fan light. Allow for all electrical connections required for the door operation and for an internal key switch activation to enable the door to be isolated and made safe at night. An internal emergency door release override will be required.</t>
  </si>
  <si>
    <t>Provisional Repairs to stone work</t>
  </si>
  <si>
    <r>
      <t>Allow to thoroughly prepare all existing stonework and redecorate with two coats of stonework paint (</t>
    </r>
    <r>
      <rPr>
        <b/>
        <sz val="10"/>
        <rFont val="Arial"/>
        <family val="2"/>
      </rPr>
      <t>Keim</t>
    </r>
    <r>
      <rPr>
        <sz val="10"/>
        <rFont val="Arial"/>
        <family val="2"/>
      </rPr>
      <t xml:space="preserve"> or equal approved) to match existing.  Allow to remove all fixtures and fittings and reinstate once the decoration is complete. Colours to be agreed and application to manufacturers instructions. </t>
    </r>
  </si>
  <si>
    <t>Allow to splice repair damaged bases of door frame, leave in good working order and prime any bare areas for redecoration</t>
  </si>
  <si>
    <t>Allow to replace timber threshold complete to match size and profile of existing threshold</t>
  </si>
  <si>
    <t>192492-02 - Proposed layout</t>
  </si>
  <si>
    <t>192492-03 - Proposed- Lighting layout</t>
  </si>
  <si>
    <t>192492-04 - Proposed - Electrical layout</t>
  </si>
  <si>
    <t>Allow to install external lighting (Philips DECO LED I 2S/840 PSU 1P65 PIR BK ELB3)  or equal approved) to side of front entrance door as per 192492 - 03 Proposed Lighting Layout.</t>
  </si>
  <si>
    <t>Allow to dismantle and dispose of the stud partitions to be removed to inclue all ceilings and floor coverings and ancillary items complete.</t>
  </si>
  <si>
    <t>Allow to install disabled accessible leaf and a half front doorset (Howdens Spey Plywood Fire Door custom made or equal approved). Allow to incorporate vision panels, ironmongery and bolts to slave leaf as described for the outer door.</t>
  </si>
  <si>
    <t xml:space="preserve">Allow to install new accessible leaf and a half front doorset. Door to be solid core with vision panel at high and low level. No VP to slave leaf. Main leaf opening to be the RHS leaf as shown on the drawing. Clear opening of doorway to be 1000mm. Vision panels to be 150mm wide and 500 high.  Allow to make all necessary alterations to the existing frame to enable this door to be installed as shown and provide all ironmongery required. </t>
  </si>
  <si>
    <t>Allow to isolate, drain down and relocate 3 no. radiators currently inside consultation rooms to right side wall as shown on drawing no. 192492-02 - Proposed layout</t>
  </si>
  <si>
    <t>Allow to reconnect radiators, dose system with fernox or similar, charge and ensure functioning on completion.</t>
  </si>
  <si>
    <t>Allow to remove the rest of the floor covering to the main hall in conjunction wit these strip out works.</t>
  </si>
  <si>
    <t xml:space="preserve">Provisionally allow to install Wi-fi router to provide for whole building. Allow a provisional sum of £2500 </t>
  </si>
  <si>
    <t>Provisionally allow to install new Cat 5 cables to the dado trunking along the right hand wall and to the corner of the left hand wall by the wind lobby.</t>
  </si>
  <si>
    <t>Allow to install trunking at dado level (Univolt Starline - 50mm x 170mm Skirting Trunking or equal approved) and IT cable relay as shown in 192492-05 Proposed electrical layout</t>
  </si>
  <si>
    <t>Provisional new open plan area furniture</t>
  </si>
  <si>
    <t>Strip out</t>
  </si>
  <si>
    <t>Internal wall</t>
  </si>
  <si>
    <t>Allow to carefully open up the wall and enable time for the CA to inspect the bearing above to ensure no loads are carried on this central wall.</t>
  </si>
  <si>
    <t>Allow to fully remove the wall and make good adjacent surfaces.</t>
  </si>
  <si>
    <t>Allow a provisional sum of £1000 for any additional structural support that may be necessary.</t>
  </si>
  <si>
    <t>Allow to strip out the existing tea point room complete. Allow to isolate all services and drain down as required. All fittings, wall, and ceiling to be removed and including the door.</t>
  </si>
  <si>
    <t>Allow to provide the following:</t>
  </si>
  <si>
    <t>600mm wall cupboard;</t>
  </si>
  <si>
    <t>600mm  gap to house the fridge.</t>
  </si>
  <si>
    <t>Alternative location for the water heater could be to the WC with a supply to the kitchen.</t>
  </si>
  <si>
    <t>Tea-point and Private Consultation Room</t>
  </si>
  <si>
    <t>Allow to dispose of all arisings off site.</t>
  </si>
  <si>
    <t>Tea-point units to main hall</t>
  </si>
  <si>
    <t xml:space="preserve">with coved upstand to tea-point as per drawing complete, installed as per manufacturers instructions. Colour TBC. All joints to be hold welded and taken up walls the same height as the stripped out skirting.  Allow for cove formers and Quantum profile (QT600) flexible trims to floor covering sections as necessary.  All junctions that cannot be hot welded are to be sealed with either a clear or a colour compatible silicon sealant.  Allow for suitable threshold junctions. </t>
  </si>
  <si>
    <t>Allow for plinths to the base units.</t>
  </si>
  <si>
    <t>Allow to lift and dispose of existing floor covering. Allow to prepare floor for covering.</t>
  </si>
  <si>
    <t>Redecoration of all affected areas</t>
  </si>
  <si>
    <t>Proposed Unisex toilets</t>
  </si>
  <si>
    <t xml:space="preserve">    ~ Alterations to existing female toilets into 1 no. unisex toilet and a consultation room;</t>
  </si>
  <si>
    <t>For the purposes of these works the client is The Trustees of Clevedon Village Hall c/o Clevedon Town Council, Contact: Sue Howard.</t>
  </si>
  <si>
    <t>The works are proposed to commence in March 2020. Suggested 30th March 2020.</t>
  </si>
  <si>
    <t>LD’s are to be set at £750.00 per calendar week</t>
  </si>
  <si>
    <t>Disputes arising out of works are to be settled by reference to adjudication. If the dispute remains, this will be settled by reference to Legal Proceedings.</t>
  </si>
  <si>
    <t>The Council will advise any council-specific inductiosn and permits to work proceedures that may apply at the pre start meeting.</t>
  </si>
  <si>
    <t xml:space="preserve">Allow to isolate electrical supplies and make safe to enable removal of existing pods. </t>
  </si>
  <si>
    <t>Allow to fit plasterboard and prepare for decoration taken later</t>
  </si>
  <si>
    <t>Allow to make good to outer faces of the walls of existing partition and prepare for redecoration</t>
  </si>
  <si>
    <t>Allow to provide new surface fixed lighting to the consultation room to be suitable for working on computers.</t>
  </si>
  <si>
    <t>1no above counter switched spur and below counter single socket for the fridge</t>
  </si>
  <si>
    <t>2no double sockets at counter level</t>
  </si>
  <si>
    <t>1no above counter switched spur and below counter single socket for the water heater (if located here)</t>
  </si>
  <si>
    <t xml:space="preserve">3no track fitted downlighters to the adjacent roof truss to provide lighting </t>
  </si>
  <si>
    <t>Partition wall to match layout in plan provided. As described above. Allow to finish this side of the new partition with suitable skirting and decorations to suit the washroom use.</t>
  </si>
  <si>
    <t>Upgrade of Security system to meet new layout</t>
  </si>
  <si>
    <t xml:space="preserve">Allow to upgrade Security System. Works to be undertaken by Client retained Security System consultant, or final commissioning by them so that this complies with the CAB's existing maintenance contracts. Contact details will be provided on request. </t>
  </si>
  <si>
    <t>Electrical and Lighting layout plan alterations</t>
  </si>
  <si>
    <t>A Full Refurbishment and Demolition Asbestos Survey is in progress and will be provided to the successful contractor upon award of contract.</t>
  </si>
  <si>
    <t>Allow for scaffolding tower for internal works (redecoration to ceiling and windows and lighting)</t>
  </si>
  <si>
    <t>Allow for scaffolding tower for completing external works (Windows, stonework and canopy)</t>
  </si>
  <si>
    <t>1,000mm drawerline base unit with stainless steel single bowl and drainer with mixer tap (Lamona Drayton single bowl single bowl sink and tap package or equal approved);</t>
  </si>
  <si>
    <t>1,000mm drawerline base unit with end panel;</t>
  </si>
  <si>
    <t>M&amp;E</t>
  </si>
  <si>
    <t>Surface erosion of stone faces of more than 2mm depth and less than 150mm in diameter to be cleaned and retained. CA to confirm areas to be left. Surface erosion greater than this to be taken back and repaired using a plastic repair compound using stone dust retained from the brush back to colour match. Allow a provisional sum of 2m2 in patches not exceeding 200mm in diameter and 5mm in depth.</t>
  </si>
  <si>
    <t>Allow to rake back any hairline cracks and take back to sound stonework's if loosened on edges of crack, or flakes. Allow to repair as described under (A). Allow a provisional quantity of 2linear metres.</t>
  </si>
  <si>
    <t>Allow to carefully clean the brickwork using soft brush and abrasion techniques. The purpose of cleaning is to remove the dirt and grime to the brickwork predominantly at low level and not to alter the character and worn appearance of the building.</t>
  </si>
  <si>
    <t>Allow to finish neatly and remove residue in accordance with health and safety requirements for working with Lime.</t>
  </si>
  <si>
    <t xml:space="preserve">Allow to carefully remove the corroded bracket and make good the surfaces affected. Dispose of bracket to a suitable recycling facility. </t>
  </si>
  <si>
    <t>Allow to carefully manually remove all weeds externally to the left elevation as to minimise damage any surfaces. Remove entire weed down to bottom of root to prevent re-growth. Where the root is deep allow to treat with a SBD or similar weed killer before recovering.</t>
  </si>
  <si>
    <t>For pricing purposes allow for removal and replacement of 20linear metres of putties to glazed panes</t>
  </si>
  <si>
    <t xml:space="preserve">Allow to thoroughly prepare all existing timber and apply two coats of paint (Dulux Weather shield Quick Dry Undercoat or equal approved). Finish with 1 or 2 coats of top-coat paint (Dulux Weathershield Exterior Satin or equal approved). Colours to be agreed and application to manufacturers instructions. </t>
  </si>
  <si>
    <t>Allow to supply and fix Hold-back post at low level adjacent to the building elevation with a hook and eye fixing. Post and hook to be fitted as flush as possible to enable a clear opening along the passageway.</t>
  </si>
  <si>
    <t>Allow to dispose of existing door as architectural salvage.</t>
  </si>
  <si>
    <t>Allow to supply and install head and ground shoot bolts to the slave leaf of the new door set.</t>
  </si>
  <si>
    <t>Allow to carefully break up by hand and remove and dispose of top 100mmm layer of tarmac covering to alleyway. Allow to protect the existing external wall and boundary wall during these works, and the manhole and drainage run.</t>
  </si>
  <si>
    <t>Allow to install vertical liquid applied DPC such as Syntha Pulvin of equal approved, to the perimeter of the neighbouring property wall and the external elevation of Clevedon Hall. Ensure the product is measured and applied neatly so this is not visible or messy once the tarmac is re-laid.</t>
  </si>
  <si>
    <t>Allow set out and raise finished level  of path with new cold-pack tarmac carefully tamped and levelled. Pathway to extend from pavement edge at a maximum gradient of 1:20 to a 1500mm long level section in front of the doorway and then down at 1:20 the opposite side. All gradients and dimensions to be agreed with the CA ahead of casting the tarmac.</t>
  </si>
  <si>
    <t>Allow to install canopy such as CSW Ltd (https://www.canopiessouthwest.co.uk) Simplicity 6 or equal approved. Canopy to be 1.2m depth over the passage way to a width of circa 4000mm to be spaced between the windows. All site measurements to be agreed with the CA. 4no canopy posts to be placed at each corner of the canopy, tight against the adjacent walls. Internal downpipes to the outer face to discharge at ground level. Aluminium frame colour TBC. 6mm Toughened Glass. Roof pitch to be 10degrees. Victorian upgrade pack. Height of canopy to be agreed with CA and may be at door transom height but for pricing purposes allow this to be at eaves height.</t>
  </si>
  <si>
    <t>Allow to replace the existing panic bar with a new to include external key access. Push pad to be Exidor 297 single door push pad with box keep to frame and 302EC outside access device with a knob handle. Allow to provide 3no keys.</t>
  </si>
  <si>
    <t>Allow to make good surfaces where affected by partitions</t>
  </si>
  <si>
    <t>Allow  to supply and install carpet tiles Heckmondwyke Supacord (or equal approved) as per drawing to area complete.  Allow to install to manufacturers recommendations, including preparation of the sub-floor and laying of tiles. Carpets to be fully adhered with (tackifier F41 or layboard 91 or equal approved).  Colour of tiles to confirmed at a later date.</t>
  </si>
  <si>
    <t>Allow for 6no. movable screens for open plan area. Screens to be 4 panel on wheels to a height of 1500mm https://www.officefurnitureonline.co.uk/display-presentation-furniture/concertina-room-dividers/concertina-4-panel-mobile-display-room-dividers.html or equal approved.</t>
  </si>
  <si>
    <t>Ceiling/sound absorption</t>
  </si>
  <si>
    <t>Allow to take down existing ceiling and inner face of existing plasterboard and replace with new British Gypsum Soundbloc 15mm plasterboard with additional sound deadening quilt to the inner studs and across the ceiling. All plasterboard to be tapered edge and all joints skimmed and joints filled.</t>
  </si>
  <si>
    <t>Allow to fit 1 no. new solid, ply-faced internal door painted white internal door set (Howdens Spey Plywood solid, ply-faced internal door or equal approved). Allow for a high and low level vision panel as for the entrance doors.</t>
  </si>
  <si>
    <t>Allow  to supply and install carpet tiles Heckmondwyke Supacord (or equal approved) as per drawing to area complete.  Allow to install to manufacturers recommendations, including preparation of the sub-floor and laying of tiles. Carpets to be fully adhered with (tackier F41 or layboard 91 or equal approved).  Colour of tiles to confirmed at a later date.</t>
  </si>
  <si>
    <t>Its anticipated that the dividing wall between the existing tea-point and toilet faculties is a non-load bearing stud partition. This area is within a single storey rear extension.</t>
  </si>
  <si>
    <r>
      <t xml:space="preserve">Allow to form new tea-point units (Howdens Greenwich range units or equal approved) to the layout shown on the drawing. Colour TBC. </t>
    </r>
    <r>
      <rPr>
        <b/>
        <sz val="10"/>
        <rFont val="Arial"/>
        <family val="2"/>
      </rPr>
      <t>Allow to provide proposed kitchenette layout drawing for CA and Client approval prior to ordering.</t>
    </r>
  </si>
  <si>
    <t xml:space="preserve">Allow to fit worktop (Howdens laminate worktop with bull nose edge or equal approved). Exposed ends to be finished with colour laminate strips. Colour TBC. </t>
  </si>
  <si>
    <t>Allow to install under sink heater in cupboard below sink. Heater to provide adequate warm water to all toilets and tea-point along rear wall. Under sink heater to provide safe-temperature water to these areas. Allow for all builders works to supply adjacent WC facilities.</t>
  </si>
  <si>
    <t>Allow to lay new vinyl floor covering  to an area in front of the new tea point Tarkett 'Safetread Spectrum' sheet vinyl or equal approved) for a dimension of circa 2500mm wide and 600mm deep.</t>
  </si>
  <si>
    <t>Allow a PC Sum of £150 for the supply and installation of an undercounted fridge</t>
  </si>
  <si>
    <t>Allow to form new acoustic partition as shown on layout in plan provided. Exact dimension to be agreed on site. Partition to be a 150mm stud wall with 15mm Gyproc Soundboard to each side and deadening quilt fitted within the studs. All boards to be tapered edge, skimmed and filled ready for decorations.</t>
  </si>
  <si>
    <t xml:space="preserve">Allow to alter location of 1 no. radiator and provision and installation of 1 no. new radiator to match existing </t>
  </si>
  <si>
    <t>To the tea point allow for the following supplies:</t>
  </si>
  <si>
    <t xml:space="preserve">1no Led strip light t underside of wall cupboard to provide task lighting. </t>
  </si>
  <si>
    <t>Lights to be separately switches with the switch located adjacent to the tea point</t>
  </si>
  <si>
    <t>Allow to remove existing 1 no. toilet and cubicle and 2 no. urinals and dispose of all surplus arisings form site.</t>
  </si>
  <si>
    <t>Allow to make good surfaces where sanitary ware and partitions removed</t>
  </si>
  <si>
    <t xml:space="preserve">NOTE - Hot water to be provided from under sink heater in tea-point cupboard. Allow for supply pipe from this location. Allow to insulate all hot water pipework with closed-cell insulation </t>
  </si>
  <si>
    <t>Allow to install lintel to allow for new disabled accessible doorway on left side wall. Allow to prop and support at all times. Use a Catnic solid wall CN71A 1500mm standard duty or equal approved with minimum 150mm bearing each side of the new structural opening,</t>
  </si>
  <si>
    <t>Allow to create new disabled accessible doorway on left side wall 1100mm wide to allow landing frame and still provide a clear width opening of 1000mm. All sizes and setting out to be agreed with CA.</t>
  </si>
  <si>
    <t>Allow to remove radiator where doorway to be created and re-route pipework to enable the installation of a smaller double panel radiator to one side of the doorway. Allow to re-route the pipe using runs from the adjacent rooms to avoid the new doorway. Allow for all builders works in connection with drilling through external walls and for suitable fire stopping on completion.</t>
  </si>
  <si>
    <t>Provisionally allow to supply and install new through wall extract fan, operated via light switch, with timer overrun.</t>
  </si>
  <si>
    <t>Allow to replace 1 no. sink such as Ideal Standard Concept Air Arc 40cm hand rinse basin with 1 tap hole and overflow and semi pedestal fitting (or equal approved) and 1 no. toilet such as Ideal Standard Concept Close Coupled suite Arc with aquablade technology (or equal approved). Include for soft close seat and lid.</t>
  </si>
  <si>
    <t>NOTE - Hot water mixer tap (single tap) set at maximum temperature for safety. Ideal standard/Armitage shanks specifications/data from website. Modern sinks and toilets</t>
  </si>
  <si>
    <t xml:space="preserve">Plumbing change of layout including replacing pipes with new pipe layout. Concealing pipes. Toilets to be supplied with warm water from new under sink water heater in tea-point cupboard. </t>
  </si>
  <si>
    <r>
      <t xml:space="preserve">Allow to alter location of 1 no. radiator and provision and installation of 1 no. new radiator (Homeline By Stelrad 600 X 600mm Type 11 Single Panel Single Convector Radiator or equal approved) to match existing as shown on Drawing no. </t>
    </r>
    <r>
      <rPr>
        <b/>
        <sz val="10"/>
        <rFont val="Arial"/>
        <family val="2"/>
      </rPr>
      <t>192492-03</t>
    </r>
  </si>
  <si>
    <t>Allow to supply and install a 'dummy' CCTV camera to the front corner of the Hall above the gate along with a sign saying "CCTV recording in progress"</t>
  </si>
  <si>
    <t>Allow to make alterations to electricals and lighting as shown on the drawings under a Contractor Design Portion. Allow to provide working drawings for approval.</t>
  </si>
  <si>
    <t xml:space="preserve">A Building Regulations application will be made for this project. Allow to liaise with the appointed officer at key stages and in a timely manner, and comply with any requirements issued by them. </t>
  </si>
  <si>
    <t>Allow to alter location of 1 no. radiator and provision and installation of 1 no. new radiator to match existing.</t>
  </si>
  <si>
    <t>Allow to supply and install emergency pull chord assistance system, with pull cords internally (in compliance with Part M) and external LED and siren above the door. Isolation switch to be located internally within the cubicle.</t>
  </si>
  <si>
    <t>Section 3 - Plans</t>
  </si>
  <si>
    <t>2.0 SCHEDULE OF WORKS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</si>
</sst>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164" formatCode="0.0"/>
    <numFmt numFmtId="165" formatCode="&quot;£&quot;#,##0.00"/>
    <numFmt numFmtId="166" formatCode="&quot;£&quot;#,##0.0"/>
    <numFmt numFmtId="167" formatCode="0.000"/>
  </numFmts>
  <fonts count="40" x14ac:knownFonts="1">
    <font>
      <sz val="11"/>
      <color theme="1"/>
      <name val="Arial"/>
      <family val="2"/>
    </font>
    <font>
      <sz val="10"/>
      <color theme="1"/>
      <name val="Arial"/>
      <family val="2"/>
    </font>
    <font>
      <sz val="10"/>
      <name val="Arial"/>
      <family val="2"/>
    </font>
    <font>
      <b/>
      <sz val="20"/>
      <color rgb="FF002060"/>
      <name val="Arial"/>
      <family val="2"/>
    </font>
    <font>
      <b/>
      <sz val="10"/>
      <name val="Arial"/>
      <family val="2"/>
    </font>
    <font>
      <b/>
      <sz val="10.5"/>
      <color theme="0"/>
      <name val="Arial"/>
      <family val="2"/>
    </font>
    <font>
      <sz val="10.5"/>
      <color theme="1"/>
      <name val="Arial"/>
      <family val="2"/>
    </font>
    <font>
      <sz val="10.5"/>
      <name val="Arial"/>
      <family val="2"/>
    </font>
    <font>
      <b/>
      <u/>
      <sz val="10.5"/>
      <name val="Arial"/>
      <family val="2"/>
    </font>
    <font>
      <b/>
      <sz val="10.5"/>
      <name val="Arial"/>
      <family val="2"/>
    </font>
    <font>
      <b/>
      <u/>
      <sz val="10"/>
      <color theme="0"/>
      <name val="Arial"/>
      <family val="2"/>
    </font>
    <font>
      <sz val="11"/>
      <color theme="1"/>
      <name val="Calibri"/>
      <family val="2"/>
      <scheme val="minor"/>
    </font>
    <font>
      <b/>
      <sz val="10"/>
      <color theme="1"/>
      <name val="Arial"/>
      <family val="2"/>
    </font>
    <font>
      <b/>
      <sz val="9"/>
      <color theme="1"/>
      <name val="Arial"/>
      <family val="2"/>
    </font>
    <font>
      <b/>
      <i/>
      <sz val="10.5"/>
      <name val="Arial"/>
      <family val="2"/>
    </font>
    <font>
      <u/>
      <sz val="10.5"/>
      <color theme="1"/>
      <name val="Arial"/>
      <family val="2"/>
    </font>
    <font>
      <b/>
      <i/>
      <sz val="18"/>
      <color rgb="FF002C76"/>
      <name val="Arial"/>
      <family val="2"/>
    </font>
    <font>
      <u/>
      <sz val="10"/>
      <name val="Arial"/>
      <family val="2"/>
    </font>
    <font>
      <sz val="10"/>
      <color theme="1"/>
      <name val="Times New Roman"/>
      <family val="1"/>
    </font>
    <font>
      <sz val="10"/>
      <name val="Times New Roman"/>
      <family val="1"/>
    </font>
    <font>
      <b/>
      <sz val="10"/>
      <color rgb="FF002C76"/>
      <name val="Arial"/>
      <family val="2"/>
    </font>
    <font>
      <sz val="11"/>
      <color rgb="FF002C76"/>
      <name val="Arial"/>
      <family val="2"/>
    </font>
    <font>
      <b/>
      <sz val="9"/>
      <name val="Arial"/>
      <family val="2"/>
    </font>
    <font>
      <sz val="11"/>
      <name val="Arial"/>
      <family val="2"/>
    </font>
    <font>
      <b/>
      <sz val="10.5"/>
      <color rgb="FF002C76"/>
      <name val="Arial"/>
      <family val="2"/>
    </font>
    <font>
      <sz val="10.5"/>
      <color rgb="FF002C76"/>
      <name val="Arial"/>
      <family val="2"/>
    </font>
    <font>
      <b/>
      <sz val="11"/>
      <color theme="1"/>
      <name val="Arial"/>
      <family val="2"/>
    </font>
    <font>
      <sz val="9"/>
      <name val="Arial"/>
      <family val="2"/>
    </font>
    <font>
      <b/>
      <sz val="10"/>
      <color theme="0"/>
      <name val="Arial"/>
      <family val="2"/>
    </font>
    <font>
      <b/>
      <u/>
      <sz val="12"/>
      <color theme="0"/>
      <name val="Arial"/>
      <family val="2"/>
    </font>
    <font>
      <u/>
      <sz val="10"/>
      <color theme="1"/>
      <name val="Arial"/>
      <family val="2"/>
    </font>
    <font>
      <sz val="10"/>
      <color rgb="FF000000"/>
      <name val="Arial"/>
      <family val="2"/>
    </font>
    <font>
      <sz val="10"/>
      <color theme="0"/>
      <name val="Arial"/>
      <family val="2"/>
    </font>
    <font>
      <b/>
      <i/>
      <sz val="10"/>
      <color theme="1"/>
      <name val="Arial"/>
      <family val="2"/>
    </font>
    <font>
      <b/>
      <i/>
      <u/>
      <sz val="10"/>
      <color theme="1"/>
      <name val="Arial"/>
      <family val="2"/>
    </font>
    <font>
      <b/>
      <u/>
      <sz val="9"/>
      <name val="Arial"/>
      <family val="2"/>
    </font>
    <font>
      <u/>
      <sz val="11"/>
      <color theme="10"/>
      <name val="Arial"/>
      <family val="2"/>
    </font>
    <font>
      <u/>
      <sz val="11"/>
      <name val="Arial"/>
      <family val="2"/>
    </font>
    <font>
      <b/>
      <i/>
      <sz val="10"/>
      <name val="Arial"/>
      <family val="2"/>
    </font>
    <font>
      <sz val="10"/>
      <color rgb="FF002C76"/>
      <name val="Arial"/>
      <family val="2"/>
    </font>
  </fonts>
  <fills count="3">
    <fill>
      <patternFill patternType="none"/>
    </fill>
    <fill>
      <patternFill patternType="gray125"/>
    </fill>
    <fill>
      <patternFill patternType="solid">
        <fgColor rgb="FF002060"/>
        <bgColor indexed="64"/>
      </patternFill>
    </fill>
  </fills>
  <borders count="28">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2" fillId="0" borderId="0"/>
    <xf numFmtId="0" fontId="11" fillId="0" borderId="0"/>
    <xf numFmtId="44" fontId="2" fillId="0" borderId="0" applyFont="0" applyFill="0" applyBorder="0" applyAlignment="0" applyProtection="0"/>
    <xf numFmtId="0" fontId="36" fillId="0" borderId="0" applyNumberFormat="0" applyFill="0" applyBorder="0" applyAlignment="0" applyProtection="0"/>
  </cellStyleXfs>
  <cellXfs count="210">
    <xf numFmtId="0" fontId="0" fillId="0" borderId="0" xfId="0"/>
    <xf numFmtId="0" fontId="0" fillId="0" borderId="0" xfId="0" applyAlignment="1">
      <alignment vertical="top"/>
    </xf>
    <xf numFmtId="0" fontId="1" fillId="0" borderId="0" xfId="0" applyFont="1" applyAlignment="1">
      <alignment vertical="top"/>
    </xf>
    <xf numFmtId="165" fontId="0" fillId="0" borderId="0" xfId="0" applyNumberFormat="1" applyAlignment="1">
      <alignment horizontal="center" vertical="top"/>
    </xf>
    <xf numFmtId="0" fontId="5" fillId="2" borderId="0" xfId="0" applyFont="1" applyFill="1" applyBorder="1" applyAlignment="1">
      <alignment vertical="top"/>
    </xf>
    <xf numFmtId="165" fontId="5" fillId="2" borderId="0" xfId="0" applyNumberFormat="1" applyFont="1" applyFill="1" applyBorder="1" applyAlignment="1">
      <alignment vertical="top"/>
    </xf>
    <xf numFmtId="165" fontId="5" fillId="2" borderId="0" xfId="0" applyNumberFormat="1" applyFont="1" applyFill="1" applyBorder="1" applyAlignment="1">
      <alignment horizontal="center" vertical="top"/>
    </xf>
    <xf numFmtId="0" fontId="5" fillId="2" borderId="0" xfId="0" applyFont="1" applyFill="1" applyBorder="1" applyAlignment="1">
      <alignment horizontal="center" vertical="top"/>
    </xf>
    <xf numFmtId="0" fontId="6" fillId="0" borderId="0" xfId="0" applyFont="1" applyBorder="1" applyAlignment="1">
      <alignment vertical="top"/>
    </xf>
    <xf numFmtId="165" fontId="6" fillId="0" borderId="0" xfId="0" applyNumberFormat="1" applyFont="1" applyBorder="1" applyAlignment="1">
      <alignment vertical="top"/>
    </xf>
    <xf numFmtId="165" fontId="6" fillId="0" borderId="0" xfId="0" applyNumberFormat="1" applyFont="1" applyBorder="1" applyAlignment="1">
      <alignment horizontal="left" vertical="top"/>
    </xf>
    <xf numFmtId="0" fontId="8" fillId="0" borderId="0" xfId="0" applyFont="1" applyFill="1" applyBorder="1" applyAlignment="1">
      <alignment horizontal="justify" vertical="top"/>
    </xf>
    <xf numFmtId="165" fontId="6" fillId="0" borderId="0" xfId="0" applyNumberFormat="1" applyFont="1" applyFill="1" applyBorder="1" applyAlignment="1">
      <alignment vertical="top"/>
    </xf>
    <xf numFmtId="165" fontId="6" fillId="0" borderId="0" xfId="0" applyNumberFormat="1" applyFont="1" applyFill="1" applyBorder="1" applyAlignment="1">
      <alignment horizontal="left" vertical="top"/>
    </xf>
    <xf numFmtId="165" fontId="7" fillId="0" borderId="0" xfId="0" applyNumberFormat="1" applyFont="1" applyFill="1" applyBorder="1" applyAlignment="1">
      <alignment horizontal="left" vertical="top"/>
    </xf>
    <xf numFmtId="0" fontId="6" fillId="0" borderId="0" xfId="0" applyFont="1" applyFill="1" applyAlignment="1">
      <alignment vertical="top"/>
    </xf>
    <xf numFmtId="165" fontId="6" fillId="0" borderId="1" xfId="0" applyNumberFormat="1" applyFont="1" applyFill="1" applyBorder="1" applyAlignment="1">
      <alignment vertical="top"/>
    </xf>
    <xf numFmtId="165" fontId="6" fillId="0" borderId="3" xfId="0" applyNumberFormat="1" applyFont="1" applyFill="1" applyBorder="1" applyAlignment="1">
      <alignment horizontal="left" vertical="top"/>
    </xf>
    <xf numFmtId="0" fontId="6" fillId="0" borderId="3" xfId="0" applyFont="1" applyBorder="1" applyAlignment="1">
      <alignment vertical="top"/>
    </xf>
    <xf numFmtId="2" fontId="2" fillId="0" borderId="0" xfId="0" applyNumberFormat="1" applyFont="1" applyAlignment="1">
      <alignment horizontal="center" vertical="top"/>
    </xf>
    <xf numFmtId="0" fontId="2" fillId="0" borderId="0" xfId="0" applyFont="1" applyFill="1" applyAlignment="1">
      <alignment horizontal="justify" vertical="top"/>
    </xf>
    <xf numFmtId="0" fontId="2" fillId="0" borderId="0" xfId="0" applyFont="1" applyAlignment="1">
      <alignment horizontal="justify" vertical="top"/>
    </xf>
    <xf numFmtId="165" fontId="2" fillId="0" borderId="1" xfId="0" applyNumberFormat="1" applyFont="1" applyFill="1" applyBorder="1" applyAlignment="1">
      <alignment horizontal="justify" vertical="top"/>
    </xf>
    <xf numFmtId="165" fontId="2" fillId="0" borderId="3" xfId="0" applyNumberFormat="1" applyFont="1" applyFill="1" applyBorder="1" applyAlignment="1">
      <alignment horizontal="left" vertical="top"/>
    </xf>
    <xf numFmtId="0" fontId="1" fillId="0" borderId="3" xfId="0" applyFont="1" applyBorder="1" applyAlignment="1">
      <alignment vertical="top"/>
    </xf>
    <xf numFmtId="0" fontId="4" fillId="0" borderId="0" xfId="0" applyFont="1" applyFill="1" applyAlignment="1">
      <alignment horizontal="justify" vertical="top"/>
    </xf>
    <xf numFmtId="0" fontId="18" fillId="0" borderId="0" xfId="0" applyFont="1" applyAlignment="1">
      <alignment vertical="top"/>
    </xf>
    <xf numFmtId="165" fontId="18" fillId="0" borderId="1" xfId="0" applyNumberFormat="1" applyFont="1" applyBorder="1" applyAlignment="1">
      <alignment vertical="top"/>
    </xf>
    <xf numFmtId="165" fontId="18" fillId="0" borderId="3" xfId="0" applyNumberFormat="1" applyFont="1" applyBorder="1" applyAlignment="1">
      <alignment horizontal="left" vertical="top"/>
    </xf>
    <xf numFmtId="164" fontId="2" fillId="0" borderId="0" xfId="0" applyNumberFormat="1" applyFont="1" applyAlignment="1">
      <alignment horizontal="center" vertical="top"/>
    </xf>
    <xf numFmtId="0" fontId="20" fillId="0" borderId="0" xfId="0" applyFont="1" applyFill="1" applyBorder="1" applyAlignment="1">
      <alignment horizontal="justify" vertical="top"/>
    </xf>
    <xf numFmtId="0" fontId="21" fillId="0" borderId="0" xfId="0" applyFont="1" applyFill="1" applyBorder="1" applyAlignment="1">
      <alignment vertical="top"/>
    </xf>
    <xf numFmtId="0" fontId="10" fillId="0" borderId="0" xfId="0" applyFont="1" applyFill="1" applyBorder="1" applyAlignment="1">
      <alignment horizontal="justify" vertical="top"/>
    </xf>
    <xf numFmtId="0" fontId="0" fillId="0" borderId="0" xfId="0" applyFill="1" applyBorder="1" applyAlignment="1">
      <alignment vertical="top"/>
    </xf>
    <xf numFmtId="0" fontId="4" fillId="0" borderId="0" xfId="0" applyFont="1" applyFill="1" applyBorder="1" applyAlignment="1">
      <alignment vertical="top"/>
    </xf>
    <xf numFmtId="0" fontId="23" fillId="0" borderId="0" xfId="0" applyFont="1" applyFill="1" applyBorder="1" applyAlignment="1">
      <alignment vertical="top"/>
    </xf>
    <xf numFmtId="0" fontId="15" fillId="0" borderId="0" xfId="0" applyFont="1" applyFill="1" applyBorder="1" applyAlignment="1">
      <alignment horizontal="justify" vertical="top"/>
    </xf>
    <xf numFmtId="0" fontId="6" fillId="0" borderId="0" xfId="0" applyFont="1" applyFill="1" applyBorder="1" applyAlignment="1">
      <alignment vertical="top"/>
    </xf>
    <xf numFmtId="0" fontId="7" fillId="0" borderId="0" xfId="0" applyFont="1" applyFill="1" applyBorder="1" applyAlignment="1">
      <alignment horizontal="justify" vertical="top"/>
    </xf>
    <xf numFmtId="165" fontId="13" fillId="0" borderId="3" xfId="0" applyNumberFormat="1" applyFont="1" applyFill="1" applyBorder="1" applyAlignment="1">
      <alignment horizontal="center" vertical="top"/>
    </xf>
    <xf numFmtId="165" fontId="20" fillId="0" borderId="3" xfId="0" applyNumberFormat="1" applyFont="1" applyFill="1" applyBorder="1" applyAlignment="1">
      <alignment horizontal="center" vertical="top"/>
    </xf>
    <xf numFmtId="165" fontId="22" fillId="0" borderId="3" xfId="0" applyNumberFormat="1" applyFont="1" applyFill="1" applyBorder="1" applyAlignment="1">
      <alignment horizontal="center" vertical="top"/>
    </xf>
    <xf numFmtId="165" fontId="13" fillId="0" borderId="1" xfId="0" applyNumberFormat="1" applyFont="1" applyFill="1" applyBorder="1" applyAlignment="1">
      <alignment horizontal="center" vertical="top"/>
    </xf>
    <xf numFmtId="165" fontId="20" fillId="0" borderId="1" xfId="0" applyNumberFormat="1" applyFont="1" applyFill="1" applyBorder="1" applyAlignment="1">
      <alignment horizontal="center" vertical="top"/>
    </xf>
    <xf numFmtId="165" fontId="22" fillId="0" borderId="1" xfId="0" applyNumberFormat="1" applyFont="1" applyFill="1" applyBorder="1" applyAlignment="1">
      <alignment horizontal="center" vertical="top"/>
    </xf>
    <xf numFmtId="165" fontId="21" fillId="0" borderId="2" xfId="0" applyNumberFormat="1" applyFont="1" applyFill="1" applyBorder="1" applyAlignment="1">
      <alignment horizontal="center" vertical="top"/>
    </xf>
    <xf numFmtId="165" fontId="4" fillId="0" borderId="1" xfId="0" applyNumberFormat="1" applyFont="1" applyFill="1" applyBorder="1" applyAlignment="1">
      <alignment horizontal="center" vertical="top"/>
    </xf>
    <xf numFmtId="0" fontId="24" fillId="0" borderId="0" xfId="0" applyFont="1" applyFill="1" applyAlignment="1">
      <alignment horizontal="justify" vertical="top"/>
    </xf>
    <xf numFmtId="2" fontId="5" fillId="2" borderId="0" xfId="0" applyNumberFormat="1" applyFont="1" applyFill="1" applyBorder="1" applyAlignment="1">
      <alignment horizontal="center" vertical="top"/>
    </xf>
    <xf numFmtId="2" fontId="6" fillId="0" borderId="0" xfId="0" applyNumberFormat="1" applyFont="1" applyAlignment="1">
      <alignment horizontal="center" vertical="top"/>
    </xf>
    <xf numFmtId="2" fontId="14" fillId="0" borderId="0" xfId="0" applyNumberFormat="1" applyFont="1" applyAlignment="1">
      <alignment horizontal="center" vertical="top"/>
    </xf>
    <xf numFmtId="2" fontId="7" fillId="0" borderId="0" xfId="0" applyNumberFormat="1" applyFont="1" applyAlignment="1">
      <alignment horizontal="center" vertical="top"/>
    </xf>
    <xf numFmtId="2" fontId="1" fillId="0" borderId="0" xfId="0" applyNumberFormat="1" applyFont="1" applyAlignment="1">
      <alignment horizontal="center" vertical="top"/>
    </xf>
    <xf numFmtId="2" fontId="20" fillId="0" borderId="0" xfId="0" applyNumberFormat="1" applyFont="1" applyFill="1" applyBorder="1" applyAlignment="1">
      <alignment horizontal="center" vertical="top"/>
    </xf>
    <xf numFmtId="2" fontId="1" fillId="0" borderId="0" xfId="0" applyNumberFormat="1" applyFont="1" applyFill="1" applyBorder="1" applyAlignment="1">
      <alignment horizontal="center" vertical="top"/>
    </xf>
    <xf numFmtId="2" fontId="2" fillId="0" borderId="0" xfId="0" applyNumberFormat="1" applyFont="1" applyFill="1" applyBorder="1" applyAlignment="1">
      <alignment horizontal="center" vertical="top"/>
    </xf>
    <xf numFmtId="2" fontId="6" fillId="0" borderId="0" xfId="0" applyNumberFormat="1" applyFont="1" applyFill="1" applyBorder="1" applyAlignment="1">
      <alignment horizontal="center" vertical="top"/>
    </xf>
    <xf numFmtId="2" fontId="7" fillId="0" borderId="0" xfId="0" applyNumberFormat="1" applyFont="1" applyFill="1" applyBorder="1" applyAlignment="1">
      <alignment horizontal="center" vertical="top"/>
    </xf>
    <xf numFmtId="165" fontId="20" fillId="0" borderId="2" xfId="0" applyNumberFormat="1" applyFont="1" applyFill="1" applyBorder="1" applyAlignment="1">
      <alignment horizontal="center" vertical="top"/>
    </xf>
    <xf numFmtId="165" fontId="7" fillId="0" borderId="0" xfId="0" applyNumberFormat="1" applyFont="1" applyBorder="1" applyAlignment="1">
      <alignment horizontal="center" vertical="top"/>
    </xf>
    <xf numFmtId="165" fontId="7" fillId="0" borderId="0" xfId="0" applyNumberFormat="1" applyFont="1" applyFill="1" applyBorder="1" applyAlignment="1">
      <alignment horizontal="center" vertical="top"/>
    </xf>
    <xf numFmtId="165" fontId="7" fillId="0" borderId="3" xfId="0" applyNumberFormat="1" applyFont="1" applyFill="1" applyBorder="1" applyAlignment="1">
      <alignment horizontal="center" vertical="top"/>
    </xf>
    <xf numFmtId="165" fontId="2" fillId="0" borderId="3" xfId="0" applyNumberFormat="1" applyFont="1" applyFill="1" applyBorder="1" applyAlignment="1">
      <alignment horizontal="center" vertical="top"/>
    </xf>
    <xf numFmtId="165" fontId="19" fillId="0" borderId="3" xfId="0" applyNumberFormat="1" applyFont="1" applyBorder="1" applyAlignment="1">
      <alignment horizontal="center" vertical="top"/>
    </xf>
    <xf numFmtId="165" fontId="9" fillId="0" borderId="0" xfId="0" applyNumberFormat="1" applyFont="1" applyFill="1" applyBorder="1" applyAlignment="1">
      <alignment horizontal="center" vertical="top"/>
    </xf>
    <xf numFmtId="0" fontId="25" fillId="0" borderId="0" xfId="0" applyFont="1" applyFill="1" applyAlignment="1">
      <alignment horizontal="justify" vertical="top"/>
    </xf>
    <xf numFmtId="0" fontId="0" fillId="0" borderId="0" xfId="0" applyFont="1" applyAlignment="1">
      <alignment vertical="top"/>
    </xf>
    <xf numFmtId="165" fontId="4" fillId="0" borderId="1" xfId="0" applyNumberFormat="1" applyFont="1" applyFill="1" applyBorder="1" applyAlignment="1">
      <alignment horizontal="justify" vertical="top"/>
    </xf>
    <xf numFmtId="165" fontId="4" fillId="0" borderId="3" xfId="0" applyNumberFormat="1" applyFont="1" applyFill="1" applyBorder="1" applyAlignment="1">
      <alignment horizontal="left" vertical="top"/>
    </xf>
    <xf numFmtId="165" fontId="4" fillId="0" borderId="3" xfId="0" applyNumberFormat="1" applyFont="1" applyFill="1" applyBorder="1" applyAlignment="1">
      <alignment horizontal="center" vertical="top"/>
    </xf>
    <xf numFmtId="0" fontId="12" fillId="0" borderId="3" xfId="0" applyFont="1" applyBorder="1" applyAlignment="1">
      <alignment vertical="top"/>
    </xf>
    <xf numFmtId="0" fontId="26" fillId="0" borderId="0" xfId="0" applyFont="1" applyAlignment="1">
      <alignment vertical="top"/>
    </xf>
    <xf numFmtId="0" fontId="1" fillId="0" borderId="0" xfId="0" applyFont="1" applyBorder="1" applyAlignment="1">
      <alignment vertical="top"/>
    </xf>
    <xf numFmtId="2" fontId="4" fillId="0" borderId="0" xfId="0" applyNumberFormat="1" applyFont="1" applyFill="1" applyBorder="1" applyAlignment="1">
      <alignment horizontal="center" vertical="top"/>
    </xf>
    <xf numFmtId="0" fontId="4" fillId="0" borderId="0" xfId="0" applyFont="1" applyFill="1" applyBorder="1" applyAlignment="1">
      <alignment horizontal="justify" vertical="top"/>
    </xf>
    <xf numFmtId="165" fontId="2" fillId="0" borderId="1" xfId="0" applyNumberFormat="1" applyFont="1" applyFill="1" applyBorder="1" applyAlignment="1">
      <alignment horizontal="center" vertical="top"/>
    </xf>
    <xf numFmtId="0" fontId="23" fillId="0" borderId="0" xfId="0" applyFont="1" applyAlignment="1">
      <alignment vertical="top"/>
    </xf>
    <xf numFmtId="0" fontId="1" fillId="0" borderId="3" xfId="0" applyFont="1" applyBorder="1" applyAlignment="1">
      <alignment vertical="top" wrapText="1"/>
    </xf>
    <xf numFmtId="0" fontId="2" fillId="0" borderId="0" xfId="0" applyFont="1" applyFill="1" applyBorder="1" applyAlignment="1">
      <alignment vertical="top" wrapText="1"/>
    </xf>
    <xf numFmtId="165" fontId="27" fillId="0" borderId="1" xfId="0" applyNumberFormat="1" applyFont="1" applyFill="1" applyBorder="1" applyAlignment="1">
      <alignment horizontal="center" vertical="top"/>
    </xf>
    <xf numFmtId="164" fontId="12" fillId="0" borderId="4" xfId="0" applyNumberFormat="1" applyFont="1" applyBorder="1" applyAlignment="1">
      <alignment horizontal="center" vertical="top"/>
    </xf>
    <xf numFmtId="0" fontId="1" fillId="0" borderId="0" xfId="0" applyFont="1" applyBorder="1" applyAlignment="1">
      <alignment horizontal="justify" vertical="top"/>
    </xf>
    <xf numFmtId="0" fontId="1" fillId="0" borderId="1" xfId="0" applyFont="1" applyBorder="1" applyAlignment="1">
      <alignment horizontal="center"/>
    </xf>
    <xf numFmtId="165" fontId="1" fillId="0" borderId="5" xfId="0" applyNumberFormat="1" applyFont="1" applyBorder="1" applyAlignment="1">
      <alignment horizontal="center"/>
    </xf>
    <xf numFmtId="0" fontId="1" fillId="0" borderId="0" xfId="0" applyFont="1" applyBorder="1" applyAlignment="1">
      <alignment horizontal="left" vertical="top" indent="2"/>
    </xf>
    <xf numFmtId="0" fontId="1" fillId="0" borderId="6" xfId="0" applyFont="1" applyBorder="1" applyAlignment="1">
      <alignment horizontal="left" vertical="top" indent="2"/>
    </xf>
    <xf numFmtId="164" fontId="12" fillId="0" borderId="7" xfId="0" applyNumberFormat="1" applyFont="1" applyBorder="1" applyAlignment="1">
      <alignment horizontal="center" vertical="top"/>
    </xf>
    <xf numFmtId="0" fontId="1" fillId="0" borderId="8" xfId="0" applyFont="1" applyBorder="1" applyAlignment="1">
      <alignment horizontal="justify" vertical="top"/>
    </xf>
    <xf numFmtId="0" fontId="1" fillId="0" borderId="9" xfId="0" applyFont="1" applyBorder="1" applyAlignment="1">
      <alignment horizontal="center"/>
    </xf>
    <xf numFmtId="0" fontId="12" fillId="0" borderId="0" xfId="0" applyFont="1" applyBorder="1" applyAlignment="1">
      <alignment horizontal="justify" vertical="top"/>
    </xf>
    <xf numFmtId="0" fontId="1" fillId="0" borderId="10" xfId="0" applyFont="1" applyBorder="1" applyAlignment="1">
      <alignment horizontal="center"/>
    </xf>
    <xf numFmtId="165" fontId="1" fillId="0" borderId="11" xfId="0" applyNumberFormat="1" applyFont="1" applyBorder="1" applyAlignment="1">
      <alignment horizontal="center"/>
    </xf>
    <xf numFmtId="0" fontId="2" fillId="0" borderId="9" xfId="0" applyFont="1" applyBorder="1" applyAlignment="1">
      <alignment horizontal="justify" vertical="top"/>
    </xf>
    <xf numFmtId="164" fontId="1" fillId="0" borderId="4" xfId="0" applyNumberFormat="1" applyFont="1" applyBorder="1" applyAlignment="1">
      <alignment horizontal="center" vertical="top"/>
    </xf>
    <xf numFmtId="0" fontId="1" fillId="0" borderId="0" xfId="0" applyFont="1" applyFill="1" applyBorder="1" applyAlignment="1">
      <alignment horizontal="justify" vertical="top"/>
    </xf>
    <xf numFmtId="0" fontId="2" fillId="0" borderId="0" xfId="0" applyFont="1" applyBorder="1" applyAlignment="1">
      <alignment horizontal="justify" vertical="top" wrapText="1"/>
    </xf>
    <xf numFmtId="0" fontId="1" fillId="0" borderId="0" xfId="0" applyFont="1" applyBorder="1" applyAlignment="1">
      <alignment vertical="top" wrapText="1"/>
    </xf>
    <xf numFmtId="0" fontId="1" fillId="0" borderId="0" xfId="0" applyFont="1" applyFill="1" applyBorder="1" applyAlignment="1">
      <alignment horizontal="left" vertical="top" wrapText="1"/>
    </xf>
    <xf numFmtId="164" fontId="1" fillId="0" borderId="7" xfId="0" applyNumberFormat="1" applyFont="1" applyBorder="1" applyAlignment="1">
      <alignment horizontal="center" vertical="top"/>
    </xf>
    <xf numFmtId="0" fontId="1" fillId="0" borderId="12" xfId="0" applyFont="1" applyBorder="1" applyAlignment="1">
      <alignment horizontal="left" vertical="top" wrapText="1"/>
    </xf>
    <xf numFmtId="165" fontId="1" fillId="0" borderId="13" xfId="0" applyNumberFormat="1" applyFont="1" applyBorder="1" applyAlignment="1">
      <alignment horizontal="center"/>
    </xf>
    <xf numFmtId="2" fontId="1" fillId="0" borderId="4" xfId="0" applyNumberFormat="1" applyFont="1" applyBorder="1" applyAlignment="1">
      <alignment horizontal="center" vertical="top"/>
    </xf>
    <xf numFmtId="0" fontId="2" fillId="0" borderId="0" xfId="0" applyFont="1" applyBorder="1" applyAlignment="1">
      <alignment horizontal="justify" vertical="top"/>
    </xf>
    <xf numFmtId="0" fontId="17" fillId="0" borderId="0" xfId="0" applyFont="1" applyBorder="1" applyAlignment="1">
      <alignment horizontal="justify" vertical="top"/>
    </xf>
    <xf numFmtId="164" fontId="30" fillId="0" borderId="4" xfId="0" applyNumberFormat="1" applyFont="1" applyBorder="1" applyAlignment="1">
      <alignment horizontal="center" vertical="top"/>
    </xf>
    <xf numFmtId="0" fontId="2" fillId="0" borderId="0" xfId="0" applyFont="1" applyFill="1" applyBorder="1" applyAlignment="1">
      <alignment horizontal="justify" vertical="top"/>
    </xf>
    <xf numFmtId="0" fontId="1" fillId="0" borderId="12" xfId="0" applyFont="1" applyBorder="1" applyAlignment="1">
      <alignment horizontal="justify" vertical="top"/>
    </xf>
    <xf numFmtId="0" fontId="30" fillId="0" borderId="0" xfId="0" applyFont="1" applyBorder="1" applyAlignment="1">
      <alignment horizontal="justify" vertical="top"/>
    </xf>
    <xf numFmtId="0" fontId="1" fillId="0" borderId="0" xfId="0" applyFont="1" applyBorder="1" applyAlignment="1">
      <alignment horizontal="left" vertical="top" wrapText="1"/>
    </xf>
    <xf numFmtId="0" fontId="30" fillId="0" borderId="0" xfId="0" applyFont="1" applyBorder="1" applyAlignment="1">
      <alignment horizontal="left" vertical="top" wrapText="1"/>
    </xf>
    <xf numFmtId="0" fontId="1" fillId="0" borderId="0" xfId="0" applyFont="1" applyBorder="1" applyAlignment="1">
      <alignment wrapText="1"/>
    </xf>
    <xf numFmtId="0" fontId="1" fillId="0" borderId="0" xfId="0" applyFont="1" applyBorder="1" applyAlignment="1">
      <alignment horizontal="justify" vertical="center"/>
    </xf>
    <xf numFmtId="164" fontId="1" fillId="0" borderId="4" xfId="0" applyNumberFormat="1" applyFont="1" applyBorder="1" applyAlignment="1">
      <alignment horizontal="center"/>
    </xf>
    <xf numFmtId="0" fontId="1" fillId="0" borderId="0" xfId="0" applyFont="1" applyBorder="1" applyAlignment="1">
      <alignment horizontal="justify"/>
    </xf>
    <xf numFmtId="0" fontId="31" fillId="0" borderId="0" xfId="0" applyFont="1" applyBorder="1" applyAlignment="1">
      <alignment horizontal="left" vertical="center" wrapText="1"/>
    </xf>
    <xf numFmtId="0" fontId="31" fillId="0" borderId="0" xfId="0" applyFont="1" applyBorder="1" applyAlignment="1">
      <alignment horizontal="left" wrapText="1"/>
    </xf>
    <xf numFmtId="0" fontId="1" fillId="0" borderId="1" xfId="0" applyFont="1" applyBorder="1" applyAlignment="1">
      <alignment horizontal="center" vertical="top"/>
    </xf>
    <xf numFmtId="165" fontId="1" fillId="0" borderId="5" xfId="0" applyNumberFormat="1" applyFont="1" applyBorder="1" applyAlignment="1">
      <alignment horizontal="center" vertical="top"/>
    </xf>
    <xf numFmtId="0" fontId="1" fillId="0" borderId="1" xfId="0" applyFont="1" applyBorder="1" applyAlignment="1">
      <alignment horizontal="center" wrapText="1"/>
    </xf>
    <xf numFmtId="165" fontId="1" fillId="0" borderId="5" xfId="0" applyNumberFormat="1" applyFont="1" applyBorder="1" applyAlignment="1">
      <alignment horizontal="center" wrapText="1"/>
    </xf>
    <xf numFmtId="0" fontId="1" fillId="0" borderId="0" xfId="0" applyFont="1" applyBorder="1" applyAlignment="1">
      <alignment horizontal="justify" vertical="top" wrapText="1"/>
    </xf>
    <xf numFmtId="2" fontId="1" fillId="0" borderId="7" xfId="0" applyNumberFormat="1" applyFont="1" applyBorder="1" applyAlignment="1">
      <alignment horizontal="center" vertical="top"/>
    </xf>
    <xf numFmtId="0" fontId="2" fillId="0" borderId="12" xfId="0" applyFont="1" applyFill="1" applyBorder="1" applyAlignment="1">
      <alignment horizontal="justify" vertical="top"/>
    </xf>
    <xf numFmtId="0" fontId="30" fillId="0" borderId="0" xfId="0" applyFont="1" applyFill="1" applyBorder="1" applyAlignment="1">
      <alignment horizontal="justify" vertical="top"/>
    </xf>
    <xf numFmtId="0" fontId="1" fillId="0" borderId="4" xfId="0" applyNumberFormat="1" applyFont="1" applyBorder="1" applyAlignment="1">
      <alignment horizontal="left" vertical="top"/>
    </xf>
    <xf numFmtId="0" fontId="33" fillId="0" borderId="0" xfId="0" applyFont="1" applyFill="1" applyBorder="1" applyAlignment="1">
      <alignment horizontal="justify" vertical="top"/>
    </xf>
    <xf numFmtId="0" fontId="1" fillId="0" borderId="0" xfId="0" applyFont="1" applyBorder="1" applyAlignment="1">
      <alignment horizontal="center"/>
    </xf>
    <xf numFmtId="165" fontId="1" fillId="0" borderId="23" xfId="0" applyNumberFormat="1" applyFont="1" applyBorder="1" applyAlignment="1">
      <alignment horizontal="center"/>
    </xf>
    <xf numFmtId="0" fontId="2" fillId="0" borderId="4" xfId="0" applyNumberFormat="1" applyFont="1" applyBorder="1" applyAlignment="1">
      <alignment horizontal="left" vertical="top"/>
    </xf>
    <xf numFmtId="0" fontId="2" fillId="0" borderId="0" xfId="0" applyFont="1" applyBorder="1" applyAlignment="1">
      <alignment horizontal="center"/>
    </xf>
    <xf numFmtId="165" fontId="2" fillId="0" borderId="23" xfId="0" applyNumberFormat="1" applyFont="1" applyBorder="1" applyAlignment="1">
      <alignment horizontal="center"/>
    </xf>
    <xf numFmtId="0" fontId="2" fillId="0" borderId="0" xfId="0" applyFont="1" applyBorder="1" applyAlignment="1">
      <alignment vertical="top"/>
    </xf>
    <xf numFmtId="165" fontId="2" fillId="0" borderId="23" xfId="0" applyNumberFormat="1" applyFont="1" applyBorder="1" applyAlignment="1">
      <alignment horizontal="center" wrapText="1"/>
    </xf>
    <xf numFmtId="0" fontId="2" fillId="0" borderId="0" xfId="0" applyFont="1" applyBorder="1" applyAlignment="1">
      <alignment vertical="top" wrapText="1"/>
    </xf>
    <xf numFmtId="0" fontId="2" fillId="0" borderId="0" xfId="0" applyFont="1" applyBorder="1" applyAlignment="1">
      <alignment horizontal="center" wrapText="1"/>
    </xf>
    <xf numFmtId="0" fontId="2" fillId="0" borderId="0" xfId="0" applyFont="1" applyBorder="1" applyAlignment="1">
      <alignment horizontal="right" vertical="top" wrapText="1"/>
    </xf>
    <xf numFmtId="0" fontId="1" fillId="0" borderId="0" xfId="0" applyFont="1" applyBorder="1" applyAlignment="1">
      <alignment horizontal="center" wrapText="1"/>
    </xf>
    <xf numFmtId="165" fontId="1" fillId="0" borderId="23" xfId="0" applyNumberFormat="1" applyFont="1" applyBorder="1" applyAlignment="1">
      <alignment horizontal="center" wrapText="1"/>
    </xf>
    <xf numFmtId="0" fontId="34" fillId="0" borderId="0" xfId="0" applyFont="1" applyBorder="1" applyAlignment="1">
      <alignment vertical="top" wrapText="1"/>
    </xf>
    <xf numFmtId="0" fontId="34" fillId="0" borderId="0" xfId="0" applyFont="1" applyBorder="1" applyAlignment="1">
      <alignment horizontal="center" wrapText="1"/>
    </xf>
    <xf numFmtId="165" fontId="34" fillId="0" borderId="23" xfId="0" applyNumberFormat="1" applyFont="1" applyBorder="1" applyAlignment="1">
      <alignment horizontal="center" wrapText="1"/>
    </xf>
    <xf numFmtId="0" fontId="1" fillId="0" borderId="14" xfId="0" applyNumberFormat="1" applyFont="1" applyBorder="1" applyAlignment="1">
      <alignment horizontal="left" vertical="top"/>
    </xf>
    <xf numFmtId="0" fontId="4" fillId="0" borderId="15" xfId="0" applyFont="1" applyBorder="1" applyAlignment="1">
      <alignment horizontal="justify" vertical="top" wrapText="1"/>
    </xf>
    <xf numFmtId="0" fontId="1" fillId="0" borderId="15" xfId="0" applyFont="1" applyBorder="1" applyAlignment="1">
      <alignment horizontal="center"/>
    </xf>
    <xf numFmtId="165" fontId="1" fillId="0" borderId="24" xfId="0" applyNumberFormat="1" applyFont="1" applyBorder="1" applyAlignment="1">
      <alignment horizontal="center"/>
    </xf>
    <xf numFmtId="0" fontId="1" fillId="0" borderId="16" xfId="0" applyNumberFormat="1" applyFont="1" applyBorder="1" applyAlignment="1">
      <alignment horizontal="left" vertical="top" wrapText="1"/>
    </xf>
    <xf numFmtId="0" fontId="1" fillId="0" borderId="17" xfId="0" applyNumberFormat="1" applyFont="1" applyBorder="1" applyAlignment="1">
      <alignment horizontal="justify" vertical="top" wrapText="1"/>
    </xf>
    <xf numFmtId="165" fontId="1" fillId="0" borderId="25" xfId="0" applyNumberFormat="1" applyFont="1" applyBorder="1" applyAlignment="1">
      <alignment horizontal="justify" vertical="top" wrapText="1"/>
    </xf>
    <xf numFmtId="0" fontId="28" fillId="2" borderId="20" xfId="0" applyNumberFormat="1" applyFont="1" applyFill="1" applyBorder="1" applyAlignment="1">
      <alignment horizontal="left" vertical="top"/>
    </xf>
    <xf numFmtId="0" fontId="10" fillId="2" borderId="21" xfId="0" applyFont="1" applyFill="1" applyBorder="1" applyAlignment="1">
      <alignment horizontal="justify" vertical="top"/>
    </xf>
    <xf numFmtId="0" fontId="28" fillId="2" borderId="21" xfId="0" applyNumberFormat="1" applyFont="1" applyFill="1" applyBorder="1" applyAlignment="1">
      <alignment horizontal="left" vertical="top"/>
    </xf>
    <xf numFmtId="0" fontId="28" fillId="2" borderId="22" xfId="0" applyNumberFormat="1" applyFont="1" applyFill="1" applyBorder="1" applyAlignment="1">
      <alignment horizontal="left" vertical="top"/>
    </xf>
    <xf numFmtId="0" fontId="28" fillId="2" borderId="4" xfId="0" applyNumberFormat="1" applyFont="1" applyFill="1" applyBorder="1" applyAlignment="1">
      <alignment horizontal="left" vertical="top"/>
    </xf>
    <xf numFmtId="0" fontId="10" fillId="2" borderId="0" xfId="0" applyFont="1" applyFill="1" applyBorder="1" applyAlignment="1">
      <alignment horizontal="justify" vertical="top"/>
    </xf>
    <xf numFmtId="0" fontId="28" fillId="2" borderId="0" xfId="0" applyNumberFormat="1" applyFont="1" applyFill="1" applyBorder="1" applyAlignment="1">
      <alignment horizontal="left" vertical="top"/>
    </xf>
    <xf numFmtId="0" fontId="28" fillId="2" borderId="23" xfId="0" applyNumberFormat="1" applyFont="1" applyFill="1" applyBorder="1" applyAlignment="1">
      <alignment horizontal="left" vertical="top"/>
    </xf>
    <xf numFmtId="1" fontId="28" fillId="2" borderId="4" xfId="0" applyNumberFormat="1" applyFont="1" applyFill="1" applyBorder="1" applyAlignment="1">
      <alignment horizontal="center" vertical="center" wrapText="1"/>
    </xf>
    <xf numFmtId="0" fontId="29" fillId="2" borderId="0" xfId="0" applyNumberFormat="1" applyFont="1" applyFill="1" applyBorder="1" applyAlignment="1">
      <alignment horizontal="justify" vertical="top" wrapText="1"/>
    </xf>
    <xf numFmtId="0" fontId="1" fillId="2" borderId="1" xfId="0" applyNumberFormat="1" applyFont="1" applyFill="1" applyBorder="1" applyAlignment="1">
      <alignment horizontal="justify" vertical="top" wrapText="1"/>
    </xf>
    <xf numFmtId="2" fontId="12" fillId="2" borderId="4" xfId="0" applyNumberFormat="1" applyFont="1" applyFill="1" applyBorder="1" applyAlignment="1">
      <alignment horizontal="justify" vertical="top" wrapText="1"/>
    </xf>
    <xf numFmtId="0" fontId="1" fillId="2" borderId="0" xfId="0" applyNumberFormat="1" applyFont="1" applyFill="1" applyBorder="1" applyAlignment="1">
      <alignment horizontal="justify" vertical="top" wrapText="1"/>
    </xf>
    <xf numFmtId="164" fontId="28" fillId="2" borderId="4" xfId="0" applyNumberFormat="1" applyFont="1" applyFill="1" applyBorder="1" applyAlignment="1">
      <alignment horizontal="center" vertical="top"/>
    </xf>
    <xf numFmtId="0" fontId="28" fillId="2" borderId="1" xfId="0" applyFont="1" applyFill="1" applyBorder="1" applyAlignment="1">
      <alignment horizontal="center" vertical="top"/>
    </xf>
    <xf numFmtId="165" fontId="28" fillId="2" borderId="5" xfId="0" applyNumberFormat="1" applyFont="1" applyFill="1" applyBorder="1" applyAlignment="1">
      <alignment horizontal="center" vertical="top"/>
    </xf>
    <xf numFmtId="0" fontId="10" fillId="2" borderId="0" xfId="0" applyFont="1" applyFill="1" applyBorder="1" applyAlignment="1">
      <alignment vertical="top"/>
    </xf>
    <xf numFmtId="164" fontId="28" fillId="2" borderId="14" xfId="0" applyNumberFormat="1" applyFont="1" applyFill="1" applyBorder="1" applyAlignment="1">
      <alignment horizontal="center" vertical="top"/>
    </xf>
    <xf numFmtId="0" fontId="10" fillId="2" borderId="15" xfId="0" applyFont="1" applyFill="1" applyBorder="1" applyAlignment="1">
      <alignment horizontal="justify" vertical="top"/>
    </xf>
    <xf numFmtId="0" fontId="28" fillId="2" borderId="10" xfId="0" applyFont="1" applyFill="1" applyBorder="1" applyAlignment="1">
      <alignment horizontal="center" vertical="top"/>
    </xf>
    <xf numFmtId="165" fontId="28" fillId="2" borderId="11" xfId="0" applyNumberFormat="1" applyFont="1" applyFill="1" applyBorder="1" applyAlignment="1">
      <alignment horizontal="center" vertical="top"/>
    </xf>
    <xf numFmtId="2" fontId="28" fillId="2" borderId="4" xfId="0" applyNumberFormat="1" applyFont="1" applyFill="1" applyBorder="1" applyAlignment="1">
      <alignment horizontal="center" vertical="top"/>
    </xf>
    <xf numFmtId="2" fontId="32" fillId="2" borderId="16" xfId="0" applyNumberFormat="1" applyFont="1" applyFill="1" applyBorder="1" applyAlignment="1">
      <alignment horizontal="center" vertical="top"/>
    </xf>
    <xf numFmtId="0" fontId="28" fillId="2" borderId="17" xfId="0" applyFont="1" applyFill="1" applyBorder="1" applyAlignment="1">
      <alignment horizontal="justify" vertical="top"/>
    </xf>
    <xf numFmtId="0" fontId="32" fillId="2" borderId="18" xfId="0" applyFont="1" applyFill="1" applyBorder="1" applyAlignment="1">
      <alignment horizontal="center"/>
    </xf>
    <xf numFmtId="165" fontId="32" fillId="2" borderId="19" xfId="0" applyNumberFormat="1" applyFont="1" applyFill="1" applyBorder="1" applyAlignment="1">
      <alignment horizontal="center"/>
    </xf>
    <xf numFmtId="0" fontId="2" fillId="0" borderId="0" xfId="0" applyFont="1" applyFill="1" applyBorder="1" applyAlignment="1">
      <alignment vertical="top"/>
    </xf>
    <xf numFmtId="165" fontId="35" fillId="0" borderId="1" xfId="0" applyNumberFormat="1" applyFont="1" applyFill="1" applyBorder="1" applyAlignment="1">
      <alignment horizontal="center" vertical="top"/>
    </xf>
    <xf numFmtId="0" fontId="36" fillId="0" borderId="0" xfId="4"/>
    <xf numFmtId="0" fontId="2" fillId="0" borderId="1" xfId="0" applyFont="1" applyBorder="1" applyAlignment="1">
      <alignment horizontal="justify" vertical="top"/>
    </xf>
    <xf numFmtId="0" fontId="2" fillId="0" borderId="6" xfId="0" applyFont="1" applyBorder="1" applyAlignment="1">
      <alignment horizontal="justify" vertical="top"/>
    </xf>
    <xf numFmtId="164" fontId="4" fillId="0" borderId="0" xfId="0" applyNumberFormat="1" applyFont="1" applyAlignment="1">
      <alignment horizontal="center" vertical="top"/>
    </xf>
    <xf numFmtId="164" fontId="20" fillId="0" borderId="0" xfId="0" applyNumberFormat="1" applyFont="1" applyFill="1" applyBorder="1" applyAlignment="1">
      <alignment horizontal="center" vertical="top"/>
    </xf>
    <xf numFmtId="0" fontId="36" fillId="0" borderId="3" xfId="4" applyBorder="1" applyAlignment="1">
      <alignment vertical="top"/>
    </xf>
    <xf numFmtId="0" fontId="36" fillId="0" borderId="3" xfId="4" applyBorder="1" applyAlignment="1">
      <alignment vertical="top" wrapText="1"/>
    </xf>
    <xf numFmtId="164" fontId="2" fillId="0" borderId="0" xfId="0" applyNumberFormat="1" applyFont="1" applyFill="1" applyAlignment="1">
      <alignment horizontal="center" vertical="top"/>
    </xf>
    <xf numFmtId="0" fontId="1" fillId="0" borderId="3" xfId="0" applyFont="1" applyFill="1" applyBorder="1" applyAlignment="1">
      <alignment vertical="top"/>
    </xf>
    <xf numFmtId="0" fontId="0" fillId="0" borderId="0" xfId="0" applyFont="1" applyFill="1" applyAlignment="1">
      <alignment vertical="top"/>
    </xf>
    <xf numFmtId="0" fontId="37" fillId="0" borderId="3" xfId="4" applyFont="1" applyBorder="1" applyAlignment="1">
      <alignment vertical="top"/>
    </xf>
    <xf numFmtId="166" fontId="2" fillId="0" borderId="3" xfId="0" applyNumberFormat="1" applyFont="1" applyFill="1" applyBorder="1" applyAlignment="1">
      <alignment horizontal="center" vertical="top"/>
    </xf>
    <xf numFmtId="2" fontId="4" fillId="0" borderId="0" xfId="0" applyNumberFormat="1" applyFont="1" applyAlignment="1">
      <alignment horizontal="center" vertical="top"/>
    </xf>
    <xf numFmtId="2" fontId="2" fillId="0" borderId="0" xfId="0" applyNumberFormat="1" applyFont="1" applyFill="1" applyAlignment="1">
      <alignment horizontal="center" vertical="top"/>
    </xf>
    <xf numFmtId="2" fontId="24" fillId="0" borderId="0" xfId="0" applyNumberFormat="1" applyFont="1" applyAlignment="1">
      <alignment horizontal="center" vertical="top"/>
    </xf>
    <xf numFmtId="2" fontId="2" fillId="0" borderId="0" xfId="0" applyNumberFormat="1" applyFont="1" applyBorder="1" applyAlignment="1">
      <alignment horizontal="left" vertical="top"/>
    </xf>
    <xf numFmtId="2" fontId="25" fillId="0" borderId="0" xfId="0" applyNumberFormat="1" applyFont="1" applyAlignment="1">
      <alignment horizontal="center" vertical="top"/>
    </xf>
    <xf numFmtId="2" fontId="4" fillId="0" borderId="0" xfId="0" applyNumberFormat="1" applyFont="1" applyFill="1" applyAlignment="1">
      <alignment horizontal="center" vertical="top"/>
    </xf>
    <xf numFmtId="0" fontId="39" fillId="0" borderId="0" xfId="0" applyFont="1" applyFill="1" applyBorder="1" applyAlignment="1">
      <alignment horizontal="justify" vertical="top"/>
    </xf>
    <xf numFmtId="0" fontId="1" fillId="0" borderId="0" xfId="0" applyFont="1" applyFill="1" applyBorder="1"/>
    <xf numFmtId="0" fontId="1" fillId="0" borderId="0" xfId="0" applyFont="1" applyFill="1" applyBorder="1" applyAlignment="1">
      <alignment vertical="top" wrapText="1"/>
    </xf>
    <xf numFmtId="0" fontId="2" fillId="0" borderId="0" xfId="0" applyFont="1" applyFill="1" applyBorder="1" applyAlignment="1">
      <alignment wrapText="1"/>
    </xf>
    <xf numFmtId="0" fontId="18" fillId="0" borderId="0" xfId="0" applyFont="1" applyFill="1" applyAlignment="1">
      <alignment vertical="top"/>
    </xf>
    <xf numFmtId="167" fontId="1" fillId="0" borderId="0" xfId="0" applyNumberFormat="1" applyFont="1" applyAlignment="1">
      <alignment horizontal="center" vertical="top"/>
    </xf>
    <xf numFmtId="0" fontId="16" fillId="0" borderId="0" xfId="0" applyFont="1" applyFill="1" applyBorder="1" applyAlignment="1">
      <alignment horizontal="center" vertical="top"/>
    </xf>
    <xf numFmtId="0" fontId="3" fillId="0" borderId="0" xfId="0" applyFont="1" applyFill="1" applyBorder="1" applyAlignment="1">
      <alignment horizontal="center" vertical="top" wrapText="1"/>
    </xf>
    <xf numFmtId="2" fontId="20" fillId="0" borderId="26" xfId="0" applyNumberFormat="1" applyFont="1" applyFill="1" applyBorder="1" applyAlignment="1">
      <alignment horizontal="center" vertical="top"/>
    </xf>
    <xf numFmtId="0" fontId="20" fillId="0" borderId="26" xfId="0" applyFont="1" applyFill="1" applyBorder="1" applyAlignment="1">
      <alignment vertical="top"/>
    </xf>
    <xf numFmtId="165" fontId="21" fillId="0" borderId="27" xfId="0" applyNumberFormat="1" applyFont="1" applyFill="1" applyBorder="1" applyAlignment="1">
      <alignment horizontal="center" vertical="top"/>
    </xf>
    <xf numFmtId="167" fontId="2" fillId="0" borderId="0" xfId="0" applyNumberFormat="1" applyFont="1" applyAlignment="1">
      <alignment horizontal="center" vertical="top"/>
    </xf>
    <xf numFmtId="167" fontId="4" fillId="0" borderId="0" xfId="0" applyNumberFormat="1" applyFont="1" applyAlignment="1">
      <alignment horizontal="center" vertical="top"/>
    </xf>
    <xf numFmtId="0" fontId="3" fillId="0" borderId="0" xfId="0" applyFont="1" applyFill="1" applyBorder="1" applyAlignment="1">
      <alignment horizontal="center" vertical="top" wrapText="1"/>
    </xf>
    <xf numFmtId="0" fontId="0" fillId="0" borderId="0" xfId="0" applyAlignment="1">
      <alignment horizontal="center" vertical="top" wrapText="1"/>
    </xf>
    <xf numFmtId="0" fontId="16" fillId="0" borderId="0" xfId="0" applyFont="1" applyFill="1" applyBorder="1" applyAlignment="1">
      <alignment horizontal="center" vertical="top" wrapText="1"/>
    </xf>
  </cellXfs>
  <cellStyles count="5">
    <cellStyle name="Currency 2" xfId="3" xr:uid="{00000000-0005-0000-0000-000000000000}"/>
    <cellStyle name="Hyperlink" xfId="4" builtinId="8"/>
    <cellStyle name="Normal" xfId="0" builtinId="0"/>
    <cellStyle name="Normal 2" xfId="1" xr:uid="{00000000-0005-0000-0000-000003000000}"/>
    <cellStyle name="Normal 3" xfId="2" xr:uid="{00000000-0005-0000-0000-000004000000}"/>
  </cellStyles>
  <dxfs count="0"/>
  <tableStyles count="0" defaultTableStyle="TableStyleMedium2" defaultPivotStyle="PivotStyleLight16"/>
  <colors>
    <mruColors>
      <color rgb="FF002C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14"/>
  <sheetViews>
    <sheetView topLeftCell="A97" workbookViewId="0">
      <selection activeCell="I114" sqref="I114"/>
    </sheetView>
  </sheetViews>
  <sheetFormatPr defaultRowHeight="14.25" x14ac:dyDescent="0.2"/>
  <cols>
    <col min="1" max="1" width="4" bestFit="1" customWidth="1"/>
    <col min="2" max="2" width="53" customWidth="1"/>
    <col min="3" max="3" width="20" customWidth="1"/>
    <col min="4" max="4" width="15.625" customWidth="1"/>
    <col min="5" max="5" width="15.125" customWidth="1"/>
  </cols>
  <sheetData>
    <row r="1" spans="1:5" ht="15.75" x14ac:dyDescent="0.2">
      <c r="A1" s="156">
        <v>1</v>
      </c>
      <c r="B1" s="157" t="s">
        <v>36</v>
      </c>
      <c r="C1" s="158"/>
      <c r="D1" s="158"/>
      <c r="E1" s="158"/>
    </row>
    <row r="2" spans="1:5" x14ac:dyDescent="0.2">
      <c r="A2" s="159"/>
      <c r="B2" s="160"/>
      <c r="C2" s="158"/>
      <c r="D2" s="158"/>
      <c r="E2" s="158"/>
    </row>
    <row r="3" spans="1:5" x14ac:dyDescent="0.2">
      <c r="A3" s="161">
        <v>1.1000000000000001</v>
      </c>
      <c r="B3" s="153" t="s">
        <v>37</v>
      </c>
      <c r="C3" s="162"/>
      <c r="D3" s="162"/>
      <c r="E3" s="162"/>
    </row>
    <row r="4" spans="1:5" ht="25.5" x14ac:dyDescent="0.2">
      <c r="A4" s="80"/>
      <c r="B4" s="81" t="s">
        <v>38</v>
      </c>
      <c r="C4" s="82"/>
      <c r="D4" s="82"/>
      <c r="E4" s="83"/>
    </row>
    <row r="5" spans="1:5" x14ac:dyDescent="0.2">
      <c r="A5" s="80"/>
      <c r="B5" s="84" t="s">
        <v>39</v>
      </c>
      <c r="C5" s="82"/>
      <c r="D5" s="82"/>
      <c r="E5" s="83"/>
    </row>
    <row r="6" spans="1:5" x14ac:dyDescent="0.2">
      <c r="A6" s="80"/>
      <c r="B6" s="84" t="s">
        <v>40</v>
      </c>
      <c r="C6" s="82"/>
      <c r="D6" s="82"/>
      <c r="E6" s="83"/>
    </row>
    <row r="7" spans="1:5" x14ac:dyDescent="0.2">
      <c r="A7" s="80"/>
      <c r="B7" s="85" t="s">
        <v>41</v>
      </c>
      <c r="C7" s="82"/>
      <c r="D7" s="82"/>
      <c r="E7" s="83"/>
    </row>
    <row r="8" spans="1:5" x14ac:dyDescent="0.2">
      <c r="A8" s="80"/>
      <c r="B8" s="85" t="s">
        <v>42</v>
      </c>
      <c r="C8" s="82"/>
      <c r="D8" s="82"/>
      <c r="E8" s="83"/>
    </row>
    <row r="9" spans="1:5" x14ac:dyDescent="0.2">
      <c r="A9" s="86"/>
      <c r="B9" s="87"/>
      <c r="C9" s="88"/>
      <c r="D9" s="82"/>
      <c r="E9" s="83"/>
    </row>
    <row r="10" spans="1:5" x14ac:dyDescent="0.2">
      <c r="A10" s="80"/>
      <c r="B10" s="89" t="s">
        <v>43</v>
      </c>
      <c r="C10" s="82"/>
      <c r="D10" s="90"/>
      <c r="E10" s="91"/>
    </row>
    <row r="11" spans="1:5" x14ac:dyDescent="0.2">
      <c r="A11" s="80"/>
      <c r="B11" s="89" t="s">
        <v>117</v>
      </c>
      <c r="C11" s="82"/>
      <c r="D11" s="82"/>
      <c r="E11" s="83"/>
    </row>
    <row r="12" spans="1:5" x14ac:dyDescent="0.2">
      <c r="A12" s="80"/>
      <c r="B12" s="177" t="s">
        <v>119</v>
      </c>
      <c r="C12" s="82"/>
      <c r="D12" s="82"/>
      <c r="E12" s="83"/>
    </row>
    <row r="13" spans="1:5" x14ac:dyDescent="0.2">
      <c r="A13" s="80"/>
      <c r="B13" s="177" t="s">
        <v>124</v>
      </c>
      <c r="C13" s="82"/>
      <c r="D13" s="82"/>
      <c r="E13" s="83"/>
    </row>
    <row r="14" spans="1:5" x14ac:dyDescent="0.2">
      <c r="A14" s="80"/>
      <c r="B14" s="177" t="s">
        <v>125</v>
      </c>
      <c r="C14" s="82"/>
      <c r="D14" s="82"/>
      <c r="E14" s="83"/>
    </row>
    <row r="15" spans="1:5" x14ac:dyDescent="0.2">
      <c r="A15" s="80"/>
      <c r="B15" s="177" t="s">
        <v>123</v>
      </c>
      <c r="C15" s="82"/>
      <c r="D15" s="82"/>
      <c r="E15" s="83"/>
    </row>
    <row r="16" spans="1:5" x14ac:dyDescent="0.2">
      <c r="A16" s="80"/>
      <c r="B16" s="177" t="s">
        <v>122</v>
      </c>
      <c r="C16" s="82"/>
      <c r="D16" s="82"/>
      <c r="E16" s="83"/>
    </row>
    <row r="17" spans="1:5" x14ac:dyDescent="0.2">
      <c r="A17" s="80"/>
      <c r="B17" s="178" t="s">
        <v>120</v>
      </c>
      <c r="C17" s="82"/>
      <c r="D17" s="82"/>
      <c r="E17" s="83"/>
    </row>
    <row r="18" spans="1:5" x14ac:dyDescent="0.2">
      <c r="A18" s="80"/>
      <c r="B18" s="89" t="s">
        <v>118</v>
      </c>
      <c r="C18" s="82"/>
      <c r="D18" s="82"/>
      <c r="E18" s="83"/>
    </row>
    <row r="19" spans="1:5" x14ac:dyDescent="0.2">
      <c r="A19" s="80"/>
      <c r="B19" s="177" t="s">
        <v>121</v>
      </c>
      <c r="C19" s="82"/>
      <c r="D19" s="82"/>
      <c r="E19" s="83"/>
    </row>
    <row r="20" spans="1:5" ht="38.25" x14ac:dyDescent="0.2">
      <c r="A20" s="80"/>
      <c r="B20" s="177" t="s">
        <v>128</v>
      </c>
      <c r="C20" s="82"/>
      <c r="D20" s="82"/>
      <c r="E20" s="83"/>
    </row>
    <row r="21" spans="1:5" ht="25.5" x14ac:dyDescent="0.2">
      <c r="A21" s="80"/>
      <c r="B21" s="177" t="s">
        <v>126</v>
      </c>
      <c r="C21" s="82"/>
      <c r="D21" s="82"/>
      <c r="E21" s="83"/>
    </row>
    <row r="22" spans="1:5" ht="25.5" x14ac:dyDescent="0.2">
      <c r="A22" s="80"/>
      <c r="B22" s="177" t="s">
        <v>127</v>
      </c>
      <c r="C22" s="82"/>
      <c r="D22" s="82"/>
      <c r="E22" s="83"/>
    </row>
    <row r="23" spans="1:5" ht="25.5" x14ac:dyDescent="0.2">
      <c r="A23" s="80"/>
      <c r="B23" s="177" t="s">
        <v>129</v>
      </c>
      <c r="C23" s="82"/>
      <c r="D23" s="82"/>
      <c r="E23" s="83"/>
    </row>
    <row r="24" spans="1:5" ht="15" customHeight="1" x14ac:dyDescent="0.2">
      <c r="A24" s="80"/>
      <c r="B24" s="177" t="s">
        <v>130</v>
      </c>
      <c r="C24" s="82"/>
      <c r="D24" s="82"/>
      <c r="E24" s="83"/>
    </row>
    <row r="25" spans="1:5" ht="25.5" x14ac:dyDescent="0.2">
      <c r="A25" s="80"/>
      <c r="B25" s="177" t="s">
        <v>250</v>
      </c>
      <c r="C25" s="82"/>
      <c r="D25" s="82"/>
      <c r="E25" s="83"/>
    </row>
    <row r="26" spans="1:5" x14ac:dyDescent="0.2">
      <c r="A26" s="80"/>
      <c r="B26" s="92"/>
      <c r="C26" s="88"/>
      <c r="D26" s="82"/>
      <c r="E26" s="83"/>
    </row>
    <row r="27" spans="1:5" x14ac:dyDescent="0.2">
      <c r="A27" s="161">
        <v>1.2</v>
      </c>
      <c r="B27" s="153" t="s">
        <v>44</v>
      </c>
      <c r="C27" s="162"/>
      <c r="D27" s="162"/>
      <c r="E27" s="163"/>
    </row>
    <row r="28" spans="1:5" ht="25.5" x14ac:dyDescent="0.2">
      <c r="A28" s="80"/>
      <c r="B28" s="102" t="s">
        <v>251</v>
      </c>
      <c r="C28" s="82"/>
      <c r="D28" s="82"/>
      <c r="E28" s="83"/>
    </row>
    <row r="29" spans="1:5" x14ac:dyDescent="0.2">
      <c r="A29" s="93"/>
      <c r="B29" s="72"/>
      <c r="C29" s="82"/>
      <c r="D29" s="82"/>
      <c r="E29" s="83"/>
    </row>
    <row r="30" spans="1:5" x14ac:dyDescent="0.2">
      <c r="A30" s="161">
        <v>1.3</v>
      </c>
      <c r="B30" s="153" t="s">
        <v>45</v>
      </c>
      <c r="C30" s="162"/>
      <c r="D30" s="162"/>
      <c r="E30" s="163"/>
    </row>
    <row r="31" spans="1:5" ht="25.5" x14ac:dyDescent="0.2">
      <c r="A31" s="93"/>
      <c r="B31" s="94" t="s">
        <v>46</v>
      </c>
      <c r="C31" s="82"/>
      <c r="D31" s="82"/>
      <c r="E31" s="83"/>
    </row>
    <row r="32" spans="1:5" x14ac:dyDescent="0.2">
      <c r="A32" s="93"/>
      <c r="B32" s="72"/>
      <c r="C32" s="82"/>
      <c r="D32" s="82"/>
      <c r="E32" s="83"/>
    </row>
    <row r="33" spans="1:5" x14ac:dyDescent="0.2">
      <c r="A33" s="93"/>
      <c r="B33" s="95" t="s">
        <v>47</v>
      </c>
      <c r="C33" s="82"/>
      <c r="D33" s="82"/>
      <c r="E33" s="83"/>
    </row>
    <row r="34" spans="1:5" x14ac:dyDescent="0.2">
      <c r="A34" s="93"/>
      <c r="B34" s="96" t="s">
        <v>48</v>
      </c>
      <c r="C34" s="82"/>
      <c r="D34" s="82"/>
      <c r="E34" s="83"/>
    </row>
    <row r="35" spans="1:5" x14ac:dyDescent="0.2">
      <c r="A35" s="93"/>
      <c r="B35" s="72"/>
      <c r="C35" s="82"/>
      <c r="D35" s="82"/>
      <c r="E35" s="83"/>
    </row>
    <row r="36" spans="1:5" x14ac:dyDescent="0.2">
      <c r="A36" s="161">
        <v>1.4</v>
      </c>
      <c r="B36" s="153" t="s">
        <v>49</v>
      </c>
      <c r="C36" s="162" t="s">
        <v>50</v>
      </c>
      <c r="D36" s="162" t="s">
        <v>51</v>
      </c>
      <c r="E36" s="163" t="s">
        <v>0</v>
      </c>
    </row>
    <row r="37" spans="1:5" ht="76.5" x14ac:dyDescent="0.2">
      <c r="A37" s="93"/>
      <c r="B37" s="97" t="s">
        <v>52</v>
      </c>
      <c r="C37" s="82"/>
      <c r="D37" s="82"/>
      <c r="E37" s="83"/>
    </row>
    <row r="38" spans="1:5" x14ac:dyDescent="0.2">
      <c r="A38" s="93"/>
      <c r="B38" s="72"/>
      <c r="C38" s="82"/>
      <c r="D38" s="82"/>
      <c r="E38" s="83"/>
    </row>
    <row r="39" spans="1:5" x14ac:dyDescent="0.2">
      <c r="A39" s="161">
        <v>1.5</v>
      </c>
      <c r="B39" s="164" t="s">
        <v>53</v>
      </c>
      <c r="C39" s="162" t="s">
        <v>50</v>
      </c>
      <c r="D39" s="162" t="s">
        <v>51</v>
      </c>
      <c r="E39" s="163" t="s">
        <v>54</v>
      </c>
    </row>
    <row r="40" spans="1:5" ht="102" x14ac:dyDescent="0.2">
      <c r="A40" s="98"/>
      <c r="B40" s="99" t="s">
        <v>55</v>
      </c>
      <c r="C40" s="88"/>
      <c r="D40" s="88"/>
      <c r="E40" s="100"/>
    </row>
    <row r="41" spans="1:5" x14ac:dyDescent="0.2">
      <c r="A41" s="165">
        <v>1.6</v>
      </c>
      <c r="B41" s="166" t="s">
        <v>56</v>
      </c>
      <c r="C41" s="167" t="s">
        <v>50</v>
      </c>
      <c r="D41" s="167" t="s">
        <v>51</v>
      </c>
      <c r="E41" s="168" t="s">
        <v>0</v>
      </c>
    </row>
    <row r="42" spans="1:5" ht="25.5" x14ac:dyDescent="0.2">
      <c r="A42" s="101"/>
      <c r="B42" s="89" t="s">
        <v>190</v>
      </c>
      <c r="C42" s="82"/>
      <c r="D42" s="82"/>
      <c r="E42" s="83"/>
    </row>
    <row r="43" spans="1:5" x14ac:dyDescent="0.2">
      <c r="A43" s="93"/>
      <c r="B43" s="102"/>
      <c r="C43" s="82"/>
      <c r="D43" s="82"/>
      <c r="E43" s="83"/>
    </row>
    <row r="44" spans="1:5" x14ac:dyDescent="0.2">
      <c r="A44" s="93"/>
      <c r="B44" s="103" t="s">
        <v>57</v>
      </c>
      <c r="C44" s="82"/>
      <c r="D44" s="82"/>
      <c r="E44" s="83"/>
    </row>
    <row r="45" spans="1:5" ht="25.5" x14ac:dyDescent="0.2">
      <c r="A45" s="93"/>
      <c r="B45" s="102" t="s">
        <v>131</v>
      </c>
      <c r="C45" s="82"/>
      <c r="D45" s="82"/>
      <c r="E45" s="83"/>
    </row>
    <row r="46" spans="1:5" x14ac:dyDescent="0.2">
      <c r="A46" s="93"/>
      <c r="B46" s="102"/>
      <c r="C46" s="82"/>
      <c r="D46" s="82"/>
      <c r="E46" s="83"/>
    </row>
    <row r="47" spans="1:5" x14ac:dyDescent="0.2">
      <c r="A47" s="104"/>
      <c r="B47" s="103" t="s">
        <v>58</v>
      </c>
      <c r="C47" s="82"/>
      <c r="D47" s="82"/>
      <c r="E47" s="83"/>
    </row>
    <row r="48" spans="1:5" ht="25.5" x14ac:dyDescent="0.2">
      <c r="A48" s="93"/>
      <c r="B48" s="105" t="s">
        <v>252</v>
      </c>
      <c r="C48" s="82"/>
      <c r="D48" s="82"/>
      <c r="E48" s="83"/>
    </row>
    <row r="49" spans="1:5" x14ac:dyDescent="0.2">
      <c r="A49" s="93"/>
      <c r="B49" s="102"/>
      <c r="C49" s="82"/>
      <c r="D49" s="82"/>
      <c r="E49" s="83"/>
    </row>
    <row r="50" spans="1:5" x14ac:dyDescent="0.2">
      <c r="A50" s="93"/>
      <c r="B50" s="103" t="s">
        <v>59</v>
      </c>
      <c r="C50" s="82"/>
      <c r="D50" s="82"/>
      <c r="E50" s="83"/>
    </row>
    <row r="51" spans="1:5" ht="25.5" x14ac:dyDescent="0.2">
      <c r="A51" s="93"/>
      <c r="B51" s="105" t="s">
        <v>191</v>
      </c>
      <c r="C51" s="82"/>
      <c r="D51" s="82"/>
      <c r="E51" s="83"/>
    </row>
    <row r="52" spans="1:5" x14ac:dyDescent="0.2">
      <c r="A52" s="98"/>
      <c r="B52" s="106"/>
      <c r="C52" s="88"/>
      <c r="D52" s="88"/>
      <c r="E52" s="100"/>
    </row>
    <row r="53" spans="1:5" x14ac:dyDescent="0.2">
      <c r="A53" s="104"/>
      <c r="B53" s="107" t="s">
        <v>60</v>
      </c>
      <c r="C53" s="82"/>
      <c r="D53" s="82"/>
      <c r="E53" s="83"/>
    </row>
    <row r="54" spans="1:5" ht="63.75" x14ac:dyDescent="0.2">
      <c r="A54" s="93"/>
      <c r="B54" s="108" t="s">
        <v>61</v>
      </c>
      <c r="C54" s="82"/>
      <c r="D54" s="82"/>
      <c r="E54" s="83"/>
    </row>
    <row r="55" spans="1:5" x14ac:dyDescent="0.2">
      <c r="A55" s="98"/>
      <c r="B55" s="106"/>
      <c r="C55" s="88"/>
      <c r="D55" s="88"/>
      <c r="E55" s="100"/>
    </row>
    <row r="56" spans="1:5" x14ac:dyDescent="0.2">
      <c r="A56" s="104"/>
      <c r="B56" s="107" t="s">
        <v>62</v>
      </c>
      <c r="C56" s="82"/>
      <c r="D56" s="82"/>
      <c r="E56" s="83"/>
    </row>
    <row r="57" spans="1:5" ht="76.5" x14ac:dyDescent="0.2">
      <c r="A57" s="93"/>
      <c r="B57" s="108" t="s">
        <v>63</v>
      </c>
      <c r="C57" s="82"/>
      <c r="D57" s="82"/>
      <c r="E57" s="83"/>
    </row>
    <row r="58" spans="1:5" x14ac:dyDescent="0.2">
      <c r="A58" s="98"/>
      <c r="B58" s="99"/>
      <c r="C58" s="88"/>
      <c r="D58" s="88"/>
      <c r="E58" s="100"/>
    </row>
    <row r="59" spans="1:5" x14ac:dyDescent="0.2">
      <c r="A59" s="104"/>
      <c r="B59" s="109" t="s">
        <v>64</v>
      </c>
      <c r="C59" s="82"/>
      <c r="D59" s="82"/>
      <c r="E59" s="83"/>
    </row>
    <row r="60" spans="1:5" x14ac:dyDescent="0.2">
      <c r="A60" s="93"/>
      <c r="B60" s="108" t="s">
        <v>192</v>
      </c>
      <c r="C60" s="82"/>
      <c r="D60" s="82"/>
      <c r="E60" s="83"/>
    </row>
    <row r="61" spans="1:5" x14ac:dyDescent="0.2">
      <c r="A61" s="98"/>
      <c r="B61" s="99"/>
      <c r="C61" s="88"/>
      <c r="D61" s="88"/>
      <c r="E61" s="100"/>
    </row>
    <row r="62" spans="1:5" x14ac:dyDescent="0.2">
      <c r="A62" s="104"/>
      <c r="B62" s="109" t="s">
        <v>65</v>
      </c>
      <c r="C62" s="82"/>
      <c r="D62" s="82"/>
      <c r="E62" s="83"/>
    </row>
    <row r="63" spans="1:5" ht="38.25" x14ac:dyDescent="0.2">
      <c r="A63" s="93"/>
      <c r="B63" s="110" t="s">
        <v>66</v>
      </c>
      <c r="C63" s="82"/>
      <c r="D63" s="82"/>
      <c r="E63" s="83"/>
    </row>
    <row r="64" spans="1:5" x14ac:dyDescent="0.2">
      <c r="A64" s="98"/>
      <c r="B64" s="99"/>
      <c r="C64" s="88"/>
      <c r="D64" s="88"/>
      <c r="E64" s="100"/>
    </row>
    <row r="65" spans="1:5" x14ac:dyDescent="0.2">
      <c r="A65" s="104"/>
      <c r="B65" s="109" t="s">
        <v>67</v>
      </c>
      <c r="C65" s="82"/>
      <c r="D65" s="82"/>
      <c r="E65" s="83"/>
    </row>
    <row r="66" spans="1:5" ht="38.25" x14ac:dyDescent="0.2">
      <c r="A66" s="93"/>
      <c r="B66" s="111" t="s">
        <v>68</v>
      </c>
      <c r="C66" s="82"/>
      <c r="D66" s="82"/>
      <c r="E66" s="83"/>
    </row>
    <row r="67" spans="1:5" x14ac:dyDescent="0.2">
      <c r="A67" s="93"/>
      <c r="B67" s="195" t="s">
        <v>253</v>
      </c>
      <c r="C67" s="82"/>
      <c r="D67" s="82"/>
      <c r="E67" s="83"/>
    </row>
    <row r="68" spans="1:5" x14ac:dyDescent="0.2">
      <c r="A68" s="98"/>
      <c r="B68" s="99"/>
      <c r="C68" s="88"/>
      <c r="D68" s="88"/>
      <c r="E68" s="100"/>
    </row>
    <row r="69" spans="1:5" x14ac:dyDescent="0.2">
      <c r="A69" s="93"/>
      <c r="B69" s="109" t="s">
        <v>69</v>
      </c>
      <c r="C69" s="82"/>
      <c r="D69" s="82"/>
      <c r="E69" s="83"/>
    </row>
    <row r="70" spans="1:5" ht="38.25" x14ac:dyDescent="0.2">
      <c r="A70" s="93"/>
      <c r="B70" s="196" t="s">
        <v>254</v>
      </c>
      <c r="C70" s="82"/>
      <c r="D70" s="82"/>
      <c r="E70" s="83"/>
    </row>
    <row r="71" spans="1:5" x14ac:dyDescent="0.2">
      <c r="A71" s="161">
        <v>1.7</v>
      </c>
      <c r="B71" s="153" t="s">
        <v>70</v>
      </c>
      <c r="C71" s="162" t="s">
        <v>50</v>
      </c>
      <c r="D71" s="162" t="s">
        <v>51</v>
      </c>
      <c r="E71" s="163" t="s">
        <v>0</v>
      </c>
    </row>
    <row r="72" spans="1:5" ht="51" x14ac:dyDescent="0.2">
      <c r="A72" s="93"/>
      <c r="B72" s="111" t="s">
        <v>71</v>
      </c>
      <c r="C72" s="82"/>
      <c r="D72" s="82"/>
      <c r="E72" s="83"/>
    </row>
    <row r="73" spans="1:5" x14ac:dyDescent="0.2">
      <c r="A73" s="93"/>
      <c r="B73" s="111"/>
      <c r="C73" s="82"/>
      <c r="D73" s="82"/>
      <c r="E73" s="83"/>
    </row>
    <row r="74" spans="1:5" ht="51" x14ac:dyDescent="0.2">
      <c r="A74" s="93"/>
      <c r="B74" s="111" t="s">
        <v>72</v>
      </c>
      <c r="C74" s="82"/>
      <c r="D74" s="82"/>
      <c r="E74" s="83"/>
    </row>
    <row r="75" spans="1:5" x14ac:dyDescent="0.2">
      <c r="A75" s="93"/>
      <c r="B75" s="72"/>
      <c r="C75" s="82"/>
      <c r="D75" s="82"/>
      <c r="E75" s="83"/>
    </row>
    <row r="76" spans="1:5" ht="25.5" x14ac:dyDescent="0.2">
      <c r="A76" s="93"/>
      <c r="B76" s="81" t="s">
        <v>73</v>
      </c>
      <c r="C76" s="82"/>
      <c r="D76" s="82"/>
      <c r="E76" s="83"/>
    </row>
    <row r="77" spans="1:5" x14ac:dyDescent="0.2">
      <c r="A77" s="93"/>
      <c r="B77" s="95" t="s">
        <v>74</v>
      </c>
      <c r="C77" s="82"/>
      <c r="D77" s="82"/>
      <c r="E77" s="83"/>
    </row>
    <row r="78" spans="1:5" x14ac:dyDescent="0.2">
      <c r="A78" s="93"/>
      <c r="B78" s="96" t="s">
        <v>75</v>
      </c>
      <c r="C78" s="82"/>
      <c r="D78" s="82"/>
      <c r="E78" s="83"/>
    </row>
    <row r="79" spans="1:5" x14ac:dyDescent="0.2">
      <c r="A79" s="93"/>
      <c r="B79" s="95"/>
      <c r="C79" s="82"/>
      <c r="D79" s="82"/>
      <c r="E79" s="83"/>
    </row>
    <row r="80" spans="1:5" ht="38.25" x14ac:dyDescent="0.2">
      <c r="A80" s="112"/>
      <c r="B80" s="113" t="s">
        <v>76</v>
      </c>
      <c r="C80" s="82"/>
      <c r="D80" s="82"/>
      <c r="E80" s="83"/>
    </row>
    <row r="81" spans="1:5" x14ac:dyDescent="0.2">
      <c r="A81" s="161">
        <v>1.8</v>
      </c>
      <c r="B81" s="153" t="s">
        <v>77</v>
      </c>
      <c r="C81" s="162" t="s">
        <v>50</v>
      </c>
      <c r="D81" s="162" t="s">
        <v>51</v>
      </c>
      <c r="E81" s="163" t="s">
        <v>0</v>
      </c>
    </row>
    <row r="82" spans="1:5" ht="76.5" x14ac:dyDescent="0.2">
      <c r="A82" s="93"/>
      <c r="B82" s="114" t="s">
        <v>78</v>
      </c>
      <c r="C82" s="82"/>
      <c r="D82" s="82"/>
      <c r="E82" s="83"/>
    </row>
    <row r="83" spans="1:5" x14ac:dyDescent="0.2">
      <c r="A83" s="93"/>
      <c r="B83" s="114"/>
      <c r="C83" s="82"/>
      <c r="D83" s="82"/>
      <c r="E83" s="83"/>
    </row>
    <row r="84" spans="1:5" ht="38.25" x14ac:dyDescent="0.2">
      <c r="A84" s="93"/>
      <c r="B84" s="114" t="s">
        <v>79</v>
      </c>
      <c r="C84" s="82"/>
      <c r="D84" s="82"/>
      <c r="E84" s="83"/>
    </row>
    <row r="85" spans="1:5" x14ac:dyDescent="0.2">
      <c r="A85" s="93"/>
      <c r="B85" s="114"/>
      <c r="C85" s="82"/>
      <c r="D85" s="82"/>
      <c r="E85" s="83"/>
    </row>
    <row r="86" spans="1:5" ht="51" x14ac:dyDescent="0.2">
      <c r="A86" s="93"/>
      <c r="B86" s="115" t="s">
        <v>80</v>
      </c>
      <c r="C86" s="82"/>
      <c r="D86" s="82"/>
      <c r="E86" s="83"/>
    </row>
    <row r="87" spans="1:5" x14ac:dyDescent="0.2">
      <c r="A87" s="93"/>
      <c r="B87" s="115"/>
      <c r="C87" s="82"/>
      <c r="D87" s="82"/>
      <c r="E87" s="83"/>
    </row>
    <row r="88" spans="1:5" x14ac:dyDescent="0.2">
      <c r="A88" s="161">
        <v>1.9</v>
      </c>
      <c r="B88" s="153" t="s">
        <v>81</v>
      </c>
      <c r="C88" s="162" t="s">
        <v>50</v>
      </c>
      <c r="D88" s="162" t="s">
        <v>51</v>
      </c>
      <c r="E88" s="163" t="s">
        <v>0</v>
      </c>
    </row>
    <row r="89" spans="1:5" ht="63.75" x14ac:dyDescent="0.2">
      <c r="A89" s="101"/>
      <c r="B89" s="78" t="s">
        <v>193</v>
      </c>
      <c r="C89" s="116"/>
      <c r="D89" s="116"/>
      <c r="E89" s="117"/>
    </row>
    <row r="90" spans="1:5" ht="38.25" x14ac:dyDescent="0.2">
      <c r="A90" s="101"/>
      <c r="B90" s="110" t="s">
        <v>82</v>
      </c>
      <c r="C90" s="118"/>
      <c r="D90" s="118"/>
      <c r="E90" s="119"/>
    </row>
    <row r="91" spans="1:5" x14ac:dyDescent="0.2">
      <c r="A91" s="101"/>
      <c r="B91" s="105"/>
      <c r="C91" s="82"/>
      <c r="D91" s="82"/>
      <c r="E91" s="83"/>
    </row>
    <row r="92" spans="1:5" x14ac:dyDescent="0.2">
      <c r="A92" s="169">
        <v>1.1000000000000001</v>
      </c>
      <c r="B92" s="153" t="s">
        <v>195</v>
      </c>
      <c r="C92" s="162" t="s">
        <v>50</v>
      </c>
      <c r="D92" s="162" t="s">
        <v>51</v>
      </c>
      <c r="E92" s="163" t="s">
        <v>0</v>
      </c>
    </row>
    <row r="93" spans="1:5" ht="25.5" x14ac:dyDescent="0.2">
      <c r="A93" s="101"/>
      <c r="B93" s="197" t="s">
        <v>255</v>
      </c>
      <c r="C93" s="82"/>
      <c r="D93" s="82"/>
      <c r="E93" s="83"/>
    </row>
    <row r="94" spans="1:5" x14ac:dyDescent="0.2">
      <c r="A94" s="101"/>
      <c r="B94" s="105"/>
      <c r="C94" s="82"/>
      <c r="D94" s="82"/>
      <c r="E94" s="83"/>
    </row>
    <row r="95" spans="1:5" x14ac:dyDescent="0.2">
      <c r="A95" s="169">
        <v>1.1100000000000001</v>
      </c>
      <c r="B95" s="153" t="s">
        <v>83</v>
      </c>
      <c r="C95" s="162" t="s">
        <v>50</v>
      </c>
      <c r="D95" s="162" t="s">
        <v>51</v>
      </c>
      <c r="E95" s="163" t="s">
        <v>0</v>
      </c>
    </row>
    <row r="96" spans="1:5" ht="89.25" x14ac:dyDescent="0.2">
      <c r="A96" s="101"/>
      <c r="B96" s="120" t="s">
        <v>84</v>
      </c>
      <c r="C96" s="82"/>
      <c r="D96" s="82"/>
      <c r="E96" s="83"/>
    </row>
    <row r="97" spans="1:5" x14ac:dyDescent="0.2">
      <c r="A97" s="169">
        <v>1.1200000000000001</v>
      </c>
      <c r="B97" s="153" t="s">
        <v>85</v>
      </c>
      <c r="C97" s="162" t="s">
        <v>50</v>
      </c>
      <c r="D97" s="162" t="s">
        <v>51</v>
      </c>
      <c r="E97" s="163" t="s">
        <v>0</v>
      </c>
    </row>
    <row r="98" spans="1:5" ht="51" x14ac:dyDescent="0.2">
      <c r="A98" s="101"/>
      <c r="B98" s="133" t="s">
        <v>194</v>
      </c>
      <c r="C98" s="82"/>
      <c r="D98" s="82"/>
      <c r="E98" s="83"/>
    </row>
    <row r="99" spans="1:5" x14ac:dyDescent="0.2">
      <c r="A99" s="101"/>
      <c r="B99" s="105"/>
      <c r="C99" s="82"/>
      <c r="D99" s="82"/>
      <c r="E99" s="83"/>
    </row>
    <row r="100" spans="1:5" x14ac:dyDescent="0.2">
      <c r="A100" s="169">
        <v>1.1299999999999999</v>
      </c>
      <c r="B100" s="153" t="s">
        <v>86</v>
      </c>
      <c r="C100" s="162" t="s">
        <v>50</v>
      </c>
      <c r="D100" s="162" t="s">
        <v>51</v>
      </c>
      <c r="E100" s="163" t="s">
        <v>0</v>
      </c>
    </row>
    <row r="101" spans="1:5" ht="76.5" x14ac:dyDescent="0.2">
      <c r="A101" s="101"/>
      <c r="B101" s="94" t="s">
        <v>87</v>
      </c>
      <c r="C101" s="82"/>
      <c r="D101" s="82"/>
      <c r="E101" s="83"/>
    </row>
    <row r="102" spans="1:5" x14ac:dyDescent="0.2">
      <c r="A102" s="101"/>
      <c r="B102" s="105"/>
      <c r="C102" s="82"/>
      <c r="D102" s="82"/>
      <c r="E102" s="83"/>
    </row>
    <row r="103" spans="1:5" x14ac:dyDescent="0.2">
      <c r="A103" s="169">
        <v>1.1399999999999999</v>
      </c>
      <c r="B103" s="153" t="s">
        <v>88</v>
      </c>
      <c r="C103" s="162" t="s">
        <v>50</v>
      </c>
      <c r="D103" s="162" t="s">
        <v>51</v>
      </c>
      <c r="E103" s="163" t="s">
        <v>0</v>
      </c>
    </row>
    <row r="104" spans="1:5" ht="38.25" x14ac:dyDescent="0.2">
      <c r="A104" s="101"/>
      <c r="B104" s="96" t="s">
        <v>89</v>
      </c>
      <c r="C104" s="82"/>
      <c r="D104" s="82"/>
      <c r="E104" s="83"/>
    </row>
    <row r="105" spans="1:5" x14ac:dyDescent="0.2">
      <c r="A105" s="121"/>
      <c r="B105" s="122"/>
      <c r="C105" s="88"/>
      <c r="D105" s="88"/>
      <c r="E105" s="100"/>
    </row>
    <row r="106" spans="1:5" x14ac:dyDescent="0.2">
      <c r="A106" s="169">
        <v>1.1499999999999999</v>
      </c>
      <c r="B106" s="153" t="s">
        <v>90</v>
      </c>
      <c r="C106" s="162" t="s">
        <v>50</v>
      </c>
      <c r="D106" s="162" t="s">
        <v>51</v>
      </c>
      <c r="E106" s="163" t="s">
        <v>0</v>
      </c>
    </row>
    <row r="107" spans="1:5" ht="51" x14ac:dyDescent="0.2">
      <c r="A107" s="101"/>
      <c r="B107" s="96" t="s">
        <v>91</v>
      </c>
      <c r="C107" s="82"/>
      <c r="D107" s="82"/>
      <c r="E107" s="83"/>
    </row>
    <row r="108" spans="1:5" x14ac:dyDescent="0.2">
      <c r="A108" s="101"/>
      <c r="B108" s="105"/>
      <c r="C108" s="82"/>
      <c r="D108" s="82"/>
      <c r="E108" s="83"/>
    </row>
    <row r="109" spans="1:5" x14ac:dyDescent="0.2">
      <c r="A109" s="169">
        <v>1.1599999999999999</v>
      </c>
      <c r="B109" s="153" t="s">
        <v>92</v>
      </c>
      <c r="C109" s="162" t="s">
        <v>50</v>
      </c>
      <c r="D109" s="162" t="s">
        <v>51</v>
      </c>
      <c r="E109" s="163" t="s">
        <v>0</v>
      </c>
    </row>
    <row r="110" spans="1:5" ht="38.25" x14ac:dyDescent="0.2">
      <c r="A110" s="101"/>
      <c r="B110" s="96" t="s">
        <v>93</v>
      </c>
      <c r="C110" s="82"/>
      <c r="D110" s="82"/>
      <c r="E110" s="83"/>
    </row>
    <row r="111" spans="1:5" x14ac:dyDescent="0.2">
      <c r="A111" s="101"/>
      <c r="B111" s="105"/>
      <c r="C111" s="82"/>
      <c r="D111" s="82"/>
      <c r="E111" s="83"/>
    </row>
    <row r="112" spans="1:5" ht="38.25" x14ac:dyDescent="0.2">
      <c r="A112" s="101"/>
      <c r="B112" s="96" t="s">
        <v>94</v>
      </c>
      <c r="C112" s="82"/>
      <c r="D112" s="82"/>
      <c r="E112" s="83"/>
    </row>
    <row r="113" spans="1:5" x14ac:dyDescent="0.2">
      <c r="A113" s="101"/>
      <c r="B113" s="123"/>
      <c r="C113" s="82"/>
      <c r="D113" s="82"/>
      <c r="E113" s="83"/>
    </row>
    <row r="114" spans="1:5" ht="15" thickBot="1" x14ac:dyDescent="0.25">
      <c r="A114" s="170"/>
      <c r="B114" s="171" t="s">
        <v>95</v>
      </c>
      <c r="C114" s="172" t="s">
        <v>96</v>
      </c>
      <c r="D114" s="172"/>
      <c r="E114" s="173">
        <f>SUM(E4:E113)</f>
        <v>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351"/>
  <sheetViews>
    <sheetView tabSelected="1" view="pageBreakPreview" topLeftCell="A322" zoomScaleNormal="115" zoomScaleSheetLayoutView="100" workbookViewId="0">
      <selection sqref="A1:F349"/>
    </sheetView>
  </sheetViews>
  <sheetFormatPr defaultColWidth="8.75" defaultRowHeight="14.25" x14ac:dyDescent="0.2"/>
  <cols>
    <col min="1" max="1" width="8.75" style="52"/>
    <col min="2" max="2" width="63.375" style="2" customWidth="1"/>
    <col min="3" max="5" width="8.75" style="3"/>
    <col min="6" max="6" width="10.375" style="3" bestFit="1" customWidth="1"/>
    <col min="7" max="7" width="78" style="1" customWidth="1"/>
    <col min="8" max="16384" width="8.75" style="1"/>
  </cols>
  <sheetData>
    <row r="1" spans="1:7" x14ac:dyDescent="0.2">
      <c r="A1" s="48" t="s">
        <v>7</v>
      </c>
      <c r="B1" s="4" t="s">
        <v>1</v>
      </c>
      <c r="C1" s="4"/>
      <c r="D1" s="5" t="s">
        <v>5</v>
      </c>
      <c r="E1" s="6" t="s">
        <v>0</v>
      </c>
      <c r="F1" s="6" t="s">
        <v>6</v>
      </c>
      <c r="G1" s="7"/>
    </row>
    <row r="2" spans="1:7" x14ac:dyDescent="0.2">
      <c r="A2" s="49"/>
      <c r="B2" s="8"/>
      <c r="C2" s="8"/>
      <c r="D2" s="9"/>
      <c r="E2" s="10"/>
      <c r="F2" s="59"/>
      <c r="G2" s="8"/>
    </row>
    <row r="3" spans="1:7" ht="14.25" customHeight="1" x14ac:dyDescent="0.2">
      <c r="A3" s="49"/>
      <c r="B3" s="207" t="s">
        <v>325</v>
      </c>
      <c r="C3" s="208"/>
      <c r="D3" s="201"/>
      <c r="E3" s="201"/>
      <c r="F3" s="201"/>
      <c r="G3" s="201"/>
    </row>
    <row r="4" spans="1:7" ht="14.25" customHeight="1" x14ac:dyDescent="0.2">
      <c r="A4" s="49"/>
      <c r="B4" s="208"/>
      <c r="C4" s="208"/>
      <c r="D4" s="201"/>
      <c r="E4" s="201"/>
      <c r="F4" s="201"/>
      <c r="G4" s="201"/>
    </row>
    <row r="5" spans="1:7" x14ac:dyDescent="0.2">
      <c r="A5" s="49"/>
      <c r="B5" s="11"/>
      <c r="C5" s="11"/>
      <c r="D5" s="12"/>
      <c r="E5" s="13"/>
      <c r="F5" s="60"/>
      <c r="G5" s="8"/>
    </row>
    <row r="6" spans="1:7" ht="14.25" customHeight="1" x14ac:dyDescent="0.2">
      <c r="A6" s="49"/>
      <c r="B6" s="209" t="s">
        <v>132</v>
      </c>
      <c r="C6" s="208"/>
      <c r="D6" s="200"/>
      <c r="E6" s="200"/>
      <c r="F6" s="200"/>
      <c r="G6" s="200"/>
    </row>
    <row r="7" spans="1:7" ht="43.5" customHeight="1" x14ac:dyDescent="0.2">
      <c r="A7" s="49"/>
      <c r="B7" s="208"/>
      <c r="C7" s="208"/>
      <c r="D7" s="200"/>
      <c r="E7" s="200"/>
      <c r="F7" s="200"/>
      <c r="G7" s="200"/>
    </row>
    <row r="8" spans="1:7" x14ac:dyDescent="0.2">
      <c r="A8" s="50"/>
      <c r="B8" s="15"/>
      <c r="C8" s="15"/>
      <c r="D8" s="16"/>
      <c r="E8" s="17"/>
      <c r="F8" s="61"/>
      <c r="G8" s="18"/>
    </row>
    <row r="9" spans="1:7" x14ac:dyDescent="0.2">
      <c r="A9" s="190">
        <v>1</v>
      </c>
      <c r="B9" s="47" t="s">
        <v>18</v>
      </c>
      <c r="C9" s="15"/>
      <c r="D9" s="16"/>
      <c r="E9" s="17"/>
      <c r="F9" s="61"/>
      <c r="G9" s="18"/>
    </row>
    <row r="10" spans="1:7" x14ac:dyDescent="0.2">
      <c r="A10" s="51"/>
      <c r="B10" s="15"/>
      <c r="C10" s="15"/>
      <c r="D10" s="16"/>
      <c r="E10" s="17"/>
      <c r="F10" s="61"/>
      <c r="G10" s="18"/>
    </row>
    <row r="11" spans="1:7" ht="38.25" x14ac:dyDescent="0.2">
      <c r="A11" s="19">
        <v>1.1000000000000001</v>
      </c>
      <c r="B11" s="20" t="s">
        <v>8</v>
      </c>
      <c r="C11" s="15"/>
      <c r="D11" s="16"/>
      <c r="E11" s="23"/>
      <c r="F11" s="62"/>
      <c r="G11" s="24"/>
    </row>
    <row r="12" spans="1:7" x14ac:dyDescent="0.2">
      <c r="A12" s="19"/>
      <c r="B12" s="20"/>
      <c r="C12" s="15"/>
      <c r="D12" s="16"/>
      <c r="E12" s="23"/>
      <c r="F12" s="62"/>
      <c r="G12" s="24"/>
    </row>
    <row r="13" spans="1:7" x14ac:dyDescent="0.2">
      <c r="A13" s="19">
        <v>1.2</v>
      </c>
      <c r="B13" s="21" t="s">
        <v>22</v>
      </c>
      <c r="C13" s="15"/>
      <c r="D13" s="16"/>
      <c r="E13" s="23"/>
      <c r="F13" s="62"/>
      <c r="G13" s="24"/>
    </row>
    <row r="14" spans="1:7" customFormat="1" x14ac:dyDescent="0.2">
      <c r="A14" s="191"/>
      <c r="B14" s="133" t="s">
        <v>114</v>
      </c>
      <c r="C14" s="15"/>
      <c r="D14" s="16"/>
      <c r="E14" s="23"/>
      <c r="F14" s="62"/>
    </row>
    <row r="15" spans="1:7" customFormat="1" x14ac:dyDescent="0.2">
      <c r="A15" s="191"/>
      <c r="B15" s="78" t="s">
        <v>218</v>
      </c>
      <c r="C15" s="15"/>
      <c r="D15" s="16"/>
      <c r="E15" s="23"/>
      <c r="F15" s="62"/>
    </row>
    <row r="16" spans="1:7" customFormat="1" x14ac:dyDescent="0.2">
      <c r="A16" s="191"/>
      <c r="B16" s="78" t="s">
        <v>219</v>
      </c>
      <c r="C16" s="15"/>
      <c r="D16" s="16"/>
      <c r="E16" s="23"/>
      <c r="F16" s="62"/>
    </row>
    <row r="17" spans="1:7" customFormat="1" x14ac:dyDescent="0.2">
      <c r="A17" s="191"/>
      <c r="B17" s="133" t="s">
        <v>220</v>
      </c>
      <c r="C17" s="15"/>
      <c r="D17" s="16"/>
      <c r="E17" s="23"/>
      <c r="F17" s="62"/>
    </row>
    <row r="18" spans="1:7" customFormat="1" x14ac:dyDescent="0.2">
      <c r="A18" s="191"/>
      <c r="B18" s="133"/>
      <c r="C18" s="15"/>
      <c r="D18" s="16"/>
      <c r="E18" s="23"/>
      <c r="F18" s="62"/>
    </row>
    <row r="19" spans="1:7" x14ac:dyDescent="0.2">
      <c r="A19" s="19"/>
      <c r="B19" s="21"/>
      <c r="C19" s="15"/>
      <c r="D19" s="22"/>
      <c r="E19" s="23"/>
      <c r="F19" s="62"/>
      <c r="G19" s="24"/>
    </row>
    <row r="20" spans="1:7" ht="76.5" x14ac:dyDescent="0.2">
      <c r="A20" s="19">
        <v>1.3</v>
      </c>
      <c r="B20" s="20" t="s">
        <v>20</v>
      </c>
      <c r="C20" s="20"/>
      <c r="D20" s="22"/>
      <c r="E20" s="23"/>
      <c r="F20" s="62"/>
      <c r="G20" s="24"/>
    </row>
    <row r="21" spans="1:7" x14ac:dyDescent="0.2">
      <c r="A21" s="19"/>
      <c r="B21" s="20"/>
      <c r="C21" s="20"/>
      <c r="D21" s="22"/>
      <c r="E21" s="23"/>
      <c r="F21" s="62"/>
      <c r="G21" s="24"/>
    </row>
    <row r="22" spans="1:7" ht="51" x14ac:dyDescent="0.2">
      <c r="A22" s="19">
        <v>1.4</v>
      </c>
      <c r="B22" s="20" t="s">
        <v>9</v>
      </c>
      <c r="C22" s="20"/>
      <c r="D22" s="22"/>
      <c r="E22" s="23"/>
      <c r="F22" s="62"/>
      <c r="G22" s="24"/>
    </row>
    <row r="23" spans="1:7" x14ac:dyDescent="0.2">
      <c r="A23" s="19"/>
      <c r="B23" s="20"/>
      <c r="C23" s="20"/>
      <c r="D23" s="22"/>
      <c r="E23" s="23"/>
      <c r="F23" s="62"/>
      <c r="G23" s="24"/>
    </row>
    <row r="24" spans="1:7" ht="52.5" customHeight="1" x14ac:dyDescent="0.2">
      <c r="A24" s="19">
        <v>1.5</v>
      </c>
      <c r="B24" s="20" t="s">
        <v>23</v>
      </c>
      <c r="C24" s="20"/>
      <c r="D24" s="22"/>
      <c r="E24" s="23"/>
      <c r="F24" s="62"/>
      <c r="G24" s="24"/>
    </row>
    <row r="25" spans="1:7" x14ac:dyDescent="0.2">
      <c r="A25" s="19"/>
      <c r="B25" s="20"/>
      <c r="C25" s="20"/>
      <c r="D25" s="22"/>
      <c r="E25" s="23"/>
      <c r="F25" s="62"/>
      <c r="G25" s="24"/>
    </row>
    <row r="26" spans="1:7" ht="38.25" x14ac:dyDescent="0.2">
      <c r="A26" s="19">
        <v>1.6</v>
      </c>
      <c r="B26" s="20" t="s">
        <v>10</v>
      </c>
      <c r="C26" s="20"/>
      <c r="D26" s="22"/>
      <c r="E26" s="23"/>
      <c r="F26" s="62"/>
      <c r="G26" s="24"/>
    </row>
    <row r="27" spans="1:7" x14ac:dyDescent="0.2">
      <c r="A27" s="19"/>
      <c r="B27" s="20"/>
      <c r="C27" s="20"/>
      <c r="D27" s="22"/>
      <c r="E27" s="23"/>
      <c r="F27" s="62"/>
      <c r="G27" s="24"/>
    </row>
    <row r="28" spans="1:7" ht="76.5" x14ac:dyDescent="0.2">
      <c r="A28" s="19">
        <v>1.7</v>
      </c>
      <c r="B28" s="20" t="s">
        <v>24</v>
      </c>
      <c r="C28" s="20"/>
      <c r="D28" s="22"/>
      <c r="E28" s="23"/>
      <c r="F28" s="62"/>
      <c r="G28" s="24"/>
    </row>
    <row r="29" spans="1:7" x14ac:dyDescent="0.2">
      <c r="A29" s="19"/>
      <c r="B29" s="20"/>
      <c r="C29" s="20"/>
      <c r="D29" s="22"/>
      <c r="E29" s="23"/>
      <c r="F29" s="62"/>
      <c r="G29" s="24"/>
    </row>
    <row r="30" spans="1:7" ht="51" x14ac:dyDescent="0.2">
      <c r="A30" s="19">
        <v>1.8</v>
      </c>
      <c r="B30" s="20" t="s">
        <v>19</v>
      </c>
      <c r="C30" s="20"/>
      <c r="D30" s="22"/>
      <c r="E30" s="23"/>
      <c r="F30" s="62"/>
      <c r="G30" s="24"/>
    </row>
    <row r="31" spans="1:7" x14ac:dyDescent="0.2">
      <c r="A31" s="19"/>
      <c r="B31" s="20"/>
      <c r="C31" s="20"/>
      <c r="D31" s="22"/>
      <c r="E31" s="23"/>
      <c r="F31" s="62"/>
      <c r="G31" s="24"/>
    </row>
    <row r="32" spans="1:7" ht="51" x14ac:dyDescent="0.2">
      <c r="A32" s="19">
        <v>1.9</v>
      </c>
      <c r="B32" s="20" t="s">
        <v>11</v>
      </c>
      <c r="C32" s="20"/>
      <c r="D32" s="22"/>
      <c r="E32" s="23"/>
      <c r="F32" s="62"/>
      <c r="G32" s="24"/>
    </row>
    <row r="33" spans="1:7" x14ac:dyDescent="0.2">
      <c r="A33" s="19"/>
      <c r="B33" s="20"/>
      <c r="C33" s="20"/>
      <c r="D33" s="22"/>
      <c r="E33" s="23"/>
      <c r="F33" s="62"/>
      <c r="G33" s="24"/>
    </row>
    <row r="34" spans="1:7" ht="38.25" x14ac:dyDescent="0.2">
      <c r="A34" s="19">
        <v>1.1000000000000001</v>
      </c>
      <c r="B34" s="20" t="s">
        <v>12</v>
      </c>
      <c r="C34" s="20"/>
      <c r="D34" s="22"/>
      <c r="E34" s="23"/>
      <c r="F34" s="62"/>
      <c r="G34" s="24"/>
    </row>
    <row r="35" spans="1:7" x14ac:dyDescent="0.2">
      <c r="A35" s="19"/>
      <c r="B35" s="20"/>
      <c r="C35" s="20"/>
      <c r="D35" s="22"/>
      <c r="E35" s="23"/>
      <c r="F35" s="62"/>
      <c r="G35" s="24"/>
    </row>
    <row r="36" spans="1:7" ht="51" x14ac:dyDescent="0.2">
      <c r="A36" s="19">
        <v>1.1100000000000001</v>
      </c>
      <c r="B36" s="20" t="s">
        <v>13</v>
      </c>
      <c r="C36" s="20"/>
      <c r="D36" s="22"/>
      <c r="E36" s="23"/>
      <c r="F36" s="62"/>
      <c r="G36" s="24"/>
    </row>
    <row r="37" spans="1:7" x14ac:dyDescent="0.2">
      <c r="A37" s="19"/>
      <c r="B37" s="20"/>
      <c r="C37" s="20"/>
      <c r="D37" s="22"/>
      <c r="E37" s="23"/>
      <c r="F37" s="62"/>
      <c r="G37" s="24"/>
    </row>
    <row r="38" spans="1:7" ht="51" x14ac:dyDescent="0.2">
      <c r="A38" s="19">
        <v>1.1200000000000001</v>
      </c>
      <c r="B38" s="20" t="s">
        <v>14</v>
      </c>
      <c r="C38" s="20"/>
      <c r="D38" s="22"/>
      <c r="E38" s="23"/>
      <c r="F38" s="62"/>
      <c r="G38" s="24"/>
    </row>
    <row r="39" spans="1:7" x14ac:dyDescent="0.2">
      <c r="A39" s="19"/>
      <c r="B39" s="20"/>
      <c r="C39" s="20"/>
      <c r="D39" s="22"/>
      <c r="E39" s="23"/>
      <c r="F39" s="62"/>
      <c r="G39" s="24"/>
    </row>
    <row r="40" spans="1:7" ht="51" x14ac:dyDescent="0.2">
      <c r="A40" s="19">
        <v>1.1299999999999999</v>
      </c>
      <c r="B40" s="20" t="s">
        <v>25</v>
      </c>
      <c r="C40" s="20"/>
      <c r="D40" s="22"/>
      <c r="E40" s="23"/>
      <c r="F40" s="62"/>
      <c r="G40" s="24"/>
    </row>
    <row r="41" spans="1:7" x14ac:dyDescent="0.2">
      <c r="A41" s="19"/>
      <c r="B41" s="20"/>
      <c r="C41" s="20"/>
      <c r="D41" s="22"/>
      <c r="E41" s="23"/>
      <c r="F41" s="62"/>
      <c r="G41" s="24"/>
    </row>
    <row r="42" spans="1:7" ht="141.75" customHeight="1" x14ac:dyDescent="0.2">
      <c r="A42" s="19">
        <v>1.1399999999999999</v>
      </c>
      <c r="B42" s="20" t="s">
        <v>21</v>
      </c>
      <c r="C42" s="20"/>
      <c r="D42" s="22"/>
      <c r="E42" s="23"/>
      <c r="F42" s="62"/>
      <c r="G42" s="24"/>
    </row>
    <row r="43" spans="1:7" x14ac:dyDescent="0.2">
      <c r="A43" s="19"/>
      <c r="B43" s="20"/>
      <c r="C43" s="20"/>
      <c r="D43" s="22"/>
      <c r="E43" s="23"/>
      <c r="F43" s="62"/>
      <c r="G43" s="24"/>
    </row>
    <row r="44" spans="1:7" ht="25.5" x14ac:dyDescent="0.2">
      <c r="A44" s="19">
        <v>1.1499999999999999</v>
      </c>
      <c r="B44" s="20" t="s">
        <v>15</v>
      </c>
      <c r="C44" s="20"/>
      <c r="D44" s="22"/>
      <c r="E44" s="23"/>
      <c r="F44" s="62"/>
      <c r="G44" s="24"/>
    </row>
    <row r="45" spans="1:7" x14ac:dyDescent="0.2">
      <c r="A45" s="19"/>
      <c r="B45" s="20"/>
      <c r="C45" s="20"/>
      <c r="D45" s="22"/>
      <c r="E45" s="23"/>
      <c r="F45" s="62"/>
      <c r="G45" s="24"/>
    </row>
    <row r="46" spans="1:7" ht="51" x14ac:dyDescent="0.2">
      <c r="A46" s="19">
        <v>1.1599999999999999</v>
      </c>
      <c r="B46" s="20" t="s">
        <v>16</v>
      </c>
      <c r="C46" s="20"/>
      <c r="D46" s="22"/>
      <c r="E46" s="23"/>
      <c r="F46" s="62"/>
      <c r="G46" s="24"/>
    </row>
    <row r="47" spans="1:7" x14ac:dyDescent="0.2">
      <c r="A47" s="19"/>
      <c r="B47" s="20"/>
      <c r="C47" s="20"/>
      <c r="D47" s="22"/>
      <c r="E47" s="23"/>
      <c r="F47" s="62"/>
      <c r="G47" s="24"/>
    </row>
    <row r="48" spans="1:7" ht="51" x14ac:dyDescent="0.2">
      <c r="A48" s="19">
        <v>1.17</v>
      </c>
      <c r="B48" s="20" t="s">
        <v>17</v>
      </c>
      <c r="C48" s="20"/>
      <c r="D48" s="22"/>
      <c r="E48" s="23"/>
      <c r="F48" s="62"/>
      <c r="G48" s="24"/>
    </row>
    <row r="49" spans="1:7" x14ac:dyDescent="0.2">
      <c r="A49" s="19"/>
      <c r="B49" s="20"/>
      <c r="C49" s="20"/>
      <c r="D49" s="22"/>
      <c r="E49" s="23"/>
      <c r="F49" s="62"/>
      <c r="G49" s="72"/>
    </row>
    <row r="50" spans="1:7" s="76" customFormat="1" x14ac:dyDescent="0.2">
      <c r="A50" s="73"/>
      <c r="B50" s="74" t="s">
        <v>3</v>
      </c>
      <c r="C50" s="62"/>
      <c r="D50" s="75"/>
      <c r="E50" s="75"/>
      <c r="F50" s="46">
        <f>SUM(F11:F48)</f>
        <v>0</v>
      </c>
      <c r="G50" s="35"/>
    </row>
    <row r="51" spans="1:7" x14ac:dyDescent="0.2">
      <c r="A51" s="19"/>
      <c r="B51" s="25"/>
      <c r="C51" s="20"/>
      <c r="D51" s="22"/>
      <c r="E51" s="23"/>
      <c r="F51" s="62"/>
      <c r="G51" s="24"/>
    </row>
    <row r="52" spans="1:7" x14ac:dyDescent="0.2">
      <c r="A52" s="53">
        <v>2</v>
      </c>
      <c r="B52" s="30" t="s">
        <v>26</v>
      </c>
      <c r="C52" s="20"/>
      <c r="D52" s="22"/>
      <c r="E52" s="23"/>
      <c r="F52" s="62"/>
      <c r="G52" s="24"/>
    </row>
    <row r="53" spans="1:7" s="71" customFormat="1" ht="15" x14ac:dyDescent="0.2">
      <c r="A53" s="53"/>
      <c r="B53" s="30" t="s">
        <v>198</v>
      </c>
      <c r="C53" s="25"/>
      <c r="D53" s="67"/>
      <c r="E53" s="68"/>
      <c r="F53" s="69"/>
      <c r="G53" s="70"/>
    </row>
    <row r="54" spans="1:7" s="71" customFormat="1" ht="15" x14ac:dyDescent="0.2">
      <c r="A54" s="53"/>
      <c r="B54" s="30" t="s">
        <v>152</v>
      </c>
      <c r="C54" s="25"/>
      <c r="D54" s="67"/>
      <c r="E54" s="68"/>
      <c r="F54" s="69"/>
      <c r="G54" s="70"/>
    </row>
    <row r="55" spans="1:7" s="66" customFormat="1" x14ac:dyDescent="0.2">
      <c r="A55" s="188"/>
      <c r="B55" s="25" t="s">
        <v>214</v>
      </c>
      <c r="C55" s="20"/>
      <c r="D55" s="22"/>
      <c r="E55" s="23"/>
      <c r="F55" s="62"/>
      <c r="G55" s="24"/>
    </row>
    <row r="56" spans="1:7" s="66" customFormat="1" x14ac:dyDescent="0.2">
      <c r="A56" s="19">
        <v>2.1</v>
      </c>
      <c r="B56" s="20" t="s">
        <v>196</v>
      </c>
      <c r="C56" s="20"/>
      <c r="D56" s="22"/>
      <c r="E56" s="23"/>
      <c r="F56" s="62"/>
      <c r="G56" s="24"/>
    </row>
    <row r="57" spans="1:7" s="66" customFormat="1" ht="63.75" x14ac:dyDescent="0.2">
      <c r="A57" s="19">
        <v>2.2000000000000002</v>
      </c>
      <c r="B57" s="20" t="s">
        <v>274</v>
      </c>
      <c r="C57" s="20"/>
      <c r="D57" s="22"/>
      <c r="E57" s="23"/>
      <c r="F57" s="62"/>
      <c r="G57" s="24"/>
    </row>
    <row r="58" spans="1:7" s="66" customFormat="1" ht="25.5" x14ac:dyDescent="0.2">
      <c r="A58" s="19">
        <v>2.2999999999999998</v>
      </c>
      <c r="B58" s="20" t="s">
        <v>203</v>
      </c>
      <c r="C58" s="20"/>
      <c r="D58" s="22"/>
      <c r="E58" s="23"/>
      <c r="F58" s="62"/>
      <c r="G58" s="24"/>
    </row>
    <row r="59" spans="1:7" s="66" customFormat="1" ht="38.25" x14ac:dyDescent="0.2">
      <c r="A59" s="19">
        <v>2.4</v>
      </c>
      <c r="B59" s="20" t="s">
        <v>275</v>
      </c>
      <c r="C59" s="20"/>
      <c r="D59" s="22"/>
      <c r="E59" s="23"/>
      <c r="F59" s="62"/>
      <c r="G59" s="24"/>
    </row>
    <row r="60" spans="1:7" s="66" customFormat="1" ht="51" x14ac:dyDescent="0.2">
      <c r="A60" s="19">
        <v>2.5</v>
      </c>
      <c r="B60" s="20" t="s">
        <v>197</v>
      </c>
      <c r="C60" s="20"/>
      <c r="D60" s="22"/>
      <c r="E60" s="23"/>
      <c r="F60" s="62"/>
      <c r="G60" s="24"/>
    </row>
    <row r="61" spans="1:7" s="66" customFormat="1" ht="66" customHeight="1" x14ac:dyDescent="0.2">
      <c r="A61" s="19">
        <v>2.6</v>
      </c>
      <c r="B61" s="20" t="s">
        <v>202</v>
      </c>
      <c r="C61" s="20"/>
      <c r="D61" s="22"/>
      <c r="E61" s="23"/>
      <c r="F61" s="62"/>
      <c r="G61" s="176"/>
    </row>
    <row r="62" spans="1:7" s="66" customFormat="1" x14ac:dyDescent="0.2">
      <c r="A62" s="19"/>
      <c r="B62" s="20"/>
      <c r="C62" s="20"/>
      <c r="D62" s="22"/>
      <c r="E62" s="23"/>
      <c r="F62" s="62"/>
      <c r="G62" s="24"/>
    </row>
    <row r="63" spans="1:7" s="66" customFormat="1" x14ac:dyDescent="0.2">
      <c r="A63" s="188"/>
      <c r="B63" s="25" t="s">
        <v>172</v>
      </c>
      <c r="C63" s="20"/>
      <c r="D63" s="22"/>
      <c r="E63" s="23"/>
      <c r="F63" s="62"/>
      <c r="G63" s="24"/>
    </row>
    <row r="64" spans="1:7" s="66" customFormat="1" x14ac:dyDescent="0.2">
      <c r="A64" s="19">
        <v>2.7</v>
      </c>
      <c r="B64" s="20" t="s">
        <v>157</v>
      </c>
      <c r="C64" s="20"/>
      <c r="D64" s="22"/>
      <c r="E64" s="23"/>
      <c r="F64" s="62"/>
      <c r="G64" s="24"/>
    </row>
    <row r="65" spans="1:7" s="66" customFormat="1" x14ac:dyDescent="0.2">
      <c r="A65" s="19"/>
      <c r="B65" s="20"/>
      <c r="C65" s="20"/>
      <c r="D65" s="22"/>
      <c r="E65" s="23"/>
      <c r="F65" s="62"/>
      <c r="G65" s="24"/>
    </row>
    <row r="66" spans="1:7" s="66" customFormat="1" x14ac:dyDescent="0.2">
      <c r="A66" s="188"/>
      <c r="B66" s="25" t="s">
        <v>173</v>
      </c>
      <c r="C66" s="20"/>
      <c r="D66" s="22"/>
      <c r="E66" s="23"/>
      <c r="F66" s="62"/>
      <c r="G66" s="24"/>
    </row>
    <row r="67" spans="1:7" s="66" customFormat="1" ht="38.25" x14ac:dyDescent="0.2">
      <c r="A67" s="19">
        <v>2.8</v>
      </c>
      <c r="B67" s="20" t="s">
        <v>276</v>
      </c>
      <c r="C67" s="20"/>
      <c r="D67" s="22"/>
      <c r="E67" s="23"/>
      <c r="F67" s="62"/>
      <c r="G67" s="24"/>
    </row>
    <row r="68" spans="1:7" s="66" customFormat="1" x14ac:dyDescent="0.2">
      <c r="A68" s="19"/>
      <c r="B68" s="25"/>
      <c r="C68" s="20"/>
      <c r="D68" s="22"/>
      <c r="E68" s="23"/>
      <c r="F68" s="62"/>
      <c r="G68" s="24"/>
    </row>
    <row r="69" spans="1:7" s="66" customFormat="1" x14ac:dyDescent="0.2">
      <c r="A69" s="188"/>
      <c r="B69" s="25" t="s">
        <v>174</v>
      </c>
      <c r="C69" s="20"/>
      <c r="D69" s="22"/>
      <c r="E69" s="23"/>
      <c r="F69" s="62"/>
      <c r="G69" s="24"/>
    </row>
    <row r="70" spans="1:7" s="66" customFormat="1" ht="38.25" x14ac:dyDescent="0.2">
      <c r="A70" s="19">
        <v>2.9</v>
      </c>
      <c r="B70" s="20" t="s">
        <v>199</v>
      </c>
      <c r="C70" s="20"/>
      <c r="D70" s="22"/>
      <c r="E70" s="23"/>
      <c r="F70" s="62"/>
      <c r="G70" s="24"/>
    </row>
    <row r="71" spans="1:7" s="66" customFormat="1" x14ac:dyDescent="0.2">
      <c r="A71" s="19">
        <v>2.1</v>
      </c>
      <c r="B71" s="20" t="s">
        <v>158</v>
      </c>
      <c r="C71" s="20"/>
      <c r="D71" s="22"/>
      <c r="E71" s="23"/>
      <c r="F71" s="62"/>
      <c r="G71" s="24"/>
    </row>
    <row r="72" spans="1:7" s="66" customFormat="1" ht="51" x14ac:dyDescent="0.2">
      <c r="A72" s="19">
        <v>2.11</v>
      </c>
      <c r="B72" s="20" t="s">
        <v>200</v>
      </c>
      <c r="C72" s="20"/>
      <c r="D72" s="22"/>
      <c r="E72" s="23"/>
      <c r="F72" s="62"/>
      <c r="G72" s="24"/>
    </row>
    <row r="73" spans="1:7" s="66" customFormat="1" ht="25.5" x14ac:dyDescent="0.2">
      <c r="A73" s="19">
        <v>2.12</v>
      </c>
      <c r="B73" s="20" t="s">
        <v>277</v>
      </c>
      <c r="C73" s="20"/>
      <c r="D73" s="22"/>
      <c r="E73" s="23"/>
      <c r="F73" s="62"/>
      <c r="G73" s="24"/>
    </row>
    <row r="74" spans="1:7" s="66" customFormat="1" ht="25.5" x14ac:dyDescent="0.2">
      <c r="A74" s="19">
        <v>2.13</v>
      </c>
      <c r="B74" s="20" t="s">
        <v>278</v>
      </c>
      <c r="C74" s="20"/>
      <c r="D74" s="22"/>
      <c r="E74" s="23"/>
      <c r="F74" s="62"/>
      <c r="G74" s="24"/>
    </row>
    <row r="75" spans="1:7" s="66" customFormat="1" x14ac:dyDescent="0.2">
      <c r="A75" s="19"/>
      <c r="B75" s="20"/>
      <c r="C75" s="20"/>
      <c r="D75" s="22"/>
      <c r="E75" s="23"/>
      <c r="F75" s="62"/>
      <c r="G75" s="24"/>
    </row>
    <row r="76" spans="1:7" s="66" customFormat="1" x14ac:dyDescent="0.2">
      <c r="A76" s="19"/>
      <c r="B76" s="20"/>
      <c r="C76" s="20"/>
      <c r="D76" s="22"/>
      <c r="E76" s="23"/>
      <c r="F76" s="62"/>
      <c r="G76" s="24"/>
    </row>
    <row r="77" spans="1:7" s="66" customFormat="1" x14ac:dyDescent="0.2">
      <c r="A77" s="188"/>
      <c r="B77" s="25" t="s">
        <v>171</v>
      </c>
      <c r="C77" s="20"/>
      <c r="D77" s="22"/>
      <c r="E77" s="23"/>
      <c r="F77" s="62"/>
      <c r="G77" s="24"/>
    </row>
    <row r="78" spans="1:7" s="66" customFormat="1" ht="51" x14ac:dyDescent="0.2">
      <c r="A78" s="19">
        <v>2.14</v>
      </c>
      <c r="B78" s="20" t="s">
        <v>215</v>
      </c>
      <c r="C78" s="20"/>
      <c r="D78" s="22"/>
      <c r="E78" s="23"/>
      <c r="F78" s="62"/>
      <c r="G78" s="176"/>
    </row>
    <row r="79" spans="1:7" s="66" customFormat="1" x14ac:dyDescent="0.2">
      <c r="A79" s="19"/>
      <c r="B79" s="20"/>
      <c r="C79" s="20"/>
      <c r="D79" s="22"/>
      <c r="E79" s="23"/>
      <c r="F79" s="62"/>
      <c r="G79" s="176"/>
    </row>
    <row r="80" spans="1:7" s="66" customFormat="1" x14ac:dyDescent="0.2">
      <c r="A80" s="188"/>
      <c r="B80" s="25" t="s">
        <v>149</v>
      </c>
      <c r="C80" s="20"/>
      <c r="D80" s="22"/>
      <c r="E80" s="23"/>
      <c r="F80" s="62"/>
      <c r="G80" s="24"/>
    </row>
    <row r="81" spans="1:7" s="66" customFormat="1" ht="51" x14ac:dyDescent="0.2">
      <c r="A81" s="19">
        <v>2.15</v>
      </c>
      <c r="B81" s="20" t="s">
        <v>279</v>
      </c>
      <c r="C81" s="20"/>
      <c r="D81" s="22"/>
      <c r="E81" s="23"/>
      <c r="F81" s="62"/>
      <c r="G81" s="24"/>
    </row>
    <row r="82" spans="1:7" s="66" customFormat="1" x14ac:dyDescent="0.2">
      <c r="A82" s="19"/>
      <c r="B82" s="20"/>
      <c r="C82" s="20"/>
      <c r="D82" s="22"/>
      <c r="E82" s="23"/>
      <c r="F82" s="62"/>
      <c r="G82" s="24"/>
    </row>
    <row r="83" spans="1:7" s="71" customFormat="1" ht="15" x14ac:dyDescent="0.2">
      <c r="A83" s="53"/>
      <c r="B83" s="30" t="s">
        <v>169</v>
      </c>
      <c r="C83" s="25"/>
      <c r="D83" s="67"/>
      <c r="E83" s="68"/>
      <c r="F83" s="69"/>
      <c r="G83" s="70"/>
    </row>
    <row r="84" spans="1:7" s="66" customFormat="1" x14ac:dyDescent="0.2">
      <c r="A84" s="188"/>
      <c r="B84" s="25" t="s">
        <v>155</v>
      </c>
      <c r="C84" s="20"/>
      <c r="D84" s="22"/>
      <c r="E84" s="23"/>
      <c r="F84" s="62"/>
      <c r="G84" s="24"/>
    </row>
    <row r="85" spans="1:7" s="66" customFormat="1" ht="30.75" customHeight="1" x14ac:dyDescent="0.2">
      <c r="A85" s="19">
        <v>2.16</v>
      </c>
      <c r="B85" s="20" t="s">
        <v>201</v>
      </c>
      <c r="C85" s="20"/>
      <c r="D85" s="22"/>
      <c r="E85" s="23"/>
      <c r="F85" s="62"/>
      <c r="G85" s="24"/>
    </row>
    <row r="86" spans="1:7" s="66" customFormat="1" ht="45" customHeight="1" x14ac:dyDescent="0.2">
      <c r="A86" s="19">
        <v>2.17</v>
      </c>
      <c r="B86" s="20" t="s">
        <v>204</v>
      </c>
      <c r="C86" s="20"/>
      <c r="D86" s="22"/>
      <c r="E86" s="23"/>
      <c r="F86" s="62"/>
      <c r="G86" s="24"/>
    </row>
    <row r="87" spans="1:7" s="66" customFormat="1" ht="43.9" customHeight="1" x14ac:dyDescent="0.2">
      <c r="A87" s="19">
        <v>2.1800000000000002</v>
      </c>
      <c r="B87" s="20" t="s">
        <v>205</v>
      </c>
      <c r="C87" s="20"/>
      <c r="D87" s="22"/>
      <c r="E87" s="23"/>
      <c r="F87" s="62"/>
      <c r="G87" s="24"/>
    </row>
    <row r="88" spans="1:7" s="66" customFormat="1" ht="37.15" customHeight="1" x14ac:dyDescent="0.2">
      <c r="A88" s="19">
        <v>2.19</v>
      </c>
      <c r="B88" s="20" t="s">
        <v>206</v>
      </c>
      <c r="C88" s="20"/>
      <c r="D88" s="22"/>
      <c r="E88" s="23"/>
      <c r="F88" s="62"/>
      <c r="G88" s="24"/>
    </row>
    <row r="89" spans="1:7" s="66" customFormat="1" ht="30.75" customHeight="1" x14ac:dyDescent="0.2">
      <c r="A89" s="19">
        <v>2.2000000000000002</v>
      </c>
      <c r="B89" s="20" t="s">
        <v>280</v>
      </c>
      <c r="C89" s="20"/>
      <c r="D89" s="22"/>
      <c r="E89" s="23"/>
      <c r="F89" s="62"/>
      <c r="G89" s="24"/>
    </row>
    <row r="90" spans="1:7" s="66" customFormat="1" ht="30.75" customHeight="1" x14ac:dyDescent="0.2">
      <c r="A90" s="19">
        <v>2.21</v>
      </c>
      <c r="B90" s="20" t="s">
        <v>207</v>
      </c>
      <c r="C90" s="20"/>
      <c r="D90" s="22"/>
      <c r="E90" s="23"/>
      <c r="F90" s="62"/>
      <c r="G90" s="24"/>
    </row>
    <row r="91" spans="1:7" s="66" customFormat="1" ht="30.75" customHeight="1" x14ac:dyDescent="0.2">
      <c r="A91" s="19">
        <v>2.2200000000000002</v>
      </c>
      <c r="B91" s="20" t="s">
        <v>208</v>
      </c>
      <c r="C91" s="20"/>
      <c r="D91" s="22"/>
      <c r="E91" s="23"/>
      <c r="F91" s="62"/>
      <c r="G91" s="24"/>
    </row>
    <row r="92" spans="1:7" s="66" customFormat="1" ht="51" x14ac:dyDescent="0.2">
      <c r="A92" s="19">
        <v>2.23</v>
      </c>
      <c r="B92" s="20" t="s">
        <v>281</v>
      </c>
      <c r="C92" s="20"/>
      <c r="D92" s="22"/>
      <c r="E92" s="23"/>
      <c r="F92" s="62"/>
      <c r="G92" s="24"/>
    </row>
    <row r="93" spans="1:7" s="66" customFormat="1" x14ac:dyDescent="0.2">
      <c r="A93" s="19"/>
      <c r="B93" s="20"/>
      <c r="C93" s="20"/>
      <c r="D93" s="22"/>
      <c r="E93" s="23"/>
      <c r="F93" s="62"/>
      <c r="G93" s="24"/>
    </row>
    <row r="94" spans="1:7" s="66" customFormat="1" x14ac:dyDescent="0.2">
      <c r="A94" s="188"/>
      <c r="B94" s="25" t="s">
        <v>156</v>
      </c>
      <c r="C94" s="20"/>
      <c r="D94" s="22"/>
      <c r="E94" s="23"/>
      <c r="F94" s="62"/>
      <c r="G94" s="24"/>
    </row>
    <row r="95" spans="1:7" s="66" customFormat="1" ht="62.45" customHeight="1" x14ac:dyDescent="0.2">
      <c r="A95" s="19">
        <v>2.2400000000000002</v>
      </c>
      <c r="B95" s="20" t="s">
        <v>209</v>
      </c>
      <c r="C95" s="20"/>
      <c r="D95" s="22"/>
      <c r="E95" s="23"/>
      <c r="F95" s="62"/>
      <c r="G95" s="181"/>
    </row>
    <row r="96" spans="1:7" s="66" customFormat="1" ht="38.25" x14ac:dyDescent="0.2">
      <c r="A96" s="19">
        <v>2.25</v>
      </c>
      <c r="B96" s="20" t="s">
        <v>210</v>
      </c>
      <c r="C96" s="20"/>
      <c r="D96" s="22"/>
      <c r="E96" s="23"/>
      <c r="F96" s="62"/>
      <c r="G96" s="20"/>
    </row>
    <row r="97" spans="1:7" s="66" customFormat="1" x14ac:dyDescent="0.2">
      <c r="A97" s="19"/>
      <c r="B97" s="20"/>
      <c r="C97" s="20"/>
      <c r="D97" s="22"/>
      <c r="E97" s="23"/>
      <c r="F97" s="62"/>
      <c r="G97" s="20"/>
    </row>
    <row r="98" spans="1:7" s="66" customFormat="1" ht="38.25" x14ac:dyDescent="0.2">
      <c r="A98" s="19">
        <v>2.2599999999999998</v>
      </c>
      <c r="B98" s="20" t="s">
        <v>282</v>
      </c>
      <c r="C98" s="20"/>
      <c r="D98" s="22"/>
      <c r="E98" s="23"/>
      <c r="F98" s="62"/>
      <c r="G98" s="24"/>
    </row>
    <row r="99" spans="1:7" s="66" customFormat="1" x14ac:dyDescent="0.2">
      <c r="A99" s="19"/>
      <c r="B99" s="20"/>
      <c r="C99" s="20"/>
      <c r="D99" s="22"/>
      <c r="E99" s="23"/>
      <c r="F99" s="62"/>
      <c r="G99" s="24"/>
    </row>
    <row r="100" spans="1:7" s="66" customFormat="1" x14ac:dyDescent="0.2">
      <c r="A100" s="19">
        <v>2.27</v>
      </c>
      <c r="B100" s="20" t="s">
        <v>211</v>
      </c>
      <c r="C100" s="20"/>
      <c r="D100" s="22"/>
      <c r="E100" s="23"/>
      <c r="F100" s="62"/>
      <c r="G100" s="24"/>
    </row>
    <row r="101" spans="1:7" s="66" customFormat="1" x14ac:dyDescent="0.2">
      <c r="A101" s="19"/>
      <c r="B101" s="20"/>
      <c r="C101" s="20"/>
      <c r="D101" s="22"/>
      <c r="E101" s="23"/>
      <c r="F101" s="62"/>
      <c r="G101" s="24"/>
    </row>
    <row r="102" spans="1:7" s="71" customFormat="1" ht="15" x14ac:dyDescent="0.2">
      <c r="A102" s="53"/>
      <c r="B102" s="30" t="s">
        <v>28</v>
      </c>
      <c r="C102" s="25"/>
      <c r="D102" s="67"/>
      <c r="E102" s="68"/>
      <c r="F102" s="69"/>
      <c r="G102" s="70"/>
    </row>
    <row r="103" spans="1:7" s="66" customFormat="1" x14ac:dyDescent="0.2">
      <c r="A103" s="188"/>
      <c r="B103" s="25" t="s">
        <v>29</v>
      </c>
      <c r="C103" s="20"/>
      <c r="D103" s="22"/>
      <c r="E103" s="23"/>
      <c r="F103" s="62"/>
      <c r="G103" s="24"/>
    </row>
    <row r="104" spans="1:7" s="66" customFormat="1" ht="25.5" x14ac:dyDescent="0.2">
      <c r="A104" s="19">
        <v>2.2799999999999998</v>
      </c>
      <c r="B104" s="20" t="s">
        <v>212</v>
      </c>
      <c r="C104" s="20"/>
      <c r="D104" s="22"/>
      <c r="E104" s="23"/>
      <c r="F104" s="62"/>
      <c r="G104" s="72"/>
    </row>
    <row r="105" spans="1:7" s="66" customFormat="1" x14ac:dyDescent="0.2">
      <c r="A105" s="19">
        <v>2.29</v>
      </c>
      <c r="B105" s="20" t="s">
        <v>283</v>
      </c>
      <c r="C105" s="20"/>
      <c r="D105" s="22"/>
      <c r="E105" s="23"/>
      <c r="F105" s="62"/>
      <c r="G105" s="72"/>
    </row>
    <row r="106" spans="1:7" s="66" customFormat="1" ht="76.5" x14ac:dyDescent="0.2">
      <c r="A106" s="189">
        <v>2.2999999999999998</v>
      </c>
      <c r="B106" s="20" t="s">
        <v>224</v>
      </c>
      <c r="C106" s="20"/>
      <c r="D106" s="22"/>
      <c r="E106" s="23"/>
      <c r="F106" s="62"/>
      <c r="G106" s="20"/>
    </row>
    <row r="107" spans="1:7" s="66" customFormat="1" ht="76.5" x14ac:dyDescent="0.2">
      <c r="A107" s="19">
        <v>2.31</v>
      </c>
      <c r="B107" s="20" t="s">
        <v>213</v>
      </c>
      <c r="C107" s="20"/>
      <c r="D107" s="22"/>
      <c r="E107" s="23"/>
      <c r="F107" s="62"/>
      <c r="G107" s="20"/>
    </row>
    <row r="108" spans="1:7" s="66" customFormat="1" ht="25.5" x14ac:dyDescent="0.2">
      <c r="A108" s="19">
        <v>2.3199999999999998</v>
      </c>
      <c r="B108" s="20" t="s">
        <v>284</v>
      </c>
      <c r="C108" s="20"/>
      <c r="D108" s="22"/>
      <c r="E108" s="23"/>
      <c r="F108" s="62"/>
      <c r="G108" s="20"/>
    </row>
    <row r="109" spans="1:7" s="66" customFormat="1" x14ac:dyDescent="0.2">
      <c r="A109" s="19"/>
      <c r="B109" s="20"/>
      <c r="C109" s="20"/>
      <c r="D109" s="22"/>
      <c r="E109" s="23"/>
      <c r="F109" s="62"/>
      <c r="G109" s="20"/>
    </row>
    <row r="110" spans="1:7" s="66" customFormat="1" x14ac:dyDescent="0.2">
      <c r="A110" s="19"/>
      <c r="B110" s="20"/>
      <c r="C110" s="20"/>
      <c r="D110" s="22"/>
      <c r="E110" s="23"/>
      <c r="F110" s="62"/>
      <c r="G110" s="24"/>
    </row>
    <row r="111" spans="1:7" s="66" customFormat="1" x14ac:dyDescent="0.2">
      <c r="A111" s="188"/>
      <c r="B111" s="25" t="s">
        <v>30</v>
      </c>
      <c r="C111" s="20"/>
      <c r="D111" s="22"/>
      <c r="E111" s="23"/>
      <c r="F111" s="62"/>
      <c r="G111" s="24"/>
    </row>
    <row r="112" spans="1:7" s="66" customFormat="1" ht="38.25" x14ac:dyDescent="0.2">
      <c r="A112" s="19">
        <v>2.33</v>
      </c>
      <c r="B112" s="20" t="s">
        <v>285</v>
      </c>
      <c r="C112" s="20"/>
      <c r="D112" s="22"/>
      <c r="E112" s="23"/>
      <c r="F112" s="62"/>
      <c r="G112" s="24"/>
    </row>
    <row r="113" spans="1:7" s="66" customFormat="1" ht="51" x14ac:dyDescent="0.2">
      <c r="A113" s="19">
        <v>2.34</v>
      </c>
      <c r="B113" s="20" t="s">
        <v>286</v>
      </c>
      <c r="C113" s="20"/>
      <c r="D113" s="22"/>
      <c r="E113" s="23"/>
      <c r="F113" s="62"/>
      <c r="G113" s="24"/>
    </row>
    <row r="114" spans="1:7" s="66" customFormat="1" ht="63.75" x14ac:dyDescent="0.2">
      <c r="A114" s="19">
        <v>2.35</v>
      </c>
      <c r="B114" s="20" t="s">
        <v>287</v>
      </c>
      <c r="C114" s="20"/>
      <c r="D114" s="22"/>
      <c r="E114" s="23"/>
      <c r="F114" s="62"/>
      <c r="G114" s="24"/>
    </row>
    <row r="115" spans="1:7" s="66" customFormat="1" x14ac:dyDescent="0.2">
      <c r="A115" s="19"/>
      <c r="B115" s="20"/>
      <c r="C115" s="20"/>
      <c r="D115" s="22"/>
      <c r="E115" s="23"/>
      <c r="F115" s="62"/>
      <c r="G115" s="24"/>
    </row>
    <row r="116" spans="1:7" s="66" customFormat="1" x14ac:dyDescent="0.2">
      <c r="A116" s="188"/>
      <c r="B116" s="25" t="s">
        <v>148</v>
      </c>
      <c r="C116" s="20"/>
      <c r="D116" s="22"/>
      <c r="E116" s="23"/>
      <c r="F116" s="62"/>
      <c r="G116" s="24"/>
    </row>
    <row r="117" spans="1:7" s="66" customFormat="1" ht="114.75" x14ac:dyDescent="0.2">
      <c r="A117" s="19">
        <v>2.36</v>
      </c>
      <c r="B117" s="20" t="s">
        <v>288</v>
      </c>
      <c r="C117" s="20"/>
      <c r="D117" s="22"/>
      <c r="E117" s="23"/>
      <c r="F117" s="62"/>
      <c r="G117" s="24"/>
    </row>
    <row r="118" spans="1:7" s="66" customFormat="1" x14ac:dyDescent="0.2">
      <c r="A118" s="19"/>
      <c r="B118" s="20"/>
      <c r="C118" s="20"/>
      <c r="D118" s="22"/>
      <c r="E118" s="23"/>
      <c r="F118" s="62"/>
      <c r="G118" s="24"/>
    </row>
    <row r="119" spans="1:7" s="66" customFormat="1" x14ac:dyDescent="0.2">
      <c r="A119" s="188"/>
      <c r="B119" s="25" t="s">
        <v>151</v>
      </c>
      <c r="C119" s="20"/>
      <c r="D119" s="22"/>
      <c r="E119" s="23"/>
      <c r="F119" s="62"/>
      <c r="G119" s="24"/>
    </row>
    <row r="120" spans="1:7" s="66" customFormat="1" ht="42" customHeight="1" x14ac:dyDescent="0.2">
      <c r="A120" s="19">
        <v>2.37</v>
      </c>
      <c r="B120" s="20" t="s">
        <v>184</v>
      </c>
      <c r="C120" s="20"/>
      <c r="D120" s="22"/>
      <c r="E120" s="23"/>
      <c r="F120" s="62"/>
      <c r="G120" s="24"/>
    </row>
    <row r="121" spans="1:7" s="66" customFormat="1" ht="43.5" customHeight="1" x14ac:dyDescent="0.2">
      <c r="A121" s="19">
        <v>2.38</v>
      </c>
      <c r="B121" s="20" t="s">
        <v>185</v>
      </c>
      <c r="C121" s="20"/>
      <c r="D121" s="22"/>
      <c r="E121" s="23"/>
      <c r="F121" s="62"/>
      <c r="G121" s="24"/>
    </row>
    <row r="122" spans="1:7" s="66" customFormat="1" x14ac:dyDescent="0.2">
      <c r="A122" s="19"/>
      <c r="B122" s="20"/>
      <c r="C122" s="20"/>
      <c r="D122" s="22"/>
      <c r="E122" s="23"/>
      <c r="F122" s="62"/>
      <c r="G122" s="24"/>
    </row>
    <row r="123" spans="1:7" s="71" customFormat="1" ht="15" x14ac:dyDescent="0.2">
      <c r="A123" s="53"/>
      <c r="B123" s="30" t="s">
        <v>31</v>
      </c>
      <c r="C123" s="25"/>
      <c r="D123" s="67"/>
      <c r="E123" s="68"/>
      <c r="F123" s="69"/>
      <c r="G123" s="70"/>
    </row>
    <row r="124" spans="1:7" s="66" customFormat="1" x14ac:dyDescent="0.2">
      <c r="A124" s="188"/>
      <c r="B124" s="25" t="s">
        <v>167</v>
      </c>
      <c r="C124" s="20"/>
      <c r="D124" s="22"/>
      <c r="E124" s="23"/>
      <c r="F124" s="62"/>
      <c r="G124" s="24"/>
    </row>
    <row r="125" spans="1:7" s="66" customFormat="1" ht="25.5" x14ac:dyDescent="0.2">
      <c r="A125" s="19">
        <v>2.39</v>
      </c>
      <c r="B125" s="20" t="s">
        <v>216</v>
      </c>
      <c r="C125" s="20"/>
      <c r="D125" s="22"/>
      <c r="E125" s="23"/>
      <c r="F125" s="62"/>
      <c r="G125" s="24"/>
    </row>
    <row r="126" spans="1:7" s="66" customFormat="1" ht="25.5" x14ac:dyDescent="0.2">
      <c r="A126" s="19">
        <v>2.4</v>
      </c>
      <c r="B126" s="20" t="s">
        <v>217</v>
      </c>
      <c r="C126" s="20"/>
      <c r="D126" s="22"/>
      <c r="E126" s="23"/>
      <c r="F126" s="62"/>
      <c r="G126" s="24"/>
    </row>
    <row r="127" spans="1:7" s="66" customFormat="1" ht="38.25" x14ac:dyDescent="0.2">
      <c r="A127" s="19">
        <v>2.41</v>
      </c>
      <c r="B127" s="20" t="s">
        <v>289</v>
      </c>
      <c r="C127" s="20"/>
      <c r="D127" s="22"/>
      <c r="E127" s="23"/>
      <c r="F127" s="62"/>
      <c r="G127" s="24"/>
    </row>
    <row r="128" spans="1:7" s="66" customFormat="1" ht="51" x14ac:dyDescent="0.2">
      <c r="A128" s="19">
        <v>2.42</v>
      </c>
      <c r="B128" s="20" t="s">
        <v>176</v>
      </c>
      <c r="C128" s="20"/>
      <c r="D128" s="22"/>
      <c r="E128" s="23"/>
      <c r="F128" s="62"/>
      <c r="G128" s="24"/>
    </row>
    <row r="129" spans="1:7" s="66" customFormat="1" x14ac:dyDescent="0.2">
      <c r="A129" s="19"/>
      <c r="B129" s="20"/>
      <c r="C129" s="20"/>
      <c r="D129" s="22"/>
      <c r="E129" s="23"/>
      <c r="F129" s="62"/>
      <c r="G129" s="24"/>
    </row>
    <row r="130" spans="1:7" s="66" customFormat="1" x14ac:dyDescent="0.2">
      <c r="A130" s="19"/>
      <c r="B130" s="20"/>
      <c r="C130" s="20"/>
      <c r="D130" s="22"/>
      <c r="E130" s="23"/>
      <c r="F130" s="62"/>
      <c r="G130" s="24"/>
    </row>
    <row r="131" spans="1:7" s="66" customFormat="1" x14ac:dyDescent="0.2">
      <c r="A131" s="188"/>
      <c r="B131" s="25" t="s">
        <v>150</v>
      </c>
      <c r="C131" s="20"/>
      <c r="D131" s="22"/>
      <c r="E131" s="23"/>
      <c r="F131" s="62"/>
      <c r="G131" s="24"/>
    </row>
    <row r="132" spans="1:7" s="66" customFormat="1" x14ac:dyDescent="0.2">
      <c r="A132" s="19">
        <v>2.4300000000000002</v>
      </c>
      <c r="B132" s="20" t="s">
        <v>159</v>
      </c>
      <c r="C132" s="20"/>
      <c r="D132" s="22"/>
      <c r="E132" s="23"/>
      <c r="F132" s="62"/>
      <c r="G132" s="24"/>
    </row>
    <row r="133" spans="1:7" s="66" customFormat="1" x14ac:dyDescent="0.2">
      <c r="A133" s="19">
        <v>2.44</v>
      </c>
      <c r="B133" s="20" t="s">
        <v>160</v>
      </c>
      <c r="C133" s="20"/>
      <c r="D133" s="22"/>
      <c r="E133" s="23"/>
      <c r="F133" s="62"/>
      <c r="G133" s="24"/>
    </row>
    <row r="134" spans="1:7" s="66" customFormat="1" x14ac:dyDescent="0.2">
      <c r="A134" s="19"/>
      <c r="B134" s="20"/>
      <c r="C134" s="20"/>
      <c r="D134" s="22"/>
      <c r="E134" s="23"/>
      <c r="F134" s="62"/>
      <c r="G134" s="24"/>
    </row>
    <row r="135" spans="1:7" s="66" customFormat="1" x14ac:dyDescent="0.2">
      <c r="A135" s="188"/>
      <c r="B135" s="25" t="s">
        <v>151</v>
      </c>
      <c r="C135" s="20"/>
      <c r="D135" s="22"/>
      <c r="E135" s="23"/>
      <c r="F135" s="62"/>
      <c r="G135" s="24"/>
    </row>
    <row r="136" spans="1:7" s="66" customFormat="1" ht="41.25" customHeight="1" x14ac:dyDescent="0.2">
      <c r="A136" s="19">
        <v>2.4500000000000002</v>
      </c>
      <c r="B136" s="20" t="s">
        <v>184</v>
      </c>
      <c r="C136" s="20"/>
      <c r="D136" s="22"/>
      <c r="E136" s="23"/>
      <c r="F136" s="62"/>
      <c r="G136" s="24"/>
    </row>
    <row r="137" spans="1:7" s="66" customFormat="1" ht="43.5" customHeight="1" x14ac:dyDescent="0.2">
      <c r="A137" s="19">
        <v>2.46</v>
      </c>
      <c r="B137" s="20" t="s">
        <v>221</v>
      </c>
      <c r="C137" s="20"/>
      <c r="D137" s="22"/>
      <c r="E137" s="23"/>
      <c r="F137" s="62"/>
      <c r="G137" s="24"/>
    </row>
    <row r="138" spans="1:7" s="66" customFormat="1" x14ac:dyDescent="0.2">
      <c r="A138" s="192"/>
      <c r="B138" s="65"/>
      <c r="C138" s="20"/>
      <c r="D138" s="22"/>
      <c r="E138" s="23"/>
      <c r="F138" s="62"/>
      <c r="G138" s="72"/>
    </row>
    <row r="139" spans="1:7" s="76" customFormat="1" x14ac:dyDescent="0.2">
      <c r="A139" s="73"/>
      <c r="B139" s="74" t="s">
        <v>3</v>
      </c>
      <c r="C139" s="62"/>
      <c r="D139" s="75"/>
      <c r="E139" s="75"/>
      <c r="F139" s="46">
        <f>SUM(F53:F137)</f>
        <v>0</v>
      </c>
      <c r="G139" s="35"/>
    </row>
    <row r="140" spans="1:7" x14ac:dyDescent="0.2">
      <c r="A140" s="54"/>
      <c r="B140" s="32"/>
      <c r="C140" s="39"/>
      <c r="D140" s="42"/>
      <c r="E140" s="42"/>
      <c r="F140" s="44"/>
      <c r="G140" s="33"/>
    </row>
    <row r="141" spans="1:7" x14ac:dyDescent="0.2">
      <c r="A141" s="53">
        <v>3</v>
      </c>
      <c r="B141" s="30" t="s">
        <v>27</v>
      </c>
      <c r="C141" s="20"/>
      <c r="D141" s="22"/>
      <c r="E141" s="23"/>
      <c r="F141" s="62"/>
      <c r="G141" s="24"/>
    </row>
    <row r="142" spans="1:7" s="71" customFormat="1" ht="15" x14ac:dyDescent="0.2">
      <c r="A142" s="53"/>
      <c r="B142" s="30" t="s">
        <v>32</v>
      </c>
      <c r="C142" s="25"/>
      <c r="D142" s="67"/>
      <c r="E142" s="68"/>
      <c r="F142" s="69"/>
      <c r="G142" s="70"/>
    </row>
    <row r="143" spans="1:7" s="66" customFormat="1" x14ac:dyDescent="0.2">
      <c r="A143" s="188"/>
      <c r="B143" s="25" t="s">
        <v>170</v>
      </c>
      <c r="C143" s="20"/>
      <c r="D143" s="22"/>
      <c r="E143" s="23"/>
      <c r="F143" s="62"/>
      <c r="G143" s="24"/>
    </row>
    <row r="144" spans="1:7" s="66" customFormat="1" x14ac:dyDescent="0.2">
      <c r="A144" s="29">
        <v>3.1</v>
      </c>
      <c r="B144" s="20" t="s">
        <v>161</v>
      </c>
      <c r="C144" s="20"/>
      <c r="D144" s="22"/>
      <c r="E144" s="23"/>
      <c r="F144" s="62"/>
      <c r="G144" s="24"/>
    </row>
    <row r="145" spans="1:7" s="66" customFormat="1" ht="38.25" x14ac:dyDescent="0.2">
      <c r="A145" s="183">
        <v>3.2</v>
      </c>
      <c r="B145" s="20" t="s">
        <v>223</v>
      </c>
      <c r="C145" s="20"/>
      <c r="D145" s="22"/>
      <c r="E145" s="23"/>
      <c r="F145" s="62"/>
      <c r="G145" s="184"/>
    </row>
    <row r="146" spans="1:7" s="66" customFormat="1" ht="25.5" x14ac:dyDescent="0.2">
      <c r="A146" s="29">
        <v>3.3</v>
      </c>
      <c r="B146" s="20" t="s">
        <v>177</v>
      </c>
      <c r="C146" s="20"/>
      <c r="D146" s="22"/>
      <c r="E146" s="23"/>
      <c r="F146" s="62"/>
      <c r="G146" s="184"/>
    </row>
    <row r="147" spans="1:7" s="66" customFormat="1" x14ac:dyDescent="0.2">
      <c r="A147" s="29"/>
      <c r="B147" s="20"/>
      <c r="C147" s="20"/>
      <c r="D147" s="22"/>
      <c r="E147" s="23"/>
      <c r="F147" s="62"/>
      <c r="G147" s="24"/>
    </row>
    <row r="148" spans="1:7" s="71" customFormat="1" ht="15" x14ac:dyDescent="0.2">
      <c r="A148" s="180"/>
      <c r="B148" s="30" t="s">
        <v>33</v>
      </c>
      <c r="C148" s="25"/>
      <c r="D148" s="67"/>
      <c r="E148" s="68"/>
      <c r="F148" s="69"/>
      <c r="G148" s="70"/>
    </row>
    <row r="149" spans="1:7" s="66" customFormat="1" x14ac:dyDescent="0.2">
      <c r="A149" s="179"/>
      <c r="B149" s="25" t="s">
        <v>136</v>
      </c>
      <c r="C149" s="20"/>
      <c r="D149" s="22"/>
      <c r="E149" s="23"/>
      <c r="F149" s="62"/>
      <c r="G149" s="24"/>
    </row>
    <row r="150" spans="1:7" s="66" customFormat="1" ht="25.5" x14ac:dyDescent="0.2">
      <c r="A150" s="29">
        <v>3.4</v>
      </c>
      <c r="B150" s="20" t="s">
        <v>256</v>
      </c>
      <c r="C150" s="20"/>
      <c r="D150" s="22"/>
      <c r="E150" s="23"/>
      <c r="F150" s="62"/>
      <c r="G150" s="24"/>
    </row>
    <row r="151" spans="1:7" s="66" customFormat="1" ht="25.5" x14ac:dyDescent="0.2">
      <c r="A151" s="29">
        <v>3.5</v>
      </c>
      <c r="B151" s="20" t="s">
        <v>222</v>
      </c>
      <c r="C151" s="20"/>
      <c r="D151" s="22"/>
      <c r="E151" s="23"/>
      <c r="F151" s="62"/>
      <c r="G151" s="24"/>
    </row>
    <row r="152" spans="1:7" s="66" customFormat="1" x14ac:dyDescent="0.2">
      <c r="A152" s="29">
        <v>3.6</v>
      </c>
      <c r="B152" s="20" t="s">
        <v>290</v>
      </c>
      <c r="C152" s="20"/>
      <c r="D152" s="22"/>
      <c r="E152" s="23"/>
      <c r="F152" s="62"/>
      <c r="G152" s="24"/>
    </row>
    <row r="153" spans="1:7" s="66" customFormat="1" ht="25.5" x14ac:dyDescent="0.2">
      <c r="A153" s="29">
        <v>3.7</v>
      </c>
      <c r="B153" s="20" t="s">
        <v>227</v>
      </c>
      <c r="C153" s="20"/>
      <c r="D153" s="22"/>
      <c r="E153" s="23"/>
      <c r="F153" s="62"/>
      <c r="G153" s="24"/>
    </row>
    <row r="154" spans="1:7" s="66" customFormat="1" x14ac:dyDescent="0.2">
      <c r="A154" s="29"/>
      <c r="B154" s="20"/>
      <c r="C154" s="20"/>
      <c r="D154" s="22"/>
      <c r="E154" s="23"/>
      <c r="F154" s="62"/>
      <c r="G154" s="24"/>
    </row>
    <row r="155" spans="1:7" s="66" customFormat="1" x14ac:dyDescent="0.2">
      <c r="A155" s="179"/>
      <c r="B155" s="25" t="s">
        <v>143</v>
      </c>
      <c r="C155" s="20"/>
      <c r="D155" s="22"/>
      <c r="E155" s="23"/>
      <c r="F155" s="62"/>
      <c r="G155" s="24"/>
    </row>
    <row r="156" spans="1:7" s="66" customFormat="1" ht="25.5" x14ac:dyDescent="0.2">
      <c r="A156" s="29">
        <v>3.8</v>
      </c>
      <c r="B156" s="20" t="s">
        <v>225</v>
      </c>
      <c r="C156" s="20"/>
      <c r="D156" s="22"/>
      <c r="E156" s="23"/>
      <c r="F156" s="62"/>
      <c r="G156" s="24"/>
    </row>
    <row r="157" spans="1:7" s="66" customFormat="1" ht="25.5" x14ac:dyDescent="0.2">
      <c r="A157" s="29">
        <v>3.9</v>
      </c>
      <c r="B157" s="20" t="s">
        <v>226</v>
      </c>
      <c r="C157" s="20"/>
      <c r="D157" s="22"/>
      <c r="E157" s="23"/>
      <c r="F157" s="62"/>
      <c r="G157" s="24"/>
    </row>
    <row r="158" spans="1:7" s="66" customFormat="1" x14ac:dyDescent="0.2">
      <c r="A158" s="19"/>
      <c r="B158" s="20"/>
      <c r="C158" s="20"/>
      <c r="D158" s="22"/>
      <c r="E158" s="23"/>
      <c r="F158" s="62"/>
      <c r="G158" s="24"/>
    </row>
    <row r="159" spans="1:7" s="66" customFormat="1" x14ac:dyDescent="0.2">
      <c r="A159" s="188"/>
      <c r="B159" s="25" t="s">
        <v>169</v>
      </c>
      <c r="C159" s="20"/>
      <c r="D159" s="22"/>
      <c r="E159" s="23"/>
      <c r="F159" s="62"/>
      <c r="G159" s="24"/>
    </row>
    <row r="160" spans="1:7" s="66" customFormat="1" ht="42.75" customHeight="1" x14ac:dyDescent="0.2">
      <c r="A160" s="19">
        <v>3.1</v>
      </c>
      <c r="B160" s="20" t="s">
        <v>135</v>
      </c>
      <c r="C160" s="20"/>
      <c r="D160" s="22"/>
      <c r="E160" s="23"/>
      <c r="F160" s="62"/>
      <c r="G160" s="24"/>
    </row>
    <row r="161" spans="1:7" s="66" customFormat="1" x14ac:dyDescent="0.2">
      <c r="A161" s="19"/>
      <c r="B161" s="20"/>
      <c r="C161" s="20"/>
      <c r="D161" s="22"/>
      <c r="E161" s="23"/>
      <c r="F161" s="62"/>
      <c r="G161" s="24"/>
    </row>
    <row r="162" spans="1:7" s="66" customFormat="1" x14ac:dyDescent="0.2">
      <c r="A162" s="188"/>
      <c r="B162" s="25" t="s">
        <v>133</v>
      </c>
      <c r="C162" s="20"/>
      <c r="D162" s="22"/>
      <c r="E162" s="23"/>
      <c r="F162" s="62"/>
      <c r="G162" s="24"/>
    </row>
    <row r="163" spans="1:7" s="66" customFormat="1" ht="38.25" x14ac:dyDescent="0.2">
      <c r="A163" s="19">
        <v>3.11</v>
      </c>
      <c r="B163" s="20" t="s">
        <v>134</v>
      </c>
      <c r="C163" s="20"/>
      <c r="D163" s="22"/>
      <c r="E163" s="23"/>
      <c r="F163" s="62"/>
      <c r="G163" s="24"/>
    </row>
    <row r="164" spans="1:7" s="66" customFormat="1" ht="63.75" x14ac:dyDescent="0.2">
      <c r="A164" s="19">
        <v>3.12</v>
      </c>
      <c r="B164" s="20" t="s">
        <v>291</v>
      </c>
      <c r="C164" s="20"/>
      <c r="D164" s="22"/>
      <c r="E164" s="23"/>
      <c r="F164" s="62"/>
      <c r="G164" s="24"/>
    </row>
    <row r="165" spans="1:7" s="66" customFormat="1" ht="39.75" customHeight="1" x14ac:dyDescent="0.2">
      <c r="A165" s="19">
        <v>3.13</v>
      </c>
      <c r="B165" s="20" t="s">
        <v>135</v>
      </c>
      <c r="C165" s="20"/>
      <c r="D165" s="22"/>
      <c r="E165" s="23"/>
      <c r="F165" s="62"/>
      <c r="G165" s="24"/>
    </row>
    <row r="166" spans="1:7" s="66" customFormat="1" x14ac:dyDescent="0.2">
      <c r="A166" s="19"/>
      <c r="B166" s="20"/>
      <c r="C166" s="20"/>
      <c r="D166" s="22"/>
      <c r="E166" s="23"/>
      <c r="F166" s="62"/>
      <c r="G166" s="24"/>
    </row>
    <row r="167" spans="1:7" s="71" customFormat="1" ht="15" x14ac:dyDescent="0.2">
      <c r="A167" s="188"/>
      <c r="B167" s="25" t="s">
        <v>145</v>
      </c>
      <c r="C167" s="25"/>
      <c r="D167" s="67"/>
      <c r="E167" s="68"/>
      <c r="F167" s="69"/>
      <c r="G167" s="70"/>
    </row>
    <row r="168" spans="1:7" s="66" customFormat="1" x14ac:dyDescent="0.2">
      <c r="A168" s="188"/>
      <c r="B168" s="25" t="s">
        <v>142</v>
      </c>
      <c r="C168" s="20"/>
      <c r="D168" s="22"/>
      <c r="E168" s="23"/>
      <c r="F168" s="62"/>
      <c r="G168" s="24"/>
    </row>
    <row r="169" spans="1:7" s="66" customFormat="1" ht="68.25" customHeight="1" x14ac:dyDescent="0.2">
      <c r="A169" s="189">
        <v>3.14</v>
      </c>
      <c r="B169" s="20" t="s">
        <v>180</v>
      </c>
      <c r="C169" s="20"/>
      <c r="D169" s="22"/>
      <c r="E169" s="23"/>
      <c r="F169" s="62"/>
      <c r="G169" s="181"/>
    </row>
    <row r="170" spans="1:7" s="76" customFormat="1" ht="42.75" customHeight="1" x14ac:dyDescent="0.2">
      <c r="A170" s="189">
        <v>3.15</v>
      </c>
      <c r="B170" s="20" t="s">
        <v>181</v>
      </c>
      <c r="C170" s="20"/>
      <c r="D170" s="22"/>
      <c r="E170" s="23"/>
      <c r="F170" s="62"/>
      <c r="G170" s="186"/>
    </row>
    <row r="171" spans="1:7" s="185" customFormat="1" x14ac:dyDescent="0.2">
      <c r="A171" s="189"/>
      <c r="B171" s="20"/>
      <c r="C171" s="20"/>
      <c r="D171" s="22"/>
      <c r="E171" s="23"/>
      <c r="F171" s="62"/>
      <c r="G171" s="184"/>
    </row>
    <row r="172" spans="1:7" s="66" customFormat="1" ht="13.5" customHeight="1" x14ac:dyDescent="0.2">
      <c r="A172" s="188"/>
      <c r="B172" s="25" t="s">
        <v>144</v>
      </c>
      <c r="C172" s="20"/>
      <c r="D172" s="22"/>
      <c r="E172" s="23"/>
      <c r="F172" s="62"/>
      <c r="G172" s="24"/>
    </row>
    <row r="173" spans="1:7" s="66" customFormat="1" ht="38.25" x14ac:dyDescent="0.2">
      <c r="A173" s="19">
        <v>3.16</v>
      </c>
      <c r="B173" s="20" t="s">
        <v>230</v>
      </c>
      <c r="C173" s="20"/>
      <c r="D173" s="22"/>
      <c r="E173" s="23"/>
      <c r="F173" s="62"/>
      <c r="G173" s="24"/>
    </row>
    <row r="174" spans="1:7" s="185" customFormat="1" x14ac:dyDescent="0.2">
      <c r="A174" s="189"/>
      <c r="B174" s="20"/>
      <c r="C174" s="20"/>
      <c r="D174" s="22"/>
      <c r="E174" s="23"/>
      <c r="F174" s="62"/>
      <c r="G174" s="184"/>
    </row>
    <row r="175" spans="1:7" s="66" customFormat="1" x14ac:dyDescent="0.2">
      <c r="A175" s="188"/>
      <c r="B175" s="25" t="s">
        <v>154</v>
      </c>
      <c r="C175" s="20"/>
      <c r="D175" s="22"/>
      <c r="E175" s="23"/>
      <c r="F175" s="62"/>
      <c r="G175" s="24"/>
    </row>
    <row r="176" spans="1:7" s="66" customFormat="1" ht="25.5" x14ac:dyDescent="0.2">
      <c r="A176" s="19">
        <v>3.17</v>
      </c>
      <c r="B176" s="20" t="s">
        <v>228</v>
      </c>
      <c r="C176" s="20"/>
      <c r="D176" s="22"/>
      <c r="E176" s="23"/>
      <c r="F176" s="62"/>
      <c r="G176" s="24"/>
    </row>
    <row r="177" spans="1:7" s="66" customFormat="1" ht="25.5" x14ac:dyDescent="0.2">
      <c r="A177" s="19">
        <v>3.18</v>
      </c>
      <c r="B177" s="20" t="s">
        <v>229</v>
      </c>
      <c r="C177" s="20"/>
      <c r="D177" s="22"/>
      <c r="E177" s="23"/>
      <c r="F177" s="62"/>
      <c r="G177" s="24"/>
    </row>
    <row r="178" spans="1:7" s="66" customFormat="1" x14ac:dyDescent="0.2">
      <c r="A178" s="19"/>
      <c r="B178" s="20"/>
      <c r="C178" s="20"/>
      <c r="D178" s="22"/>
      <c r="E178" s="23"/>
      <c r="F178" s="62"/>
      <c r="G178" s="24"/>
    </row>
    <row r="179" spans="1:7" s="66" customFormat="1" x14ac:dyDescent="0.2">
      <c r="A179" s="188"/>
      <c r="B179" s="25" t="s">
        <v>231</v>
      </c>
      <c r="C179" s="20"/>
      <c r="D179" s="22"/>
      <c r="E179" s="23"/>
      <c r="F179" s="62"/>
      <c r="G179" s="24"/>
    </row>
    <row r="180" spans="1:7" s="66" customFormat="1" ht="51" x14ac:dyDescent="0.2">
      <c r="A180" s="19">
        <v>3.19</v>
      </c>
      <c r="B180" s="20" t="s">
        <v>292</v>
      </c>
      <c r="C180" s="20"/>
      <c r="D180" s="22"/>
      <c r="E180" s="23"/>
      <c r="F180" s="62"/>
      <c r="G180" s="182"/>
    </row>
    <row r="181" spans="1:7" s="66" customFormat="1" x14ac:dyDescent="0.2">
      <c r="A181" s="19"/>
      <c r="B181" s="20"/>
      <c r="C181" s="20"/>
      <c r="D181" s="22"/>
      <c r="E181" s="23"/>
      <c r="F181" s="62"/>
      <c r="G181" s="181"/>
    </row>
    <row r="182" spans="1:7" s="66" customFormat="1" x14ac:dyDescent="0.2">
      <c r="A182" s="19"/>
      <c r="B182" s="20"/>
      <c r="C182" s="20"/>
      <c r="D182" s="22"/>
      <c r="E182" s="23"/>
      <c r="F182" s="62"/>
      <c r="G182" s="24"/>
    </row>
    <row r="183" spans="1:7" s="71" customFormat="1" ht="15" x14ac:dyDescent="0.2">
      <c r="A183" s="53"/>
      <c r="B183" s="30" t="s">
        <v>34</v>
      </c>
      <c r="C183" s="25"/>
      <c r="D183" s="67"/>
      <c r="E183" s="68"/>
      <c r="F183" s="69"/>
      <c r="G183" s="70"/>
    </row>
    <row r="184" spans="1:7" s="66" customFormat="1" x14ac:dyDescent="0.2">
      <c r="A184" s="188"/>
      <c r="B184" s="25" t="s">
        <v>293</v>
      </c>
      <c r="C184" s="20"/>
      <c r="D184" s="22"/>
      <c r="E184" s="23"/>
      <c r="F184" s="62"/>
      <c r="G184" s="24"/>
    </row>
    <row r="185" spans="1:7" s="66" customFormat="1" ht="51" x14ac:dyDescent="0.2">
      <c r="A185" s="19">
        <v>3.2</v>
      </c>
      <c r="B185" s="20" t="s">
        <v>294</v>
      </c>
      <c r="C185" s="20"/>
      <c r="D185" s="22"/>
      <c r="E185" s="23"/>
      <c r="F185" s="62"/>
      <c r="G185" s="181"/>
    </row>
    <row r="186" spans="1:7" s="66" customFormat="1" x14ac:dyDescent="0.2">
      <c r="A186" s="19">
        <v>3.21</v>
      </c>
      <c r="B186" s="20" t="s">
        <v>257</v>
      </c>
      <c r="C186" s="20"/>
      <c r="D186" s="22"/>
      <c r="E186" s="23"/>
      <c r="F186" s="62"/>
      <c r="G186" s="24"/>
    </row>
    <row r="187" spans="1:7" s="66" customFormat="1" x14ac:dyDescent="0.2">
      <c r="A187" s="19"/>
      <c r="B187" s="20"/>
      <c r="C187" s="20"/>
      <c r="D187" s="22"/>
      <c r="E187" s="23"/>
      <c r="F187" s="62"/>
      <c r="G187" s="24"/>
    </row>
    <row r="188" spans="1:7" s="66" customFormat="1" x14ac:dyDescent="0.2">
      <c r="A188" s="188"/>
      <c r="B188" s="25" t="s">
        <v>152</v>
      </c>
      <c r="C188" s="20"/>
      <c r="D188" s="22"/>
      <c r="E188" s="23"/>
      <c r="F188" s="62"/>
      <c r="G188" s="24"/>
    </row>
    <row r="189" spans="1:7" s="66" customFormat="1" ht="25.5" x14ac:dyDescent="0.2">
      <c r="A189" s="19">
        <v>3.22</v>
      </c>
      <c r="B189" s="20" t="s">
        <v>258</v>
      </c>
      <c r="C189" s="20"/>
      <c r="D189" s="22"/>
      <c r="E189" s="23"/>
      <c r="F189" s="62"/>
      <c r="G189" s="24"/>
    </row>
    <row r="190" spans="1:7" s="66" customFormat="1" x14ac:dyDescent="0.2">
      <c r="A190" s="19"/>
      <c r="B190" s="20"/>
      <c r="C190" s="20"/>
      <c r="D190" s="22"/>
      <c r="E190" s="23"/>
      <c r="F190" s="62"/>
      <c r="G190" s="184"/>
    </row>
    <row r="191" spans="1:7" s="66" customFormat="1" x14ac:dyDescent="0.2">
      <c r="A191" s="188"/>
      <c r="B191" s="25" t="s">
        <v>169</v>
      </c>
      <c r="C191" s="20"/>
      <c r="D191" s="22"/>
      <c r="E191" s="23"/>
      <c r="F191" s="62"/>
      <c r="G191" s="24"/>
    </row>
    <row r="192" spans="1:7" s="66" customFormat="1" ht="51.75" customHeight="1" x14ac:dyDescent="0.2">
      <c r="A192" s="189">
        <v>3.23</v>
      </c>
      <c r="B192" s="20" t="s">
        <v>295</v>
      </c>
      <c r="C192" s="20"/>
      <c r="D192" s="22"/>
      <c r="E192" s="23"/>
      <c r="F192" s="62"/>
      <c r="G192" s="24"/>
    </row>
    <row r="193" spans="1:7" s="66" customFormat="1" ht="42.75" customHeight="1" x14ac:dyDescent="0.2">
      <c r="A193" s="19">
        <v>3.24</v>
      </c>
      <c r="B193" s="20" t="s">
        <v>135</v>
      </c>
      <c r="C193" s="20"/>
      <c r="D193" s="22"/>
      <c r="E193" s="23"/>
      <c r="F193" s="62"/>
      <c r="G193" s="24"/>
    </row>
    <row r="194" spans="1:7" s="66" customFormat="1" x14ac:dyDescent="0.2">
      <c r="A194" s="19"/>
      <c r="B194" s="20"/>
      <c r="C194" s="20"/>
      <c r="D194" s="22"/>
      <c r="E194" s="23"/>
      <c r="F194" s="62"/>
      <c r="G194" s="24"/>
    </row>
    <row r="195" spans="1:7" s="66" customFormat="1" x14ac:dyDescent="0.2">
      <c r="A195" s="188"/>
      <c r="B195" s="25" t="s">
        <v>153</v>
      </c>
      <c r="C195" s="20"/>
      <c r="D195" s="22"/>
      <c r="E195" s="23"/>
      <c r="F195" s="62"/>
      <c r="G195" s="24"/>
    </row>
    <row r="196" spans="1:7" s="66" customFormat="1" ht="42.75" customHeight="1" x14ac:dyDescent="0.2">
      <c r="A196" s="19">
        <v>3.25</v>
      </c>
      <c r="B196" s="20" t="s">
        <v>134</v>
      </c>
      <c r="C196" s="20"/>
      <c r="D196" s="22"/>
      <c r="E196" s="23"/>
      <c r="F196" s="62"/>
      <c r="G196" s="24"/>
    </row>
    <row r="197" spans="1:7" s="66" customFormat="1" ht="63.75" x14ac:dyDescent="0.2">
      <c r="A197" s="19">
        <v>3.26</v>
      </c>
      <c r="B197" s="20" t="s">
        <v>296</v>
      </c>
      <c r="C197" s="20"/>
      <c r="D197" s="22"/>
      <c r="E197" s="23"/>
      <c r="F197" s="62"/>
      <c r="G197" s="24"/>
    </row>
    <row r="198" spans="1:7" s="66" customFormat="1" ht="39.75" customHeight="1" x14ac:dyDescent="0.2">
      <c r="A198" s="19">
        <v>3.27</v>
      </c>
      <c r="B198" s="20" t="s">
        <v>135</v>
      </c>
      <c r="C198" s="20"/>
      <c r="D198" s="22"/>
      <c r="E198" s="23"/>
      <c r="F198" s="62"/>
      <c r="G198" s="24"/>
    </row>
    <row r="199" spans="1:7" s="66" customFormat="1" x14ac:dyDescent="0.2">
      <c r="A199" s="19"/>
      <c r="B199" s="20"/>
      <c r="C199" s="20"/>
      <c r="D199" s="22"/>
      <c r="E199" s="23"/>
      <c r="F199" s="62"/>
      <c r="G199" s="24"/>
    </row>
    <row r="200" spans="1:7" s="71" customFormat="1" ht="15" x14ac:dyDescent="0.2">
      <c r="A200" s="188"/>
      <c r="B200" s="25" t="s">
        <v>145</v>
      </c>
      <c r="C200" s="25"/>
      <c r="D200" s="67"/>
      <c r="E200" s="68"/>
      <c r="F200" s="69"/>
      <c r="G200" s="70"/>
    </row>
    <row r="201" spans="1:7" s="66" customFormat="1" x14ac:dyDescent="0.2">
      <c r="A201" s="188"/>
      <c r="B201" s="25" t="s">
        <v>142</v>
      </c>
      <c r="C201" s="20"/>
      <c r="D201" s="22"/>
      <c r="E201" s="23"/>
      <c r="F201" s="62"/>
      <c r="G201" s="24"/>
    </row>
    <row r="202" spans="1:7" s="66" customFormat="1" x14ac:dyDescent="0.2">
      <c r="A202" s="189">
        <v>3.28</v>
      </c>
      <c r="B202" s="20" t="s">
        <v>187</v>
      </c>
      <c r="C202" s="20"/>
      <c r="D202" s="22"/>
      <c r="E202" s="23"/>
      <c r="F202" s="62"/>
      <c r="G202" s="24"/>
    </row>
    <row r="203" spans="1:7" s="66" customFormat="1" x14ac:dyDescent="0.2">
      <c r="A203" s="19"/>
      <c r="B203" s="20"/>
      <c r="C203" s="20"/>
      <c r="D203" s="22"/>
      <c r="E203" s="23"/>
      <c r="F203" s="62"/>
      <c r="G203" s="24"/>
    </row>
    <row r="204" spans="1:7" s="66" customFormat="1" x14ac:dyDescent="0.2">
      <c r="A204" s="188"/>
      <c r="B204" s="25" t="s">
        <v>144</v>
      </c>
      <c r="C204" s="20"/>
      <c r="D204" s="22"/>
      <c r="E204" s="23"/>
      <c r="F204" s="62"/>
      <c r="G204" s="24"/>
    </row>
    <row r="205" spans="1:7" s="66" customFormat="1" ht="38.25" x14ac:dyDescent="0.2">
      <c r="A205" s="19">
        <v>3.29</v>
      </c>
      <c r="B205" s="20" t="s">
        <v>230</v>
      </c>
      <c r="C205" s="20"/>
      <c r="D205" s="22"/>
      <c r="E205" s="23"/>
      <c r="F205" s="62"/>
      <c r="G205" s="24"/>
    </row>
    <row r="206" spans="1:7" s="66" customFormat="1" ht="12" customHeight="1" x14ac:dyDescent="0.2">
      <c r="A206" s="19"/>
      <c r="B206" s="20"/>
      <c r="C206" s="20"/>
      <c r="D206" s="22"/>
      <c r="E206" s="23"/>
      <c r="F206" s="62"/>
      <c r="G206" s="24"/>
    </row>
    <row r="207" spans="1:7" s="66" customFormat="1" x14ac:dyDescent="0.2">
      <c r="A207" s="19"/>
      <c r="B207" s="20"/>
      <c r="C207" s="20"/>
      <c r="D207" s="22"/>
      <c r="E207" s="23"/>
      <c r="F207" s="62"/>
      <c r="G207" s="24"/>
    </row>
    <row r="208" spans="1:7" s="66" customFormat="1" x14ac:dyDescent="0.2">
      <c r="A208" s="19"/>
      <c r="B208" s="20"/>
      <c r="C208" s="20"/>
      <c r="D208" s="22"/>
      <c r="E208" s="23"/>
      <c r="F208" s="62"/>
      <c r="G208" s="24"/>
    </row>
    <row r="209" spans="1:7" s="71" customFormat="1" ht="15" x14ac:dyDescent="0.2">
      <c r="A209" s="73"/>
      <c r="B209" s="30" t="s">
        <v>242</v>
      </c>
      <c r="C209" s="25"/>
      <c r="D209" s="67"/>
      <c r="E209" s="68"/>
      <c r="F209" s="69"/>
      <c r="G209" s="70"/>
    </row>
    <row r="210" spans="1:7" s="71" customFormat="1" ht="15" x14ac:dyDescent="0.2">
      <c r="A210" s="73"/>
      <c r="B210" s="74" t="s">
        <v>232</v>
      </c>
      <c r="C210" s="25"/>
      <c r="D210" s="67"/>
      <c r="E210" s="68"/>
      <c r="F210" s="69"/>
      <c r="G210" s="70"/>
    </row>
    <row r="211" spans="1:7" s="66" customFormat="1" ht="38.25" x14ac:dyDescent="0.2">
      <c r="A211" s="55">
        <v>3.3</v>
      </c>
      <c r="B211" s="105" t="s">
        <v>237</v>
      </c>
      <c r="C211" s="20"/>
      <c r="D211" s="22"/>
      <c r="E211" s="23"/>
      <c r="F211" s="62"/>
      <c r="G211" s="24"/>
    </row>
    <row r="212" spans="1:7" s="66" customFormat="1" x14ac:dyDescent="0.2">
      <c r="A212" s="55">
        <v>3.31</v>
      </c>
      <c r="B212" s="105" t="s">
        <v>243</v>
      </c>
      <c r="C212" s="20"/>
      <c r="D212" s="22"/>
      <c r="E212" s="23"/>
      <c r="F212" s="62"/>
      <c r="G212" s="24"/>
    </row>
    <row r="213" spans="1:7" s="66" customFormat="1" x14ac:dyDescent="0.2">
      <c r="A213" s="55"/>
      <c r="B213" s="105"/>
      <c r="C213" s="20"/>
      <c r="D213" s="22"/>
      <c r="E213" s="23"/>
      <c r="F213" s="62"/>
      <c r="G213" s="24"/>
    </row>
    <row r="214" spans="1:7" s="66" customFormat="1" x14ac:dyDescent="0.2">
      <c r="A214" s="55"/>
      <c r="B214" s="74" t="s">
        <v>233</v>
      </c>
      <c r="C214" s="20"/>
      <c r="D214" s="22"/>
      <c r="E214" s="23"/>
      <c r="F214" s="62"/>
      <c r="G214" s="24"/>
    </row>
    <row r="215" spans="1:7" s="66" customFormat="1" ht="33" customHeight="1" x14ac:dyDescent="0.2">
      <c r="A215" s="55">
        <v>3.32</v>
      </c>
      <c r="B215" s="105" t="s">
        <v>297</v>
      </c>
      <c r="C215" s="20"/>
      <c r="D215" s="22"/>
      <c r="E215" s="23"/>
      <c r="F215" s="62"/>
      <c r="G215" s="24"/>
    </row>
    <row r="216" spans="1:7" s="66" customFormat="1" ht="25.5" x14ac:dyDescent="0.2">
      <c r="A216" s="55">
        <v>3.33</v>
      </c>
      <c r="B216" s="105" t="s">
        <v>234</v>
      </c>
      <c r="C216" s="20"/>
      <c r="D216" s="22"/>
      <c r="E216" s="23"/>
      <c r="F216" s="62"/>
      <c r="G216" s="24"/>
    </row>
    <row r="217" spans="1:7" s="66" customFormat="1" x14ac:dyDescent="0.2">
      <c r="A217" s="55">
        <v>3.34</v>
      </c>
      <c r="B217" s="105" t="s">
        <v>235</v>
      </c>
      <c r="C217" s="20"/>
      <c r="D217" s="22"/>
      <c r="E217" s="23"/>
      <c r="F217" s="62"/>
      <c r="G217" s="24"/>
    </row>
    <row r="218" spans="1:7" s="66" customFormat="1" ht="25.5" x14ac:dyDescent="0.2">
      <c r="A218" s="55">
        <v>3.35</v>
      </c>
      <c r="B218" s="105" t="s">
        <v>236</v>
      </c>
      <c r="C218" s="20"/>
      <c r="D218" s="22"/>
      <c r="E218" s="23"/>
      <c r="F218" s="62"/>
      <c r="G218" s="24"/>
    </row>
    <row r="219" spans="1:7" s="66" customFormat="1" x14ac:dyDescent="0.2">
      <c r="A219" s="55"/>
      <c r="B219" s="194"/>
      <c r="C219" s="20"/>
      <c r="D219" s="22"/>
      <c r="E219" s="23"/>
      <c r="F219" s="62"/>
      <c r="G219" s="24"/>
    </row>
    <row r="220" spans="1:7" s="66" customFormat="1" x14ac:dyDescent="0.2">
      <c r="A220" s="188"/>
      <c r="B220" s="25" t="s">
        <v>244</v>
      </c>
      <c r="C220" s="20"/>
      <c r="D220" s="22"/>
      <c r="E220" s="23"/>
      <c r="F220" s="62"/>
      <c r="G220" s="24"/>
    </row>
    <row r="221" spans="1:7" s="66" customFormat="1" x14ac:dyDescent="0.2">
      <c r="A221" s="19"/>
      <c r="B221" s="20"/>
      <c r="C221" s="20"/>
      <c r="D221" s="22"/>
      <c r="E221" s="23"/>
      <c r="F221" s="62"/>
      <c r="G221" s="24"/>
    </row>
    <row r="222" spans="1:7" s="66" customFormat="1" ht="51" x14ac:dyDescent="0.2">
      <c r="A222" s="19">
        <v>3.36</v>
      </c>
      <c r="B222" s="20" t="s">
        <v>298</v>
      </c>
      <c r="C222" s="20"/>
      <c r="D222" s="22"/>
      <c r="E222" s="23"/>
      <c r="F222" s="62"/>
      <c r="G222" s="24"/>
    </row>
    <row r="223" spans="1:7" s="66" customFormat="1" x14ac:dyDescent="0.2">
      <c r="A223" s="19">
        <v>3.37</v>
      </c>
      <c r="B223" s="20" t="s">
        <v>238</v>
      </c>
      <c r="C223" s="20"/>
      <c r="D223" s="22"/>
      <c r="E223" s="23"/>
      <c r="F223" s="62"/>
      <c r="G223" s="24"/>
    </row>
    <row r="224" spans="1:7" s="66" customFormat="1" ht="42.6" customHeight="1" x14ac:dyDescent="0.2">
      <c r="A224" s="19">
        <v>3.38</v>
      </c>
      <c r="B224" s="20" t="s">
        <v>271</v>
      </c>
      <c r="C224" s="20"/>
      <c r="D224" s="22"/>
      <c r="E224" s="23"/>
      <c r="F224" s="62"/>
      <c r="G224" s="24"/>
    </row>
    <row r="225" spans="1:7" s="66" customFormat="1" x14ac:dyDescent="0.2">
      <c r="A225" s="19">
        <v>3.39</v>
      </c>
      <c r="B225" s="20" t="s">
        <v>272</v>
      </c>
      <c r="C225" s="20"/>
      <c r="D225" s="22"/>
      <c r="E225" s="23"/>
      <c r="F225" s="62"/>
      <c r="G225" s="24"/>
    </row>
    <row r="226" spans="1:7" s="66" customFormat="1" x14ac:dyDescent="0.2">
      <c r="A226" s="19">
        <v>3.4</v>
      </c>
      <c r="B226" s="20" t="s">
        <v>239</v>
      </c>
      <c r="C226" s="20"/>
      <c r="D226" s="22"/>
      <c r="E226" s="23"/>
      <c r="F226" s="62"/>
      <c r="G226" s="24"/>
    </row>
    <row r="227" spans="1:7" s="66" customFormat="1" x14ac:dyDescent="0.2">
      <c r="A227" s="19">
        <v>3.41</v>
      </c>
      <c r="B227" s="20" t="s">
        <v>240</v>
      </c>
      <c r="C227" s="20"/>
      <c r="D227" s="22"/>
      <c r="E227" s="23"/>
      <c r="F227" s="62"/>
      <c r="G227" s="24"/>
    </row>
    <row r="228" spans="1:7" s="66" customFormat="1" x14ac:dyDescent="0.2">
      <c r="A228" s="19">
        <v>3.42</v>
      </c>
      <c r="B228" s="20" t="s">
        <v>246</v>
      </c>
      <c r="C228" s="20"/>
      <c r="D228" s="22"/>
      <c r="E228" s="23"/>
      <c r="F228" s="62"/>
      <c r="G228" s="24"/>
    </row>
    <row r="229" spans="1:7" s="66" customFormat="1" ht="25.5" x14ac:dyDescent="0.2">
      <c r="A229" s="19">
        <v>3.43</v>
      </c>
      <c r="B229" s="20" t="s">
        <v>299</v>
      </c>
      <c r="C229" s="20"/>
      <c r="D229" s="22"/>
      <c r="E229" s="23"/>
      <c r="F229" s="62"/>
      <c r="G229" s="24"/>
    </row>
    <row r="230" spans="1:7" s="66" customFormat="1" ht="51" x14ac:dyDescent="0.2">
      <c r="A230" s="19">
        <v>3.44</v>
      </c>
      <c r="B230" s="20" t="s">
        <v>300</v>
      </c>
      <c r="C230" s="20"/>
      <c r="D230" s="22"/>
      <c r="E230" s="23"/>
      <c r="F230" s="62"/>
    </row>
    <row r="231" spans="1:7" s="66" customFormat="1" ht="25.5" x14ac:dyDescent="0.2">
      <c r="A231" s="19">
        <v>3.45</v>
      </c>
      <c r="B231" s="20" t="s">
        <v>241</v>
      </c>
      <c r="C231" s="20"/>
      <c r="D231" s="22"/>
      <c r="E231" s="23"/>
      <c r="F231" s="62"/>
    </row>
    <row r="232" spans="1:7" s="66" customFormat="1" ht="38.25" x14ac:dyDescent="0.2">
      <c r="A232" s="19">
        <v>3.46</v>
      </c>
      <c r="B232" s="20" t="s">
        <v>301</v>
      </c>
      <c r="C232" s="20"/>
      <c r="D232" s="22"/>
      <c r="E232" s="23"/>
      <c r="F232" s="62"/>
    </row>
    <row r="233" spans="1:7" s="66" customFormat="1" x14ac:dyDescent="0.2">
      <c r="A233" s="19">
        <v>3.47</v>
      </c>
      <c r="B233" s="20" t="s">
        <v>302</v>
      </c>
      <c r="C233" s="20"/>
      <c r="D233" s="22"/>
      <c r="E233" s="23"/>
      <c r="F233" s="62"/>
    </row>
    <row r="234" spans="1:7" s="66" customFormat="1" x14ac:dyDescent="0.2">
      <c r="A234" s="19"/>
      <c r="B234" s="20"/>
      <c r="C234" s="20"/>
      <c r="D234" s="22"/>
      <c r="E234" s="23"/>
      <c r="F234" s="62"/>
    </row>
    <row r="235" spans="1:7" s="66" customFormat="1" x14ac:dyDescent="0.2">
      <c r="A235" s="188"/>
      <c r="B235" s="74" t="s">
        <v>152</v>
      </c>
      <c r="C235" s="20"/>
      <c r="D235" s="22"/>
      <c r="E235" s="23"/>
      <c r="F235" s="62"/>
    </row>
    <row r="236" spans="1:7" s="66" customFormat="1" ht="51" x14ac:dyDescent="0.2">
      <c r="A236" s="19">
        <v>3.48</v>
      </c>
      <c r="B236" s="20" t="s">
        <v>303</v>
      </c>
      <c r="C236" s="20"/>
      <c r="D236" s="22"/>
      <c r="E236" s="23"/>
      <c r="F236" s="62"/>
      <c r="G236" s="77"/>
    </row>
    <row r="237" spans="1:7" s="66" customFormat="1" ht="25.5" x14ac:dyDescent="0.2">
      <c r="A237" s="19">
        <v>3.49</v>
      </c>
      <c r="B237" s="20" t="s">
        <v>322</v>
      </c>
      <c r="C237" s="20"/>
      <c r="D237" s="22"/>
      <c r="E237" s="23"/>
      <c r="F237" s="62"/>
      <c r="G237" s="77"/>
    </row>
    <row r="238" spans="1:7" s="66" customFormat="1" x14ac:dyDescent="0.2">
      <c r="A238" s="189"/>
      <c r="B238" s="77"/>
      <c r="C238" s="20"/>
      <c r="D238" s="22"/>
      <c r="E238" s="23"/>
      <c r="F238" s="62"/>
      <c r="G238" s="77"/>
    </row>
    <row r="239" spans="1:7" s="66" customFormat="1" x14ac:dyDescent="0.2">
      <c r="A239" s="188"/>
      <c r="B239" s="25" t="s">
        <v>153</v>
      </c>
      <c r="C239" s="20"/>
      <c r="D239" s="22"/>
      <c r="E239" s="23"/>
      <c r="F239" s="62"/>
      <c r="G239" s="24"/>
    </row>
    <row r="240" spans="1:7" s="66" customFormat="1" ht="28.5" customHeight="1" x14ac:dyDescent="0.2">
      <c r="A240" s="19">
        <v>3.5</v>
      </c>
      <c r="B240" s="20" t="s">
        <v>247</v>
      </c>
      <c r="C240" s="20"/>
      <c r="D240" s="22"/>
      <c r="E240" s="23"/>
      <c r="F240" s="62"/>
      <c r="G240" s="24"/>
    </row>
    <row r="241" spans="1:7" s="66" customFormat="1" ht="76.5" x14ac:dyDescent="0.2">
      <c r="A241" s="19">
        <v>3.51</v>
      </c>
      <c r="B241" s="20" t="s">
        <v>245</v>
      </c>
      <c r="C241" s="20"/>
      <c r="D241" s="22"/>
      <c r="E241" s="23"/>
      <c r="F241" s="62"/>
      <c r="G241" s="24"/>
    </row>
    <row r="242" spans="1:7" s="66" customFormat="1" x14ac:dyDescent="0.2">
      <c r="A242" s="189"/>
      <c r="B242" s="20"/>
      <c r="C242" s="20"/>
      <c r="D242" s="22"/>
      <c r="E242" s="23"/>
      <c r="F242" s="62"/>
      <c r="G242" s="24"/>
    </row>
    <row r="243" spans="1:7" s="66" customFormat="1" x14ac:dyDescent="0.2">
      <c r="A243" s="193"/>
      <c r="B243" s="25" t="s">
        <v>142</v>
      </c>
      <c r="C243" s="20"/>
      <c r="D243" s="22"/>
      <c r="E243" s="23"/>
      <c r="F243" s="62"/>
      <c r="G243" s="24"/>
    </row>
    <row r="244" spans="1:7" s="66" customFormat="1" ht="26.25" customHeight="1" x14ac:dyDescent="0.2">
      <c r="A244" s="189">
        <v>3.52</v>
      </c>
      <c r="B244" s="20" t="s">
        <v>259</v>
      </c>
      <c r="C244" s="20"/>
      <c r="D244" s="22"/>
      <c r="E244" s="23"/>
      <c r="F244" s="62"/>
      <c r="G244" s="24"/>
    </row>
    <row r="245" spans="1:7" s="66" customFormat="1" x14ac:dyDescent="0.2">
      <c r="A245" s="188"/>
      <c r="B245" s="25" t="s">
        <v>144</v>
      </c>
      <c r="C245" s="20"/>
      <c r="D245" s="22"/>
      <c r="E245" s="23"/>
      <c r="F245" s="62"/>
      <c r="G245" s="24"/>
    </row>
    <row r="246" spans="1:7" s="66" customFormat="1" ht="38.25" x14ac:dyDescent="0.2">
      <c r="A246" s="19">
        <v>3.53</v>
      </c>
      <c r="B246" s="20" t="s">
        <v>230</v>
      </c>
      <c r="C246" s="20"/>
      <c r="D246" s="22"/>
      <c r="E246" s="23"/>
      <c r="F246" s="62"/>
      <c r="G246" s="24"/>
    </row>
    <row r="247" spans="1:7" s="66" customFormat="1" x14ac:dyDescent="0.2">
      <c r="A247" s="19"/>
      <c r="B247" s="20"/>
      <c r="C247" s="20"/>
      <c r="D247" s="22"/>
      <c r="E247" s="23"/>
      <c r="F247" s="62"/>
      <c r="G247" s="24"/>
    </row>
    <row r="248" spans="1:7" s="66" customFormat="1" x14ac:dyDescent="0.2">
      <c r="A248" s="19">
        <v>3.54</v>
      </c>
      <c r="B248" s="20" t="s">
        <v>305</v>
      </c>
      <c r="C248" s="20"/>
      <c r="D248" s="22"/>
      <c r="E248" s="23"/>
      <c r="F248" s="62"/>
      <c r="G248" s="24"/>
    </row>
    <row r="249" spans="1:7" s="66" customFormat="1" x14ac:dyDescent="0.2">
      <c r="A249" s="19">
        <v>3.55</v>
      </c>
      <c r="B249" s="20" t="s">
        <v>260</v>
      </c>
      <c r="C249" s="20"/>
      <c r="D249" s="22"/>
      <c r="E249" s="23"/>
      <c r="F249" s="62"/>
      <c r="G249" s="24"/>
    </row>
    <row r="250" spans="1:7" s="66" customFormat="1" x14ac:dyDescent="0.2">
      <c r="A250" s="19">
        <v>3.56</v>
      </c>
      <c r="B250" s="20" t="s">
        <v>261</v>
      </c>
      <c r="C250" s="20"/>
      <c r="D250" s="22"/>
      <c r="E250" s="23"/>
      <c r="F250" s="62"/>
      <c r="G250" s="24"/>
    </row>
    <row r="251" spans="1:7" s="66" customFormat="1" ht="25.5" x14ac:dyDescent="0.2">
      <c r="A251" s="19">
        <v>3.57</v>
      </c>
      <c r="B251" s="20" t="s">
        <v>262</v>
      </c>
      <c r="C251" s="20"/>
      <c r="D251" s="22"/>
      <c r="E251" s="23"/>
      <c r="F251" s="62"/>
      <c r="G251" s="24"/>
    </row>
    <row r="252" spans="1:7" s="66" customFormat="1" x14ac:dyDescent="0.2">
      <c r="A252" s="19">
        <v>3.58</v>
      </c>
      <c r="B252" s="20" t="s">
        <v>263</v>
      </c>
      <c r="C252" s="20"/>
      <c r="D252" s="22"/>
      <c r="E252" s="23"/>
      <c r="F252" s="62"/>
      <c r="G252" s="24"/>
    </row>
    <row r="253" spans="1:7" s="66" customFormat="1" x14ac:dyDescent="0.2">
      <c r="A253" s="19">
        <v>3.59</v>
      </c>
      <c r="B253" s="20" t="s">
        <v>306</v>
      </c>
      <c r="C253" s="20"/>
      <c r="D253" s="22"/>
      <c r="E253" s="23"/>
      <c r="F253" s="62"/>
      <c r="G253" s="24"/>
    </row>
    <row r="254" spans="1:7" s="66" customFormat="1" x14ac:dyDescent="0.2">
      <c r="A254" s="19">
        <v>3.6</v>
      </c>
      <c r="B254" s="20" t="s">
        <v>307</v>
      </c>
      <c r="C254" s="20"/>
      <c r="D254" s="22"/>
      <c r="E254" s="23"/>
      <c r="F254" s="62"/>
      <c r="G254" s="24"/>
    </row>
    <row r="255" spans="1:7" s="66" customFormat="1" x14ac:dyDescent="0.2">
      <c r="A255" s="19"/>
      <c r="B255" s="20"/>
      <c r="C255" s="20"/>
      <c r="D255" s="22"/>
      <c r="E255" s="23"/>
      <c r="F255" s="62"/>
      <c r="G255" s="24"/>
    </row>
    <row r="256" spans="1:7" s="66" customFormat="1" x14ac:dyDescent="0.2">
      <c r="A256" s="188"/>
      <c r="B256" s="25" t="s">
        <v>169</v>
      </c>
      <c r="C256" s="20"/>
      <c r="D256" s="22"/>
      <c r="E256" s="23"/>
      <c r="F256" s="62"/>
      <c r="G256" s="24"/>
    </row>
    <row r="257" spans="1:7" s="66" customFormat="1" ht="39.75" customHeight="1" x14ac:dyDescent="0.2">
      <c r="A257" s="189">
        <v>3.61</v>
      </c>
      <c r="B257" s="20" t="s">
        <v>295</v>
      </c>
      <c r="C257" s="20"/>
      <c r="D257" s="22"/>
      <c r="E257" s="23"/>
      <c r="F257" s="62"/>
      <c r="G257" s="24"/>
    </row>
    <row r="258" spans="1:7" s="66" customFormat="1" ht="44.25" customHeight="1" x14ac:dyDescent="0.2">
      <c r="A258" s="19">
        <v>3.62</v>
      </c>
      <c r="B258" s="20" t="s">
        <v>135</v>
      </c>
      <c r="C258" s="20"/>
      <c r="D258" s="22"/>
      <c r="E258" s="23"/>
      <c r="F258" s="62"/>
      <c r="G258" s="24"/>
    </row>
    <row r="259" spans="1:7" s="66" customFormat="1" x14ac:dyDescent="0.2">
      <c r="A259" s="19"/>
      <c r="B259" s="20"/>
      <c r="C259" s="20"/>
      <c r="D259" s="22"/>
      <c r="E259" s="23"/>
      <c r="F259" s="62"/>
      <c r="G259" s="24"/>
    </row>
    <row r="260" spans="1:7" s="71" customFormat="1" ht="15" x14ac:dyDescent="0.2">
      <c r="A260" s="53"/>
      <c r="B260" s="30" t="s">
        <v>175</v>
      </c>
      <c r="C260" s="25"/>
      <c r="D260" s="67"/>
      <c r="E260" s="68"/>
      <c r="F260" s="69"/>
      <c r="G260" s="70"/>
    </row>
    <row r="261" spans="1:7" s="71" customFormat="1" ht="15" x14ac:dyDescent="0.2">
      <c r="A261" s="73"/>
      <c r="B261" s="74" t="s">
        <v>146</v>
      </c>
      <c r="C261" s="25"/>
      <c r="D261" s="67"/>
      <c r="E261" s="68"/>
      <c r="F261" s="69"/>
      <c r="G261" s="70"/>
    </row>
    <row r="262" spans="1:7" s="66" customFormat="1" ht="25.5" x14ac:dyDescent="0.2">
      <c r="A262" s="19">
        <v>3.63</v>
      </c>
      <c r="B262" s="20" t="s">
        <v>308</v>
      </c>
      <c r="C262" s="20"/>
      <c r="D262" s="22"/>
      <c r="E262" s="23"/>
      <c r="F262" s="62"/>
      <c r="G262" s="181"/>
    </row>
    <row r="263" spans="1:7" s="66" customFormat="1" x14ac:dyDescent="0.2">
      <c r="A263" s="19">
        <v>3.64</v>
      </c>
      <c r="B263" s="20" t="s">
        <v>309</v>
      </c>
      <c r="C263" s="20"/>
      <c r="D263" s="22"/>
      <c r="E263" s="23"/>
      <c r="F263" s="62"/>
      <c r="G263" s="181"/>
    </row>
    <row r="264" spans="1:7" s="66" customFormat="1" ht="57.75" customHeight="1" x14ac:dyDescent="0.2">
      <c r="A264" s="19">
        <v>3.65</v>
      </c>
      <c r="B264" s="20" t="s">
        <v>189</v>
      </c>
      <c r="C264" s="20"/>
      <c r="D264" s="22"/>
      <c r="E264" s="23"/>
      <c r="F264" s="187"/>
      <c r="G264" s="181"/>
    </row>
    <row r="265" spans="1:7" s="66" customFormat="1" ht="38.25" x14ac:dyDescent="0.2">
      <c r="A265" s="19">
        <v>3.66</v>
      </c>
      <c r="B265" s="20" t="s">
        <v>310</v>
      </c>
      <c r="C265" s="20"/>
      <c r="D265" s="22"/>
      <c r="E265" s="23"/>
      <c r="F265" s="187"/>
      <c r="G265" s="24"/>
    </row>
    <row r="266" spans="1:7" s="66" customFormat="1" x14ac:dyDescent="0.2">
      <c r="A266" s="19"/>
      <c r="B266" s="20"/>
      <c r="C266" s="20"/>
      <c r="D266" s="22"/>
      <c r="E266" s="23"/>
      <c r="F266" s="62"/>
      <c r="G266" s="181"/>
    </row>
    <row r="267" spans="1:7" s="71" customFormat="1" ht="15" x14ac:dyDescent="0.2">
      <c r="A267" s="73"/>
      <c r="B267" s="74" t="s">
        <v>147</v>
      </c>
      <c r="C267" s="25"/>
      <c r="D267" s="67"/>
      <c r="E267" s="68"/>
      <c r="F267" s="69"/>
      <c r="G267" s="70"/>
    </row>
    <row r="268" spans="1:7" s="66" customFormat="1" ht="51" x14ac:dyDescent="0.2">
      <c r="A268" s="19">
        <v>3.67</v>
      </c>
      <c r="B268" s="20" t="s">
        <v>311</v>
      </c>
      <c r="C268" s="20"/>
      <c r="D268" s="22"/>
      <c r="E268" s="23"/>
      <c r="F268" s="62"/>
      <c r="G268" s="24"/>
    </row>
    <row r="269" spans="1:7" s="66" customFormat="1" ht="38.25" x14ac:dyDescent="0.2">
      <c r="A269" s="19">
        <v>3.68</v>
      </c>
      <c r="B269" s="20" t="s">
        <v>312</v>
      </c>
      <c r="C269" s="20"/>
      <c r="D269" s="22"/>
      <c r="E269" s="23"/>
      <c r="F269" s="62"/>
      <c r="G269" s="24"/>
    </row>
    <row r="270" spans="1:7" s="66" customFormat="1" ht="38.25" x14ac:dyDescent="0.2">
      <c r="A270" s="19">
        <v>3.69</v>
      </c>
      <c r="B270" s="20" t="s">
        <v>183</v>
      </c>
      <c r="C270" s="20"/>
      <c r="D270" s="22"/>
      <c r="E270" s="23"/>
      <c r="F270" s="62"/>
      <c r="G270" s="24"/>
    </row>
    <row r="271" spans="1:7" s="66" customFormat="1" ht="63.75" x14ac:dyDescent="0.2">
      <c r="A271" s="19">
        <v>3.7</v>
      </c>
      <c r="B271" s="20" t="s">
        <v>313</v>
      </c>
      <c r="C271" s="20"/>
      <c r="D271" s="22"/>
      <c r="E271" s="23"/>
      <c r="F271" s="62"/>
      <c r="G271" s="24"/>
    </row>
    <row r="272" spans="1:7" s="66" customFormat="1" ht="25.5" x14ac:dyDescent="0.2">
      <c r="A272" s="19">
        <v>3.71</v>
      </c>
      <c r="B272" s="20" t="s">
        <v>186</v>
      </c>
      <c r="C272" s="20"/>
      <c r="D272" s="22"/>
      <c r="E272" s="23"/>
      <c r="F272" s="62"/>
      <c r="G272" s="24"/>
    </row>
    <row r="273" spans="1:7" s="66" customFormat="1" ht="55.5" customHeight="1" x14ac:dyDescent="0.2">
      <c r="A273" s="19">
        <v>3.72</v>
      </c>
      <c r="B273" s="20" t="s">
        <v>141</v>
      </c>
      <c r="C273" s="20"/>
      <c r="D273" s="22"/>
      <c r="E273" s="23"/>
      <c r="F273" s="62"/>
      <c r="G273" s="184"/>
    </row>
    <row r="274" spans="1:7" s="66" customFormat="1" x14ac:dyDescent="0.2">
      <c r="A274" s="19"/>
      <c r="B274" s="20"/>
      <c r="C274" s="20"/>
      <c r="D274" s="22"/>
      <c r="E274" s="23"/>
      <c r="F274" s="62"/>
      <c r="G274" s="184"/>
    </row>
    <row r="275" spans="1:7" s="66" customFormat="1" x14ac:dyDescent="0.2">
      <c r="A275" s="188"/>
      <c r="B275" s="25" t="s">
        <v>138</v>
      </c>
      <c r="C275" s="20"/>
      <c r="D275" s="22"/>
      <c r="E275" s="23"/>
      <c r="F275" s="62"/>
      <c r="G275" s="24"/>
    </row>
    <row r="276" spans="1:7" s="66" customFormat="1" ht="25.5" x14ac:dyDescent="0.2">
      <c r="A276" s="19">
        <v>3.73</v>
      </c>
      <c r="B276" s="20" t="s">
        <v>139</v>
      </c>
      <c r="C276" s="20"/>
      <c r="D276" s="22"/>
      <c r="E276" s="23"/>
      <c r="F276" s="62"/>
      <c r="G276" s="24"/>
    </row>
    <row r="277" spans="1:7" s="66" customFormat="1" x14ac:dyDescent="0.2">
      <c r="A277" s="19">
        <v>3.74</v>
      </c>
      <c r="B277" s="20" t="s">
        <v>162</v>
      </c>
      <c r="C277" s="20"/>
      <c r="D277" s="22"/>
      <c r="E277" s="23"/>
      <c r="F277" s="62"/>
      <c r="G277" s="24"/>
    </row>
    <row r="278" spans="1:7" s="66" customFormat="1" x14ac:dyDescent="0.2">
      <c r="A278" s="19"/>
      <c r="B278" s="20"/>
      <c r="C278" s="20"/>
      <c r="D278" s="22"/>
      <c r="E278" s="23"/>
      <c r="F278" s="62"/>
      <c r="G278" s="24"/>
    </row>
    <row r="279" spans="1:7" s="66" customFormat="1" x14ac:dyDescent="0.2">
      <c r="A279" s="188"/>
      <c r="B279" s="25" t="s">
        <v>133</v>
      </c>
      <c r="C279" s="20"/>
      <c r="D279" s="22"/>
      <c r="E279" s="23"/>
      <c r="F279" s="62"/>
      <c r="G279" s="24"/>
    </row>
    <row r="280" spans="1:7" s="66" customFormat="1" ht="51" x14ac:dyDescent="0.2">
      <c r="A280" s="19">
        <v>3.75</v>
      </c>
      <c r="B280" s="20" t="s">
        <v>140</v>
      </c>
      <c r="C280" s="20"/>
      <c r="D280" s="22"/>
      <c r="E280" s="23"/>
      <c r="F280" s="62"/>
      <c r="G280" s="24"/>
    </row>
    <row r="281" spans="1:7" s="66" customFormat="1" ht="105" customHeight="1" x14ac:dyDescent="0.2">
      <c r="A281" s="19">
        <v>3.76</v>
      </c>
      <c r="B281" s="20" t="s">
        <v>178</v>
      </c>
      <c r="C281" s="20"/>
      <c r="D281" s="22"/>
      <c r="E281" s="23"/>
      <c r="F281" s="62"/>
      <c r="G281" s="24"/>
    </row>
    <row r="282" spans="1:7" s="66" customFormat="1" ht="57.75" customHeight="1" x14ac:dyDescent="0.2">
      <c r="A282" s="19">
        <v>3.77</v>
      </c>
      <c r="B282" s="20" t="s">
        <v>141</v>
      </c>
      <c r="C282" s="20"/>
      <c r="D282" s="22"/>
      <c r="E282" s="23"/>
      <c r="F282" s="62"/>
      <c r="G282" s="24"/>
    </row>
    <row r="283" spans="1:7" s="66" customFormat="1" x14ac:dyDescent="0.2">
      <c r="A283" s="19"/>
      <c r="B283" s="20"/>
      <c r="C283" s="20"/>
      <c r="D283" s="22"/>
      <c r="E283" s="23"/>
      <c r="F283" s="62"/>
      <c r="G283" s="24"/>
    </row>
    <row r="284" spans="1:7" s="66" customFormat="1" x14ac:dyDescent="0.2">
      <c r="A284" s="19"/>
      <c r="B284" s="25" t="s">
        <v>273</v>
      </c>
      <c r="C284" s="20"/>
      <c r="D284" s="22"/>
      <c r="E284" s="23"/>
      <c r="F284" s="62"/>
      <c r="G284" s="24"/>
    </row>
    <row r="285" spans="1:7" s="66" customFormat="1" x14ac:dyDescent="0.2">
      <c r="A285" s="188"/>
      <c r="B285" s="25" t="s">
        <v>142</v>
      </c>
      <c r="C285" s="20"/>
      <c r="D285" s="22"/>
      <c r="E285" s="23"/>
      <c r="F285" s="62"/>
      <c r="G285" s="24"/>
    </row>
    <row r="286" spans="1:7" s="66" customFormat="1" ht="38.25" x14ac:dyDescent="0.2">
      <c r="A286" s="189">
        <v>3.78</v>
      </c>
      <c r="B286" s="20" t="s">
        <v>188</v>
      </c>
      <c r="C286" s="20"/>
      <c r="D286" s="22"/>
      <c r="E286" s="23"/>
      <c r="F286" s="62"/>
      <c r="G286" s="24"/>
    </row>
    <row r="287" spans="1:7" s="66" customFormat="1" ht="38.25" x14ac:dyDescent="0.2">
      <c r="A287" s="189">
        <v>3.79</v>
      </c>
      <c r="B287" s="20" t="s">
        <v>323</v>
      </c>
      <c r="C287" s="20"/>
      <c r="D287" s="22"/>
      <c r="E287" s="23"/>
      <c r="F287" s="62"/>
      <c r="G287" s="24"/>
    </row>
    <row r="288" spans="1:7" s="66" customFormat="1" ht="25.5" x14ac:dyDescent="0.2">
      <c r="A288" s="19">
        <v>3.8</v>
      </c>
      <c r="B288" s="20" t="s">
        <v>314</v>
      </c>
      <c r="C288" s="20"/>
      <c r="D288" s="22"/>
      <c r="E288" s="23"/>
      <c r="F288" s="62"/>
      <c r="G288" s="24"/>
    </row>
    <row r="289" spans="1:7" s="66" customFormat="1" x14ac:dyDescent="0.2">
      <c r="A289" s="19"/>
      <c r="B289" s="20"/>
      <c r="C289" s="20"/>
      <c r="D289" s="22"/>
      <c r="E289" s="23"/>
      <c r="F289" s="62"/>
      <c r="G289" s="24"/>
    </row>
    <row r="290" spans="1:7" s="71" customFormat="1" ht="15" x14ac:dyDescent="0.2">
      <c r="A290" s="53"/>
      <c r="B290" s="30" t="s">
        <v>249</v>
      </c>
      <c r="C290" s="25"/>
      <c r="D290" s="67"/>
      <c r="E290" s="68"/>
      <c r="F290" s="69"/>
      <c r="G290" s="70"/>
    </row>
    <row r="291" spans="1:7" s="71" customFormat="1" ht="15" x14ac:dyDescent="0.2">
      <c r="A291" s="73"/>
      <c r="B291" s="74" t="s">
        <v>146</v>
      </c>
      <c r="C291" s="25"/>
      <c r="D291" s="67"/>
      <c r="E291" s="68"/>
      <c r="F291" s="69"/>
      <c r="G291" s="70"/>
    </row>
    <row r="292" spans="1:7" s="66" customFormat="1" x14ac:dyDescent="0.2">
      <c r="A292" s="19">
        <v>3.81</v>
      </c>
      <c r="B292" s="20" t="s">
        <v>163</v>
      </c>
      <c r="C292" s="20"/>
      <c r="D292" s="22"/>
      <c r="E292" s="23"/>
      <c r="F292" s="62"/>
      <c r="G292" s="181"/>
    </row>
    <row r="293" spans="1:7" s="66" customFormat="1" x14ac:dyDescent="0.2">
      <c r="A293" s="19">
        <v>3.82</v>
      </c>
      <c r="B293" s="20" t="s">
        <v>164</v>
      </c>
      <c r="C293" s="20"/>
      <c r="D293" s="22"/>
      <c r="E293" s="23"/>
      <c r="F293" s="62"/>
      <c r="G293" s="181"/>
    </row>
    <row r="294" spans="1:7" s="66" customFormat="1" ht="51" x14ac:dyDescent="0.2">
      <c r="A294" s="19">
        <v>3.83</v>
      </c>
      <c r="B294" s="20" t="s">
        <v>315</v>
      </c>
      <c r="C294" s="20"/>
      <c r="D294" s="22"/>
      <c r="E294" s="23"/>
      <c r="F294" s="62"/>
    </row>
    <row r="295" spans="1:7" s="66" customFormat="1" ht="30.75" customHeight="1" x14ac:dyDescent="0.2">
      <c r="A295" s="19">
        <v>3.84</v>
      </c>
      <c r="B295" s="96" t="s">
        <v>316</v>
      </c>
      <c r="C295" s="20"/>
      <c r="D295" s="22"/>
      <c r="E295" s="23"/>
      <c r="F295" s="62"/>
      <c r="G295" s="77"/>
    </row>
    <row r="296" spans="1:7" s="66" customFormat="1" ht="38.25" x14ac:dyDescent="0.2">
      <c r="A296" s="19">
        <v>3.85</v>
      </c>
      <c r="B296" s="20" t="s">
        <v>317</v>
      </c>
      <c r="C296" s="20"/>
      <c r="D296" s="22"/>
      <c r="E296" s="23"/>
      <c r="F296" s="62"/>
      <c r="G296" s="77"/>
    </row>
    <row r="297" spans="1:7" s="66" customFormat="1" x14ac:dyDescent="0.2">
      <c r="A297" s="19"/>
      <c r="B297" s="25"/>
      <c r="C297" s="20"/>
      <c r="D297" s="22"/>
      <c r="E297" s="23"/>
      <c r="F297" s="62"/>
      <c r="G297" s="96"/>
    </row>
    <row r="298" spans="1:7" s="66" customFormat="1" x14ac:dyDescent="0.2">
      <c r="A298" s="188"/>
      <c r="B298" s="74" t="s">
        <v>152</v>
      </c>
      <c r="C298" s="20"/>
      <c r="D298" s="22"/>
      <c r="E298" s="23"/>
      <c r="F298" s="62"/>
    </row>
    <row r="299" spans="1:7" s="66" customFormat="1" ht="38.25" x14ac:dyDescent="0.2">
      <c r="A299" s="19">
        <v>3.86</v>
      </c>
      <c r="B299" s="20" t="s">
        <v>264</v>
      </c>
      <c r="C299" s="20"/>
      <c r="D299" s="22"/>
      <c r="E299" s="23"/>
      <c r="F299" s="62"/>
      <c r="G299" s="77"/>
    </row>
    <row r="300" spans="1:7" s="66" customFormat="1" ht="25.5" x14ac:dyDescent="0.2">
      <c r="A300" s="19">
        <v>3.87</v>
      </c>
      <c r="B300" s="20" t="s">
        <v>304</v>
      </c>
      <c r="C300" s="20"/>
      <c r="D300" s="22"/>
      <c r="E300" s="23"/>
      <c r="F300" s="62"/>
      <c r="G300" s="77"/>
    </row>
    <row r="301" spans="1:7" s="66" customFormat="1" x14ac:dyDescent="0.2">
      <c r="A301" s="19"/>
      <c r="B301" s="20"/>
      <c r="C301" s="20"/>
      <c r="D301" s="22"/>
      <c r="E301" s="23"/>
      <c r="F301" s="62"/>
      <c r="G301" s="96"/>
    </row>
    <row r="302" spans="1:7" s="66" customFormat="1" x14ac:dyDescent="0.2">
      <c r="A302" s="188"/>
      <c r="B302" s="74" t="s">
        <v>169</v>
      </c>
      <c r="C302" s="20"/>
      <c r="D302" s="22"/>
      <c r="E302" s="23"/>
      <c r="F302" s="62"/>
    </row>
    <row r="303" spans="1:7" s="66" customFormat="1" ht="25.5" x14ac:dyDescent="0.2">
      <c r="A303" s="189">
        <v>3.88</v>
      </c>
      <c r="B303" s="20" t="s">
        <v>182</v>
      </c>
      <c r="C303" s="20"/>
      <c r="D303" s="22"/>
      <c r="E303" s="23"/>
      <c r="F303" s="62"/>
      <c r="G303" s="24"/>
    </row>
    <row r="304" spans="1:7" s="66" customFormat="1" ht="38.25" x14ac:dyDescent="0.2">
      <c r="A304" s="189">
        <v>3.89</v>
      </c>
      <c r="B304" s="20" t="s">
        <v>318</v>
      </c>
      <c r="C304" s="20"/>
      <c r="D304" s="22"/>
      <c r="E304" s="23"/>
      <c r="F304" s="62"/>
      <c r="G304" s="77"/>
    </row>
    <row r="305" spans="1:7" s="66" customFormat="1" ht="25.5" x14ac:dyDescent="0.2">
      <c r="A305" s="189">
        <v>3.9</v>
      </c>
      <c r="B305" s="20" t="s">
        <v>179</v>
      </c>
      <c r="C305" s="20"/>
      <c r="D305" s="22"/>
      <c r="E305" s="23"/>
      <c r="F305" s="62"/>
      <c r="G305" s="184"/>
    </row>
    <row r="306" spans="1:7" s="66" customFormat="1" ht="42" customHeight="1" x14ac:dyDescent="0.2">
      <c r="A306" s="189">
        <v>3.91</v>
      </c>
      <c r="B306" s="20" t="s">
        <v>135</v>
      </c>
      <c r="C306" s="20"/>
      <c r="D306" s="22"/>
      <c r="E306" s="23"/>
      <c r="F306" s="62"/>
      <c r="G306" s="184"/>
    </row>
    <row r="307" spans="1:7" s="66" customFormat="1" x14ac:dyDescent="0.2">
      <c r="A307" s="19"/>
      <c r="B307" s="20"/>
      <c r="C307" s="20"/>
      <c r="D307" s="22"/>
      <c r="E307" s="23"/>
      <c r="F307" s="62"/>
      <c r="G307" s="24"/>
    </row>
    <row r="308" spans="1:7" s="66" customFormat="1" x14ac:dyDescent="0.2">
      <c r="A308" s="188"/>
      <c r="B308" s="25" t="s">
        <v>133</v>
      </c>
      <c r="C308" s="20"/>
      <c r="D308" s="22"/>
      <c r="E308" s="23"/>
      <c r="F308" s="62"/>
      <c r="G308" s="24"/>
    </row>
    <row r="309" spans="1:7" s="66" customFormat="1" ht="51" x14ac:dyDescent="0.2">
      <c r="A309" s="19">
        <v>3.92</v>
      </c>
      <c r="B309" s="20" t="s">
        <v>140</v>
      </c>
      <c r="C309" s="20"/>
      <c r="D309" s="22"/>
      <c r="E309" s="23"/>
      <c r="F309" s="62"/>
      <c r="G309" s="24"/>
    </row>
    <row r="310" spans="1:7" s="66" customFormat="1" ht="107.25" customHeight="1" x14ac:dyDescent="0.2">
      <c r="A310" s="19">
        <v>3.93</v>
      </c>
      <c r="B310" s="20" t="s">
        <v>178</v>
      </c>
      <c r="C310" s="20"/>
      <c r="D310" s="22"/>
      <c r="E310" s="23"/>
      <c r="F310" s="62"/>
      <c r="G310" s="24"/>
    </row>
    <row r="311" spans="1:7" s="66" customFormat="1" ht="54" customHeight="1" x14ac:dyDescent="0.2">
      <c r="A311" s="19">
        <v>3.94</v>
      </c>
      <c r="B311" s="20" t="s">
        <v>141</v>
      </c>
      <c r="C311" s="20"/>
      <c r="D311" s="22"/>
      <c r="E311" s="23"/>
      <c r="F311" s="62"/>
      <c r="G311" s="24"/>
    </row>
    <row r="312" spans="1:7" s="66" customFormat="1" x14ac:dyDescent="0.2">
      <c r="A312" s="19"/>
      <c r="B312" s="20"/>
      <c r="C312" s="20"/>
      <c r="D312" s="22"/>
      <c r="E312" s="23"/>
      <c r="F312" s="62"/>
      <c r="G312" s="24"/>
    </row>
    <row r="313" spans="1:7" s="66" customFormat="1" x14ac:dyDescent="0.2">
      <c r="A313" s="19"/>
      <c r="B313" s="25" t="s">
        <v>273</v>
      </c>
      <c r="C313" s="20"/>
      <c r="D313" s="22"/>
      <c r="E313" s="23"/>
      <c r="F313" s="62"/>
      <c r="G313" s="24"/>
    </row>
    <row r="314" spans="1:7" s="66" customFormat="1" x14ac:dyDescent="0.2">
      <c r="A314" s="188"/>
      <c r="B314" s="25" t="s">
        <v>142</v>
      </c>
      <c r="C314" s="20"/>
      <c r="D314" s="22"/>
      <c r="E314" s="23"/>
      <c r="F314" s="62"/>
      <c r="G314" s="24"/>
    </row>
    <row r="315" spans="1:7" s="66" customFormat="1" ht="38.25" x14ac:dyDescent="0.2">
      <c r="A315" s="189">
        <v>3.95</v>
      </c>
      <c r="B315" s="20" t="s">
        <v>188</v>
      </c>
      <c r="C315" s="20"/>
      <c r="D315" s="22"/>
      <c r="E315" s="23"/>
      <c r="F315" s="62"/>
      <c r="G315" s="24"/>
    </row>
    <row r="316" spans="1:7" s="66" customFormat="1" ht="25.5" x14ac:dyDescent="0.2">
      <c r="A316" s="19">
        <v>3.96</v>
      </c>
      <c r="B316" s="20" t="s">
        <v>314</v>
      </c>
      <c r="C316" s="20"/>
      <c r="D316" s="22"/>
      <c r="E316" s="23"/>
      <c r="F316" s="62"/>
      <c r="G316" s="77"/>
    </row>
    <row r="317" spans="1:7" s="66" customFormat="1" x14ac:dyDescent="0.2">
      <c r="A317" s="19"/>
      <c r="B317" s="20"/>
      <c r="C317" s="20"/>
      <c r="D317" s="22"/>
      <c r="E317" s="23"/>
      <c r="F317" s="62"/>
      <c r="G317" s="77"/>
    </row>
    <row r="318" spans="1:7" s="71" customFormat="1" ht="15" x14ac:dyDescent="0.2">
      <c r="A318" s="53"/>
      <c r="B318" s="30" t="s">
        <v>115</v>
      </c>
      <c r="C318" s="25"/>
      <c r="D318" s="67"/>
      <c r="E318" s="68"/>
      <c r="F318" s="69"/>
      <c r="G318" s="70"/>
    </row>
    <row r="319" spans="1:7" s="66" customFormat="1" x14ac:dyDescent="0.2">
      <c r="A319" s="188"/>
      <c r="B319" s="25" t="s">
        <v>248</v>
      </c>
      <c r="C319" s="20"/>
      <c r="D319" s="22"/>
      <c r="E319" s="23"/>
      <c r="F319" s="62"/>
      <c r="G319" s="24"/>
    </row>
    <row r="320" spans="1:7" s="66" customFormat="1" ht="63.75" x14ac:dyDescent="0.2">
      <c r="A320" s="19">
        <v>3.97</v>
      </c>
      <c r="B320" s="20" t="s">
        <v>137</v>
      </c>
      <c r="C320" s="20"/>
      <c r="D320" s="22"/>
      <c r="E320" s="23"/>
      <c r="F320" s="62"/>
      <c r="G320" s="24"/>
    </row>
    <row r="321" spans="1:7" s="66" customFormat="1" ht="63.75" x14ac:dyDescent="0.2">
      <c r="A321" s="19">
        <v>3.98</v>
      </c>
      <c r="B321" s="20" t="s">
        <v>168</v>
      </c>
      <c r="C321" s="20"/>
      <c r="D321" s="22"/>
      <c r="E321" s="23"/>
      <c r="F321" s="62"/>
      <c r="G321" s="24"/>
    </row>
    <row r="322" spans="1:7" s="66" customFormat="1" x14ac:dyDescent="0.2">
      <c r="A322" s="19"/>
      <c r="B322" s="20"/>
      <c r="C322" s="20"/>
      <c r="D322" s="22"/>
      <c r="E322" s="23"/>
      <c r="F322" s="62"/>
      <c r="G322" s="24"/>
    </row>
    <row r="323" spans="1:7" s="66" customFormat="1" x14ac:dyDescent="0.2">
      <c r="A323" s="192"/>
      <c r="B323" s="65"/>
      <c r="C323" s="20"/>
      <c r="D323" s="22"/>
      <c r="E323" s="23"/>
      <c r="F323" s="62"/>
      <c r="G323" s="24"/>
    </row>
    <row r="324" spans="1:7" s="66" customFormat="1" x14ac:dyDescent="0.2">
      <c r="A324" s="188"/>
      <c r="B324" s="25" t="s">
        <v>265</v>
      </c>
      <c r="C324" s="20"/>
      <c r="D324" s="22"/>
      <c r="E324" s="23"/>
      <c r="F324" s="62"/>
      <c r="G324" s="77"/>
    </row>
    <row r="325" spans="1:7" s="66" customFormat="1" ht="51" x14ac:dyDescent="0.2">
      <c r="A325" s="19">
        <v>3.99</v>
      </c>
      <c r="B325" s="20" t="s">
        <v>266</v>
      </c>
      <c r="C325" s="20"/>
      <c r="D325" s="22"/>
      <c r="E325" s="23"/>
      <c r="F325" s="62"/>
      <c r="G325" s="77"/>
    </row>
    <row r="326" spans="1:7" s="66" customFormat="1" ht="25.5" x14ac:dyDescent="0.2">
      <c r="A326" s="205">
        <v>3.1</v>
      </c>
      <c r="B326" s="20" t="s">
        <v>319</v>
      </c>
      <c r="C326" s="20"/>
      <c r="D326" s="22"/>
      <c r="E326" s="23"/>
      <c r="F326" s="62"/>
      <c r="G326" s="77"/>
    </row>
    <row r="327" spans="1:7" s="66" customFormat="1" x14ac:dyDescent="0.2">
      <c r="A327" s="19"/>
      <c r="B327" s="20"/>
      <c r="C327" s="20"/>
      <c r="D327" s="22"/>
      <c r="E327" s="23"/>
      <c r="F327" s="62"/>
      <c r="G327" s="77"/>
    </row>
    <row r="328" spans="1:7" s="66" customFormat="1" x14ac:dyDescent="0.2">
      <c r="A328" s="188"/>
      <c r="B328" s="25" t="s">
        <v>267</v>
      </c>
      <c r="C328" s="20"/>
      <c r="D328" s="22"/>
      <c r="E328" s="23"/>
      <c r="F328" s="62"/>
      <c r="G328" s="77"/>
    </row>
    <row r="329" spans="1:7" s="66" customFormat="1" ht="25.5" x14ac:dyDescent="0.2">
      <c r="A329" s="205">
        <v>3.101</v>
      </c>
      <c r="B329" s="20" t="s">
        <v>320</v>
      </c>
      <c r="C329" s="20"/>
      <c r="D329" s="22"/>
      <c r="E329" s="23"/>
      <c r="F329" s="62"/>
      <c r="G329" s="77"/>
    </row>
    <row r="330" spans="1:7" s="66" customFormat="1" x14ac:dyDescent="0.2">
      <c r="A330" s="205"/>
      <c r="B330" s="20"/>
      <c r="C330" s="20"/>
      <c r="D330" s="22"/>
      <c r="E330" s="23"/>
      <c r="F330" s="62"/>
      <c r="G330" s="77"/>
    </row>
    <row r="331" spans="1:7" s="66" customFormat="1" x14ac:dyDescent="0.2">
      <c r="A331" s="206"/>
      <c r="B331" s="25" t="s">
        <v>116</v>
      </c>
      <c r="C331" s="20"/>
      <c r="D331" s="22"/>
      <c r="E331" s="23"/>
      <c r="F331" s="62"/>
      <c r="G331" s="77"/>
    </row>
    <row r="332" spans="1:7" s="66" customFormat="1" ht="25.5" x14ac:dyDescent="0.2">
      <c r="A332" s="205">
        <v>3.1019999999999999</v>
      </c>
      <c r="B332" s="20" t="s">
        <v>268</v>
      </c>
      <c r="C332" s="20"/>
      <c r="D332" s="22"/>
      <c r="E332" s="23"/>
      <c r="F332" s="62"/>
      <c r="G332" s="77"/>
    </row>
    <row r="333" spans="1:7" s="66" customFormat="1" x14ac:dyDescent="0.2">
      <c r="A333" s="205"/>
      <c r="B333" s="20"/>
      <c r="C333" s="20"/>
      <c r="D333" s="22"/>
      <c r="E333" s="23"/>
      <c r="F333" s="62"/>
      <c r="G333" s="77"/>
    </row>
    <row r="334" spans="1:7" s="66" customFormat="1" x14ac:dyDescent="0.2">
      <c r="A334" s="206"/>
      <c r="B334" s="25" t="s">
        <v>165</v>
      </c>
      <c r="C334" s="20"/>
      <c r="D334" s="22"/>
      <c r="E334" s="23"/>
      <c r="F334" s="62"/>
      <c r="G334" s="77"/>
    </row>
    <row r="335" spans="1:7" ht="38.25" x14ac:dyDescent="0.2">
      <c r="A335" s="199">
        <v>3.1030000000000002</v>
      </c>
      <c r="B335" s="20" t="s">
        <v>321</v>
      </c>
      <c r="C335" s="198"/>
      <c r="D335" s="27"/>
      <c r="E335" s="28"/>
      <c r="F335" s="63"/>
      <c r="G335" s="77"/>
    </row>
    <row r="336" spans="1:7" x14ac:dyDescent="0.2">
      <c r="B336" s="20"/>
      <c r="C336" s="26"/>
      <c r="D336" s="27"/>
      <c r="E336" s="28"/>
      <c r="F336" s="63"/>
      <c r="G336" s="77"/>
    </row>
    <row r="337" spans="1:7" s="76" customFormat="1" x14ac:dyDescent="0.2">
      <c r="A337" s="73"/>
      <c r="B337" s="74" t="s">
        <v>3</v>
      </c>
      <c r="C337" s="62"/>
      <c r="D337" s="75"/>
      <c r="E337" s="75"/>
      <c r="F337" s="46">
        <f>SUM(F143:F335)</f>
        <v>0</v>
      </c>
      <c r="G337" s="35"/>
    </row>
    <row r="338" spans="1:7" s="76" customFormat="1" x14ac:dyDescent="0.2">
      <c r="A338" s="73"/>
      <c r="B338" s="74"/>
      <c r="C338" s="62"/>
      <c r="D338" s="75"/>
      <c r="E338" s="75"/>
      <c r="F338" s="46"/>
      <c r="G338" s="35"/>
    </row>
    <row r="339" spans="1:7" x14ac:dyDescent="0.2">
      <c r="A339" s="53">
        <v>4</v>
      </c>
      <c r="B339" s="30" t="s">
        <v>2</v>
      </c>
      <c r="C339" s="40"/>
      <c r="D339" s="43"/>
      <c r="E339" s="43"/>
      <c r="F339" s="46"/>
      <c r="G339" s="31"/>
    </row>
    <row r="340" spans="1:7" x14ac:dyDescent="0.2">
      <c r="A340" s="53"/>
      <c r="B340" s="30"/>
      <c r="C340" s="40"/>
      <c r="D340" s="43"/>
      <c r="E340" s="43"/>
      <c r="F340" s="46"/>
      <c r="G340" s="31"/>
    </row>
    <row r="341" spans="1:7" ht="25.5" x14ac:dyDescent="0.2">
      <c r="A341" s="54">
        <v>4.0999999999999996</v>
      </c>
      <c r="B341" s="78" t="s">
        <v>35</v>
      </c>
      <c r="C341" s="41"/>
      <c r="D341" s="44"/>
      <c r="E341" s="44"/>
      <c r="F341" s="79">
        <v>10000</v>
      </c>
      <c r="G341" s="33"/>
    </row>
    <row r="342" spans="1:7" x14ac:dyDescent="0.2">
      <c r="A342" s="55"/>
      <c r="B342" s="34"/>
      <c r="C342" s="41"/>
      <c r="D342" s="44"/>
      <c r="E342" s="44"/>
      <c r="F342" s="44"/>
      <c r="G342" s="35"/>
    </row>
    <row r="343" spans="1:7" x14ac:dyDescent="0.2">
      <c r="A343" s="202">
        <v>5</v>
      </c>
      <c r="B343" s="203" t="s">
        <v>4</v>
      </c>
      <c r="C343" s="204"/>
      <c r="D343" s="45"/>
      <c r="E343" s="45"/>
      <c r="F343" s="58"/>
      <c r="G343" s="31"/>
    </row>
    <row r="344" spans="1:7" x14ac:dyDescent="0.2">
      <c r="A344" s="55">
        <v>5.0999999999999996</v>
      </c>
      <c r="B344" s="174" t="s">
        <v>270</v>
      </c>
      <c r="C344" s="41"/>
      <c r="D344" s="44"/>
      <c r="E344" s="44"/>
      <c r="F344" s="44"/>
      <c r="G344" s="35"/>
    </row>
    <row r="345" spans="1:7" x14ac:dyDescent="0.2">
      <c r="A345" s="55">
        <v>5.2</v>
      </c>
      <c r="B345" s="174" t="s">
        <v>269</v>
      </c>
      <c r="C345" s="41"/>
      <c r="D345" s="44"/>
      <c r="E345" s="44"/>
      <c r="F345" s="44"/>
      <c r="G345" s="35"/>
    </row>
    <row r="346" spans="1:7" x14ac:dyDescent="0.2">
      <c r="A346" s="55">
        <v>5.3</v>
      </c>
      <c r="B346" s="174" t="s">
        <v>166</v>
      </c>
      <c r="C346" s="41"/>
      <c r="D346" s="44"/>
      <c r="E346" s="44"/>
      <c r="F346" s="44"/>
      <c r="G346" s="35"/>
    </row>
    <row r="347" spans="1:7" x14ac:dyDescent="0.2">
      <c r="A347" s="55"/>
      <c r="B347" s="34"/>
      <c r="C347" s="41"/>
      <c r="D347" s="44"/>
      <c r="E347" s="44"/>
      <c r="F347" s="44"/>
      <c r="G347" s="35"/>
    </row>
    <row r="348" spans="1:7" x14ac:dyDescent="0.2">
      <c r="A348" s="55"/>
      <c r="B348" s="34"/>
      <c r="C348" s="41"/>
      <c r="D348" s="44"/>
      <c r="E348" s="44"/>
      <c r="F348" s="175">
        <f>SUM(F337+F341+F343+F139+F50)</f>
        <v>10000</v>
      </c>
      <c r="G348" s="35"/>
    </row>
    <row r="349" spans="1:7" x14ac:dyDescent="0.2">
      <c r="A349" s="55"/>
      <c r="B349" s="34"/>
      <c r="C349" s="41"/>
      <c r="D349" s="44"/>
      <c r="E349" s="44"/>
      <c r="F349" s="44"/>
      <c r="G349" s="35"/>
    </row>
    <row r="350" spans="1:7" x14ac:dyDescent="0.2">
      <c r="A350" s="56"/>
      <c r="B350" s="36"/>
      <c r="C350" s="37"/>
      <c r="D350" s="12"/>
      <c r="E350" s="13"/>
      <c r="F350" s="64"/>
      <c r="G350" s="37"/>
    </row>
    <row r="351" spans="1:7" x14ac:dyDescent="0.2">
      <c r="A351" s="57"/>
      <c r="B351" s="38"/>
      <c r="C351" s="38"/>
      <c r="D351" s="14"/>
      <c r="E351" s="14"/>
      <c r="F351" s="60"/>
      <c r="G351" s="37"/>
    </row>
  </sheetData>
  <mergeCells count="2">
    <mergeCell ref="B3:C4"/>
    <mergeCell ref="B6:C7"/>
  </mergeCells>
  <pageMargins left="0.70866141732283472" right="0.70866141732283472" top="0.74803149606299213" bottom="0.74803149606299213" header="0.31496062992125984" footer="0.31496062992125984"/>
  <pageSetup paperSize="9" scale="73" fitToHeight="0" orientation="portrait" r:id="rId1"/>
  <headerFooter>
    <oddHeader>&amp;R&amp;9&amp;K002060Sanderson Weatherall New Office Fit Out
Schedule of Works</oddHeader>
  </headerFooter>
  <rowBreaks count="5" manualBreakCount="5">
    <brk id="76" max="5" man="1"/>
    <brk id="122" max="5" man="1"/>
    <brk id="182" max="5" man="1"/>
    <brk id="213" max="5" man="1"/>
    <brk id="317"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7"/>
  <sheetViews>
    <sheetView workbookViewId="0">
      <selection activeCell="B33" sqref="B33"/>
    </sheetView>
  </sheetViews>
  <sheetFormatPr defaultRowHeight="14.25" x14ac:dyDescent="0.2"/>
  <cols>
    <col min="1" max="1" width="3.5" bestFit="1" customWidth="1"/>
    <col min="2" max="2" width="39" customWidth="1"/>
    <col min="5" max="5" width="9.375" bestFit="1" customWidth="1"/>
    <col min="6" max="6" width="23.625" customWidth="1"/>
  </cols>
  <sheetData>
    <row r="1" spans="1:5" x14ac:dyDescent="0.2">
      <c r="A1" s="148"/>
      <c r="B1" s="149"/>
      <c r="C1" s="150"/>
      <c r="D1" s="150"/>
      <c r="E1" s="151"/>
    </row>
    <row r="2" spans="1:5" x14ac:dyDescent="0.2">
      <c r="A2" s="152">
        <v>2</v>
      </c>
      <c r="B2" s="153" t="s">
        <v>97</v>
      </c>
      <c r="C2" s="154"/>
      <c r="D2" s="154"/>
      <c r="E2" s="155" t="s">
        <v>98</v>
      </c>
    </row>
    <row r="3" spans="1:5" x14ac:dyDescent="0.2">
      <c r="A3" s="152"/>
      <c r="B3" s="153"/>
      <c r="C3" s="154"/>
      <c r="D3" s="154"/>
      <c r="E3" s="155"/>
    </row>
    <row r="4" spans="1:5" ht="51" x14ac:dyDescent="0.2">
      <c r="A4" s="124"/>
      <c r="B4" s="125" t="s">
        <v>99</v>
      </c>
      <c r="C4" s="126"/>
      <c r="D4" s="126"/>
      <c r="E4" s="127"/>
    </row>
    <row r="5" spans="1:5" x14ac:dyDescent="0.2">
      <c r="A5" s="128"/>
      <c r="B5" s="105"/>
      <c r="C5" s="129"/>
      <c r="D5" s="129"/>
      <c r="E5" s="130"/>
    </row>
    <row r="6" spans="1:5" x14ac:dyDescent="0.2">
      <c r="A6" s="128">
        <v>2.1</v>
      </c>
      <c r="B6" s="131" t="s">
        <v>100</v>
      </c>
      <c r="C6" s="129"/>
      <c r="D6" s="129"/>
      <c r="E6" s="132">
        <f>Preliminaries!E114</f>
        <v>0</v>
      </c>
    </row>
    <row r="7" spans="1:5" x14ac:dyDescent="0.2">
      <c r="A7" s="128"/>
      <c r="B7" s="131"/>
      <c r="C7" s="129"/>
      <c r="D7" s="129"/>
      <c r="E7" s="132"/>
    </row>
    <row r="8" spans="1:5" ht="18.75" customHeight="1" x14ac:dyDescent="0.2">
      <c r="A8" s="128">
        <v>2.2000000000000002</v>
      </c>
      <c r="B8" s="131" t="s">
        <v>108</v>
      </c>
      <c r="C8" s="129"/>
      <c r="D8" s="129"/>
      <c r="E8" s="132">
        <f>'Schedule of Work'!F348</f>
        <v>10000</v>
      </c>
    </row>
    <row r="9" spans="1:5" x14ac:dyDescent="0.2">
      <c r="A9" s="128"/>
      <c r="B9" s="133"/>
      <c r="C9" s="134"/>
      <c r="D9" s="134"/>
      <c r="E9" s="132"/>
    </row>
    <row r="10" spans="1:5" x14ac:dyDescent="0.2">
      <c r="A10" s="128">
        <v>2.2999999999999998</v>
      </c>
      <c r="B10" s="133" t="s">
        <v>324</v>
      </c>
      <c r="C10" s="134"/>
      <c r="D10" s="134"/>
      <c r="E10" s="132"/>
    </row>
    <row r="11" spans="1:5" x14ac:dyDescent="0.2">
      <c r="A11" s="128"/>
      <c r="B11" s="133" t="s">
        <v>109</v>
      </c>
      <c r="C11" s="134"/>
      <c r="D11" s="134"/>
      <c r="E11" s="132"/>
    </row>
    <row r="12" spans="1:5" x14ac:dyDescent="0.2">
      <c r="A12" s="128"/>
      <c r="B12" s="133" t="s">
        <v>110</v>
      </c>
      <c r="C12" s="134"/>
      <c r="D12" s="134"/>
      <c r="E12" s="132"/>
    </row>
    <row r="13" spans="1:5" x14ac:dyDescent="0.2">
      <c r="A13" s="128"/>
      <c r="B13" s="133" t="s">
        <v>111</v>
      </c>
      <c r="C13" s="134"/>
      <c r="D13" s="134"/>
      <c r="E13" s="132"/>
    </row>
    <row r="14" spans="1:5" x14ac:dyDescent="0.2">
      <c r="A14" s="128"/>
      <c r="B14" s="133" t="s">
        <v>113</v>
      </c>
      <c r="C14" s="134"/>
      <c r="D14" s="134"/>
      <c r="E14" s="132"/>
    </row>
    <row r="15" spans="1:5" ht="16.5" customHeight="1" x14ac:dyDescent="0.2">
      <c r="A15" s="128"/>
      <c r="B15" s="133" t="s">
        <v>112</v>
      </c>
      <c r="C15" s="134"/>
      <c r="D15" s="134"/>
      <c r="E15" s="132"/>
    </row>
    <row r="16" spans="1:5" x14ac:dyDescent="0.2">
      <c r="A16" s="128"/>
      <c r="B16" s="133"/>
      <c r="C16" s="134"/>
      <c r="D16" s="134"/>
      <c r="E16" s="132"/>
    </row>
    <row r="17" spans="1:5" x14ac:dyDescent="0.2">
      <c r="A17" s="128"/>
      <c r="B17" s="135" t="s">
        <v>101</v>
      </c>
      <c r="C17" s="134"/>
      <c r="D17" s="134"/>
      <c r="E17" s="132">
        <f>SUM(E10:E16)</f>
        <v>0</v>
      </c>
    </row>
    <row r="18" spans="1:5" x14ac:dyDescent="0.2">
      <c r="A18" s="124"/>
      <c r="B18" s="96"/>
      <c r="C18" s="136"/>
      <c r="D18" s="136"/>
      <c r="E18" s="137"/>
    </row>
    <row r="19" spans="1:5" x14ac:dyDescent="0.2">
      <c r="A19" s="124"/>
      <c r="B19" s="138" t="s">
        <v>102</v>
      </c>
      <c r="C19" s="139" t="s">
        <v>103</v>
      </c>
      <c r="D19" s="136"/>
      <c r="E19" s="140">
        <f>E17+E8+E6</f>
        <v>10000</v>
      </c>
    </row>
    <row r="20" spans="1:5" x14ac:dyDescent="0.2">
      <c r="A20" s="124"/>
      <c r="B20" s="95"/>
      <c r="C20" s="126"/>
      <c r="D20" s="126"/>
      <c r="E20" s="127"/>
    </row>
    <row r="21" spans="1:5" x14ac:dyDescent="0.2">
      <c r="A21" s="141">
        <v>2.4</v>
      </c>
      <c r="B21" s="142" t="s">
        <v>104</v>
      </c>
      <c r="C21" s="143"/>
      <c r="D21" s="143"/>
      <c r="E21" s="144"/>
    </row>
    <row r="22" spans="1:5" ht="51" x14ac:dyDescent="0.2">
      <c r="A22" s="124"/>
      <c r="B22" s="95" t="s">
        <v>105</v>
      </c>
      <c r="C22" s="126"/>
      <c r="D22" s="126"/>
      <c r="E22" s="127"/>
    </row>
    <row r="23" spans="1:5" x14ac:dyDescent="0.2">
      <c r="A23" s="124"/>
      <c r="B23" s="95"/>
      <c r="C23" s="126"/>
      <c r="D23" s="126"/>
      <c r="E23" s="127"/>
    </row>
    <row r="24" spans="1:5" x14ac:dyDescent="0.2">
      <c r="A24" s="141">
        <v>2.5</v>
      </c>
      <c r="B24" s="142" t="s">
        <v>106</v>
      </c>
      <c r="C24" s="143"/>
      <c r="D24" s="143"/>
      <c r="E24" s="144"/>
    </row>
    <row r="25" spans="1:5" x14ac:dyDescent="0.2">
      <c r="A25" s="124"/>
      <c r="B25" s="95"/>
      <c r="C25" s="126"/>
      <c r="D25" s="126"/>
      <c r="E25" s="127"/>
    </row>
    <row r="26" spans="1:5" ht="38.25" x14ac:dyDescent="0.2">
      <c r="A26" s="124"/>
      <c r="B26" s="96" t="s">
        <v>107</v>
      </c>
      <c r="C26" s="126"/>
      <c r="D26" s="126"/>
      <c r="E26" s="127"/>
    </row>
    <row r="27" spans="1:5" ht="15" thickBot="1" x14ac:dyDescent="0.25">
      <c r="A27" s="145"/>
      <c r="B27" s="146"/>
      <c r="C27" s="146"/>
      <c r="D27" s="146"/>
      <c r="E27" s="14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Preliminaries</vt:lpstr>
      <vt:lpstr>Schedule of Work</vt:lpstr>
      <vt:lpstr>Collection Page</vt:lpstr>
      <vt:lpstr>'Schedule of Work'!Print_Area</vt:lpstr>
      <vt:lpstr>'Schedule of Work'!Print_Titles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Olivia Sawyer</dc:creator>
  <cp:lastModifiedBy>Sue</cp:lastModifiedBy>
  <cp:lastPrinted>2019-12-23T15:07:26Z</cp:lastPrinted>
  <dcterms:created xsi:type="dcterms:W3CDTF">2016-06-08T16:06:23Z</dcterms:created>
  <dcterms:modified xsi:type="dcterms:W3CDTF">2020-01-08T12:56:16Z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ustomerId">
    <vt:lpwstr>sandersonweatherall</vt:lpwstr>
  </property>
  <property fmtid="{D5CDD505-2E9C-101B-9397-08002B2CF9AE}" pid="3" name="TemplateId">
    <vt:lpwstr>636848997113421096</vt:lpwstr>
  </property>
  <property fmtid="{D5CDD505-2E9C-101B-9397-08002B2CF9AE}" pid="4" name="UserProfileId">
    <vt:lpwstr>636547224304335358</vt:lpwstr>
  </property>
</Properties>
</file>