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luetreegroup.sharepoint.com/sites/DAIPLANENigeria/Shared Documents/06 Technical Assistance/03 Print/09 - English and flash cards/"/>
    </mc:Choice>
  </mc:AlternateContent>
  <xr:revisionPtr revIDLastSave="15" documentId="8_{D0999226-09B7-874B-9F39-394BC5C2FE1C}" xr6:coauthVersionLast="47" xr6:coauthVersionMax="47" xr10:uidLastSave="{4E860B7E-BBAE-E443-8F0C-551D67624A36}"/>
  <bookViews>
    <workbookView xWindow="26780" yWindow="660" windowWidth="28520" windowHeight="33020" tabRatio="899" xr2:uid="{00000000-000D-0000-FFFF-FFFF00000000}"/>
  </bookViews>
  <sheets>
    <sheet name="Sheet1" sheetId="16" r:id="rId1"/>
  </sheets>
  <definedNames>
    <definedName name="_xlnm.Print_Area" localSheetId="0">Sheet1!$A$1:$AB$12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16" l="1"/>
</calcChain>
</file>

<file path=xl/sharedStrings.xml><?xml version="1.0" encoding="utf-8"?>
<sst xmlns="http://schemas.openxmlformats.org/spreadsheetml/2006/main" count="90" uniqueCount="50">
  <si>
    <t>Annex 1 – Technical specifications and pricing template</t>
  </si>
  <si>
    <t>Technical Specifications and pricing template for DAI</t>
  </si>
  <si>
    <t>Paper</t>
  </si>
  <si>
    <t>PRICE (GBP)</t>
  </si>
  <si>
    <t>General requiremnts</t>
  </si>
  <si>
    <t>Cover</t>
  </si>
  <si>
    <t>Inside</t>
  </si>
  <si>
    <t>Binding</t>
  </si>
  <si>
    <t>Packing</t>
  </si>
  <si>
    <t>Paper denomination</t>
  </si>
  <si>
    <t>Weight</t>
  </si>
  <si>
    <t>Estimated duty paid on imported raw material (Nigerian Bidders only)</t>
  </si>
  <si>
    <t>Unit Price DPU</t>
  </si>
  <si>
    <t>Total Price DPU</t>
  </si>
  <si>
    <t>Cover Unit Price DPU</t>
  </si>
  <si>
    <t>Inside Unit Price DPU</t>
  </si>
  <si>
    <t>Inside Price DPU/ Page*</t>
  </si>
  <si>
    <t>Title</t>
  </si>
  <si>
    <t>Book Size (w*h)</t>
  </si>
  <si>
    <t># pages</t>
  </si>
  <si>
    <t>Print</t>
  </si>
  <si>
    <t>gsm (ISO 536) (g/m2)</t>
  </si>
  <si>
    <t xml:space="preserve">paper </t>
  </si>
  <si>
    <t>Min Opacity  ISO (2471) (%)</t>
  </si>
  <si>
    <t>Minimum Brightness D65/10° (ISO 2470-2) (%)</t>
  </si>
  <si>
    <t>Cover finishing (coating)</t>
  </si>
  <si>
    <t>print</t>
  </si>
  <si>
    <t>Weight/Unit net (g)</t>
  </si>
  <si>
    <t>Total weight net (Kg)</t>
  </si>
  <si>
    <t>4/0</t>
  </si>
  <si>
    <r>
      <rPr>
        <b/>
        <sz val="11"/>
        <color theme="1"/>
        <rFont val="Yantramanav"/>
      </rPr>
      <t>C1S</t>
    </r>
    <r>
      <rPr>
        <sz val="11"/>
        <color theme="1"/>
        <rFont val="Yantramanav"/>
      </rPr>
      <t xml:space="preserve">                  (paper grain parallel to spine)</t>
    </r>
  </si>
  <si>
    <t>UV coating</t>
  </si>
  <si>
    <t>1/1</t>
  </si>
  <si>
    <t>3 ply  carton for local printer, 5 ply Carboard boxes for international printers  and kraft tape, max 18kg. &amp; labelling school-wise.</t>
  </si>
  <si>
    <t>Section Sewn (minimum 6 threads) and Perfect bound with Polyolefin Glue (PO) or PUR minimum pulltest resistance 10N/cm and minimum result at flextest must be 1000</t>
  </si>
  <si>
    <t>* price per page = inside unit price/number of inside pages</t>
  </si>
  <si>
    <t>Uncoated woodfree</t>
  </si>
  <si>
    <t>Quantity required (cumuated quantity of the 3 versions for the cover)</t>
  </si>
  <si>
    <t>P2 English book</t>
  </si>
  <si>
    <t>4/4</t>
  </si>
  <si>
    <t>P3 English book</t>
  </si>
  <si>
    <t>Teacher Guide P1</t>
  </si>
  <si>
    <t>Teacher Guide P2</t>
  </si>
  <si>
    <t>Teacher Guide P3</t>
  </si>
  <si>
    <t>Flash card P1</t>
  </si>
  <si>
    <t>300 sets of 100 different cards</t>
  </si>
  <si>
    <t>C2S</t>
  </si>
  <si>
    <t>rounded corners, Plastified/laminated both side with minimum 125 micron material thickness (per side)</t>
  </si>
  <si>
    <t>NA</t>
  </si>
  <si>
    <t>4 (3 different covers due to logo change)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</si>
</sst>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 [$€]* #,##0.00_ ;_ [$€]* \-#,##0.00_ ;_ [$€]* &quot;-&quot;??_ ;_ @_ "/>
    <numFmt numFmtId="166" formatCode="_-* #,##0\ _€_-;\-* #,##0\ _€_-;_-* &quot;-&quot;??\ _€_-;_-@_-"/>
  </numFmts>
  <fonts count="12">
    <font>
      <sz val="10"/>
      <name val="Arial"/>
      <family val="2"/>
    </font>
    <font>
      <sz val="10"/>
      <name val="Arial"/>
      <family val="2"/>
    </font>
    <font>
      <sz val="10"/>
      <name val="CG Times"/>
      <family val="1"/>
      <charset val="178"/>
    </font>
    <font>
      <b/>
      <sz val="12"/>
      <name val="Yantramanav"/>
    </font>
    <font>
      <sz val="12"/>
      <name val="Yantramanav"/>
    </font>
    <font>
      <sz val="11"/>
      <name val="Yantramanav"/>
    </font>
    <font>
      <b/>
      <sz val="11"/>
      <name val="Yantramanav"/>
    </font>
    <font>
      <sz val="11"/>
      <color theme="1"/>
      <name val="Yantramanav"/>
    </font>
    <font>
      <sz val="8"/>
      <name val="Arial"/>
      <family val="2"/>
    </font>
    <font>
      <b/>
      <sz val="11"/>
      <color theme="1"/>
      <name val="Yantramanav"/>
    </font>
    <font>
      <b/>
      <sz val="14"/>
      <color rgb="FF2F5496"/>
      <name val="Yantramanav"/>
    </font>
    <font>
      <sz val="11"/>
      <color rgb="FFFF0000"/>
      <name val="Yantramanav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4" fillId="0" borderId="0" xfId="0" applyFont="1"/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49" fontId="5" fillId="0" borderId="7" xfId="1" applyNumberFormat="1" applyFont="1" applyFill="1" applyBorder="1" applyAlignment="1">
      <alignment horizontal="center" vertical="center"/>
    </xf>
    <xf numFmtId="166" fontId="7" fillId="0" borderId="7" xfId="1" applyNumberFormat="1" applyFont="1" applyFill="1" applyBorder="1" applyAlignment="1">
      <alignment horizontal="center" vertical="center"/>
    </xf>
    <xf numFmtId="0" fontId="5" fillId="0" borderId="0" xfId="0" applyFont="1"/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49" fontId="5" fillId="0" borderId="15" xfId="1" applyNumberFormat="1" applyFont="1" applyFill="1" applyBorder="1" applyAlignment="1">
      <alignment horizontal="center" vertical="center"/>
    </xf>
    <xf numFmtId="166" fontId="7" fillId="0" borderId="15" xfId="1" applyNumberFormat="1" applyFont="1" applyFill="1" applyBorder="1" applyAlignment="1">
      <alignment horizontal="center" vertical="center"/>
    </xf>
    <xf numFmtId="9" fontId="7" fillId="0" borderId="15" xfId="3" applyFont="1" applyFill="1" applyBorder="1" applyAlignment="1">
      <alignment horizontal="center" vertical="center"/>
    </xf>
    <xf numFmtId="49" fontId="5" fillId="0" borderId="17" xfId="1" applyNumberFormat="1" applyFont="1" applyFill="1" applyBorder="1" applyAlignment="1">
      <alignment horizontal="center" vertical="center"/>
    </xf>
    <xf numFmtId="9" fontId="7" fillId="0" borderId="17" xfId="3" applyFont="1" applyFill="1" applyBorder="1" applyAlignment="1">
      <alignment horizontal="center" vertical="center"/>
    </xf>
    <xf numFmtId="3" fontId="7" fillId="0" borderId="15" xfId="2" applyNumberFormat="1" applyFont="1" applyFill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7" fillId="0" borderId="17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9" fontId="7" fillId="0" borderId="7" xfId="3" applyFont="1" applyFill="1" applyBorder="1" applyAlignment="1">
      <alignment horizontal="center" vertical="center"/>
    </xf>
    <xf numFmtId="4" fontId="7" fillId="0" borderId="19" xfId="2" applyNumberFormat="1" applyFont="1" applyFill="1" applyBorder="1" applyAlignment="1">
      <alignment horizontal="center" vertical="center" wrapText="1"/>
    </xf>
    <xf numFmtId="4" fontId="7" fillId="0" borderId="16" xfId="2" applyNumberFormat="1" applyFont="1" applyFill="1" applyBorder="1" applyAlignment="1">
      <alignment horizontal="center" vertical="center" wrapText="1"/>
    </xf>
    <xf numFmtId="9" fontId="7" fillId="0" borderId="19" xfId="3" applyFont="1" applyFill="1" applyBorder="1" applyAlignment="1">
      <alignment horizontal="center" vertical="center"/>
    </xf>
    <xf numFmtId="9" fontId="7" fillId="0" borderId="16" xfId="3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166" fontId="5" fillId="0" borderId="14" xfId="1" applyNumberFormat="1" applyFont="1" applyFill="1" applyBorder="1" applyAlignment="1">
      <alignment vertical="center"/>
    </xf>
    <xf numFmtId="4" fontId="7" fillId="0" borderId="7" xfId="2" applyNumberFormat="1" applyFont="1" applyFill="1" applyBorder="1" applyAlignment="1">
      <alignment horizontal="center" vertical="center" wrapText="1"/>
    </xf>
    <xf numFmtId="4" fontId="7" fillId="0" borderId="15" xfId="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2" fontId="5" fillId="0" borderId="30" xfId="0" applyNumberFormat="1" applyFont="1" applyBorder="1" applyAlignment="1">
      <alignment horizontal="center" vertical="center" wrapText="1"/>
    </xf>
    <xf numFmtId="2" fontId="5" fillId="0" borderId="13" xfId="0" applyNumberFormat="1" applyFont="1" applyBorder="1" applyAlignment="1">
      <alignment horizontal="center" vertical="center" wrapText="1"/>
    </xf>
    <xf numFmtId="2" fontId="5" fillId="0" borderId="31" xfId="0" applyNumberFormat="1" applyFont="1" applyBorder="1" applyAlignment="1">
      <alignment horizontal="center" vertical="center" wrapText="1"/>
    </xf>
    <xf numFmtId="2" fontId="5" fillId="0" borderId="29" xfId="0" applyNumberFormat="1" applyFont="1" applyBorder="1" applyAlignment="1">
      <alignment horizontal="center" vertical="center" wrapText="1"/>
    </xf>
    <xf numFmtId="1" fontId="7" fillId="0" borderId="14" xfId="2" applyNumberFormat="1" applyFont="1" applyFill="1" applyBorder="1" applyAlignment="1">
      <alignment horizontal="center" vertical="center"/>
    </xf>
    <xf numFmtId="1" fontId="7" fillId="0" borderId="12" xfId="2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6" fontId="6" fillId="0" borderId="8" xfId="1" applyNumberFormat="1" applyFont="1" applyFill="1" applyBorder="1" applyAlignment="1">
      <alignment horizontal="center" vertical="center"/>
    </xf>
    <xf numFmtId="166" fontId="6" fillId="0" borderId="16" xfId="1" applyNumberFormat="1" applyFont="1" applyFill="1" applyBorder="1" applyAlignment="1">
      <alignment horizontal="center" vertical="center"/>
    </xf>
    <xf numFmtId="0" fontId="5" fillId="0" borderId="17" xfId="0" applyFont="1" applyBorder="1"/>
    <xf numFmtId="0" fontId="5" fillId="0" borderId="15" xfId="0" applyFont="1" applyBorder="1"/>
    <xf numFmtId="166" fontId="4" fillId="0" borderId="0" xfId="0" applyNumberFormat="1" applyFont="1"/>
    <xf numFmtId="0" fontId="3" fillId="4" borderId="5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166" fontId="6" fillId="0" borderId="16" xfId="1" applyNumberFormat="1" applyFont="1" applyFill="1" applyBorder="1" applyAlignment="1">
      <alignment horizontal="center" vertical="center" wrapText="1"/>
    </xf>
    <xf numFmtId="4" fontId="9" fillId="0" borderId="15" xfId="2" applyNumberFormat="1" applyFont="1" applyFill="1" applyBorder="1" applyAlignment="1">
      <alignment horizontal="center" vertical="center" wrapText="1"/>
    </xf>
    <xf numFmtId="1" fontId="11" fillId="0" borderId="12" xfId="2" applyNumberFormat="1" applyFont="1" applyFill="1" applyBorder="1" applyAlignment="1">
      <alignment horizontal="center" vertical="center" wrapText="1"/>
    </xf>
    <xf numFmtId="166" fontId="5" fillId="0" borderId="6" xfId="1" applyNumberFormat="1" applyFont="1" applyFill="1" applyBorder="1" applyAlignment="1">
      <alignment vertical="center" wrapText="1"/>
    </xf>
  </cellXfs>
  <cellStyles count="4">
    <cellStyle name="Comma" xfId="1" builtinId="3"/>
    <cellStyle name="Euro" xfId="2" xr:uid="{00000000-0005-0000-0000-000001000000}"/>
    <cellStyle name="Normal" xfId="0" builtinId="0"/>
    <cellStyle name="Per 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18E82-5B3E-4F4C-83E4-CB48AA88323E}">
  <sheetPr>
    <pageSetUpPr fitToPage="1"/>
  </sheetPr>
  <dimension ref="A1:AB12"/>
  <sheetViews>
    <sheetView tabSelected="1" zoomScale="110" zoomScaleNormal="110" workbookViewId="0">
      <selection activeCell="E6" sqref="E6:E9"/>
    </sheetView>
  </sheetViews>
  <sheetFormatPr baseColWidth="10" defaultColWidth="8.83203125" defaultRowHeight="17"/>
  <cols>
    <col min="1" max="1" width="15" style="1" customWidth="1"/>
    <col min="2" max="3" width="8.83203125" style="1"/>
    <col min="4" max="4" width="16.1640625" style="1" customWidth="1"/>
    <col min="5" max="5" width="11.1640625" style="1" customWidth="1"/>
    <col min="6" max="7" width="8.83203125" style="1"/>
    <col min="8" max="8" width="15.1640625" style="1" customWidth="1"/>
    <col min="9" max="9" width="8.83203125" style="1"/>
    <col min="10" max="10" width="12.83203125" style="1" customWidth="1"/>
    <col min="11" max="11" width="10.1640625" style="1" customWidth="1"/>
    <col min="12" max="14" width="8.83203125" style="1"/>
    <col min="15" max="15" width="17.83203125" style="1" customWidth="1"/>
    <col min="16" max="16" width="11.1640625" style="1" customWidth="1"/>
    <col min="17" max="17" width="13.1640625" style="1" customWidth="1"/>
    <col min="18" max="18" width="40.5" style="1" customWidth="1"/>
    <col min="19" max="19" width="39.33203125" style="1" bestFit="1" customWidth="1"/>
    <col min="20" max="20" width="16.5" style="1" customWidth="1"/>
    <col min="21" max="21" width="13.33203125" style="1" customWidth="1"/>
    <col min="22" max="22" width="12.5" style="1" customWidth="1"/>
    <col min="23" max="23" width="15.33203125" style="1" customWidth="1"/>
    <col min="24" max="24" width="8.83203125" style="1"/>
    <col min="25" max="25" width="13.6640625" style="1" customWidth="1"/>
    <col min="26" max="16384" width="8.83203125" style="1"/>
  </cols>
  <sheetData>
    <row r="1" spans="1:28" ht="44" customHeight="1" thickBot="1">
      <c r="A1" s="37" t="s">
        <v>0</v>
      </c>
    </row>
    <row r="2" spans="1:28" ht="24" customHeight="1" thickBot="1">
      <c r="A2" s="67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9"/>
      <c r="T2" s="58" t="s">
        <v>2</v>
      </c>
      <c r="U2" s="59"/>
      <c r="V2" s="60"/>
      <c r="W2" s="54" t="s">
        <v>3</v>
      </c>
      <c r="X2" s="54"/>
      <c r="Y2" s="54"/>
      <c r="Z2" s="54"/>
      <c r="AA2" s="54"/>
      <c r="AB2" s="55"/>
    </row>
    <row r="3" spans="1:28" ht="19.25" customHeight="1">
      <c r="A3" s="33"/>
      <c r="B3" s="70" t="s">
        <v>4</v>
      </c>
      <c r="C3" s="71"/>
      <c r="D3" s="72"/>
      <c r="E3" s="73" t="s">
        <v>5</v>
      </c>
      <c r="F3" s="74"/>
      <c r="G3" s="74"/>
      <c r="H3" s="74"/>
      <c r="I3" s="74"/>
      <c r="J3" s="74"/>
      <c r="K3" s="75"/>
      <c r="L3" s="76" t="s">
        <v>6</v>
      </c>
      <c r="M3" s="77"/>
      <c r="N3" s="77"/>
      <c r="O3" s="77"/>
      <c r="P3" s="77"/>
      <c r="Q3" s="78"/>
      <c r="R3" s="79" t="s">
        <v>7</v>
      </c>
      <c r="S3" s="81" t="s">
        <v>8</v>
      </c>
      <c r="T3" s="61" t="s">
        <v>9</v>
      </c>
      <c r="U3" s="63" t="s">
        <v>10</v>
      </c>
      <c r="V3" s="64"/>
      <c r="W3" s="56" t="s">
        <v>11</v>
      </c>
      <c r="X3" s="50" t="s">
        <v>12</v>
      </c>
      <c r="Y3" s="50" t="s">
        <v>13</v>
      </c>
      <c r="Z3" s="50" t="s">
        <v>14</v>
      </c>
      <c r="AA3" s="50" t="s">
        <v>15</v>
      </c>
      <c r="AB3" s="52" t="s">
        <v>16</v>
      </c>
    </row>
    <row r="4" spans="1:28" ht="91" thickBot="1">
      <c r="A4" s="2" t="s">
        <v>17</v>
      </c>
      <c r="B4" s="65" t="s">
        <v>18</v>
      </c>
      <c r="C4" s="66"/>
      <c r="D4" s="4" t="s">
        <v>37</v>
      </c>
      <c r="E4" s="3" t="s">
        <v>19</v>
      </c>
      <c r="F4" s="27" t="s">
        <v>20</v>
      </c>
      <c r="G4" s="27" t="s">
        <v>21</v>
      </c>
      <c r="H4" s="27" t="s">
        <v>22</v>
      </c>
      <c r="I4" s="27" t="s">
        <v>23</v>
      </c>
      <c r="J4" s="27" t="s">
        <v>24</v>
      </c>
      <c r="K4" s="4" t="s">
        <v>25</v>
      </c>
      <c r="L4" s="3" t="s">
        <v>19</v>
      </c>
      <c r="M4" s="27" t="s">
        <v>26</v>
      </c>
      <c r="N4" s="27" t="s">
        <v>21</v>
      </c>
      <c r="O4" s="27" t="s">
        <v>2</v>
      </c>
      <c r="P4" s="27" t="s">
        <v>23</v>
      </c>
      <c r="Q4" s="4" t="s">
        <v>24</v>
      </c>
      <c r="R4" s="80"/>
      <c r="S4" s="82"/>
      <c r="T4" s="62"/>
      <c r="U4" s="24" t="s">
        <v>27</v>
      </c>
      <c r="V4" s="25" t="s">
        <v>28</v>
      </c>
      <c r="W4" s="57"/>
      <c r="X4" s="51"/>
      <c r="Y4" s="51"/>
      <c r="Z4" s="51"/>
      <c r="AA4" s="51"/>
      <c r="AB4" s="53"/>
    </row>
    <row r="5" spans="1:28" s="8" customFormat="1" ht="70" customHeight="1" thickBot="1">
      <c r="A5" s="44" t="s">
        <v>38</v>
      </c>
      <c r="B5" s="5">
        <v>207</v>
      </c>
      <c r="C5" s="5">
        <v>270</v>
      </c>
      <c r="D5" s="45">
        <v>60000</v>
      </c>
      <c r="E5" s="86" t="s">
        <v>49</v>
      </c>
      <c r="F5" s="6" t="s">
        <v>29</v>
      </c>
      <c r="G5" s="7">
        <v>250</v>
      </c>
      <c r="H5" s="35" t="s">
        <v>30</v>
      </c>
      <c r="I5" s="28">
        <v>0.92</v>
      </c>
      <c r="J5" s="28">
        <v>0.9</v>
      </c>
      <c r="K5" s="29" t="s">
        <v>31</v>
      </c>
      <c r="L5" s="42">
        <v>96</v>
      </c>
      <c r="M5" s="11" t="s">
        <v>39</v>
      </c>
      <c r="N5" s="16">
        <v>80</v>
      </c>
      <c r="O5" s="17" t="s">
        <v>36</v>
      </c>
      <c r="P5" s="13">
        <v>0.9</v>
      </c>
      <c r="Q5" s="31">
        <v>0.9</v>
      </c>
      <c r="R5" s="40" t="s">
        <v>34</v>
      </c>
      <c r="S5" s="38" t="s">
        <v>33</v>
      </c>
      <c r="T5" s="9"/>
      <c r="U5" s="19"/>
      <c r="V5" s="20"/>
      <c r="W5" s="21"/>
      <c r="X5" s="18"/>
      <c r="Y5" s="48"/>
      <c r="Z5" s="22"/>
      <c r="AA5" s="22"/>
      <c r="AB5" s="23"/>
    </row>
    <row r="6" spans="1:28" s="8" customFormat="1" ht="70" customHeight="1" thickBot="1">
      <c r="A6" s="44" t="s">
        <v>40</v>
      </c>
      <c r="B6" s="5">
        <v>207</v>
      </c>
      <c r="C6" s="5">
        <v>270</v>
      </c>
      <c r="D6" s="45">
        <v>60000</v>
      </c>
      <c r="E6" s="86" t="s">
        <v>49</v>
      </c>
      <c r="F6" s="6" t="s">
        <v>29</v>
      </c>
      <c r="G6" s="7">
        <v>250</v>
      </c>
      <c r="H6" s="35" t="s">
        <v>30</v>
      </c>
      <c r="I6" s="28">
        <v>0.92</v>
      </c>
      <c r="J6" s="28">
        <v>0.9</v>
      </c>
      <c r="K6" s="29" t="s">
        <v>31</v>
      </c>
      <c r="L6" s="42">
        <v>96</v>
      </c>
      <c r="M6" s="11" t="s">
        <v>39</v>
      </c>
      <c r="N6" s="16">
        <v>80</v>
      </c>
      <c r="O6" s="17" t="s">
        <v>36</v>
      </c>
      <c r="P6" s="13">
        <v>0.9</v>
      </c>
      <c r="Q6" s="31">
        <v>0.9</v>
      </c>
      <c r="R6" s="40" t="s">
        <v>34</v>
      </c>
      <c r="S6" s="38" t="s">
        <v>33</v>
      </c>
      <c r="T6" s="9"/>
      <c r="U6" s="19"/>
      <c r="V6" s="20"/>
      <c r="W6" s="21"/>
      <c r="X6" s="18"/>
      <c r="Y6" s="47"/>
      <c r="Z6" s="22"/>
      <c r="AA6" s="22"/>
      <c r="AB6" s="23"/>
    </row>
    <row r="7" spans="1:28" s="8" customFormat="1" ht="70" customHeight="1" thickBot="1">
      <c r="A7" s="9" t="s">
        <v>41</v>
      </c>
      <c r="B7" s="10">
        <v>210</v>
      </c>
      <c r="C7" s="10">
        <v>297</v>
      </c>
      <c r="D7" s="46">
        <v>900</v>
      </c>
      <c r="E7" s="86" t="s">
        <v>49</v>
      </c>
      <c r="F7" s="11" t="s">
        <v>29</v>
      </c>
      <c r="G7" s="12">
        <v>250</v>
      </c>
      <c r="H7" s="35" t="s">
        <v>30</v>
      </c>
      <c r="I7" s="28">
        <v>0.92</v>
      </c>
      <c r="J7" s="28">
        <v>0.9</v>
      </c>
      <c r="K7" s="29" t="s">
        <v>31</v>
      </c>
      <c r="L7" s="43">
        <v>192</v>
      </c>
      <c r="M7" s="14" t="s">
        <v>32</v>
      </c>
      <c r="N7" s="26">
        <v>80</v>
      </c>
      <c r="O7" s="17" t="s">
        <v>36</v>
      </c>
      <c r="P7" s="15">
        <v>0.9</v>
      </c>
      <c r="Q7" s="31">
        <v>0.9</v>
      </c>
      <c r="R7" s="40" t="s">
        <v>34</v>
      </c>
      <c r="S7" s="38" t="s">
        <v>33</v>
      </c>
      <c r="T7" s="9"/>
      <c r="U7" s="19"/>
      <c r="V7" s="20"/>
      <c r="W7" s="21"/>
      <c r="X7" s="18"/>
      <c r="Y7" s="48"/>
      <c r="Z7" s="22"/>
      <c r="AA7" s="22"/>
      <c r="AB7" s="23"/>
    </row>
    <row r="8" spans="1:28" s="8" customFormat="1" ht="70" customHeight="1" thickBot="1">
      <c r="A8" s="9" t="s">
        <v>42</v>
      </c>
      <c r="B8" s="10">
        <v>210</v>
      </c>
      <c r="C8" s="10">
        <v>297</v>
      </c>
      <c r="D8" s="46">
        <v>900</v>
      </c>
      <c r="E8" s="86" t="s">
        <v>49</v>
      </c>
      <c r="F8" s="11" t="s">
        <v>29</v>
      </c>
      <c r="G8" s="12">
        <v>250</v>
      </c>
      <c r="H8" s="36" t="s">
        <v>30</v>
      </c>
      <c r="I8" s="13">
        <v>0.92</v>
      </c>
      <c r="J8" s="13">
        <v>0.9</v>
      </c>
      <c r="K8" s="30" t="s">
        <v>31</v>
      </c>
      <c r="L8" s="43">
        <v>192</v>
      </c>
      <c r="M8" s="14" t="s">
        <v>32</v>
      </c>
      <c r="N8" s="26">
        <v>80</v>
      </c>
      <c r="O8" s="17" t="s">
        <v>36</v>
      </c>
      <c r="P8" s="15">
        <v>0.9</v>
      </c>
      <c r="Q8" s="32">
        <v>0.88</v>
      </c>
      <c r="R8" s="40" t="s">
        <v>34</v>
      </c>
      <c r="S8" s="39" t="s">
        <v>33</v>
      </c>
      <c r="T8" s="9"/>
      <c r="U8" s="19"/>
      <c r="V8" s="20"/>
      <c r="W8" s="21"/>
      <c r="X8" s="18"/>
      <c r="Y8" s="48"/>
      <c r="Z8" s="22"/>
      <c r="AA8" s="22"/>
      <c r="AB8" s="23"/>
    </row>
    <row r="9" spans="1:28" s="8" customFormat="1" ht="70" customHeight="1" thickBot="1">
      <c r="A9" s="9" t="s">
        <v>43</v>
      </c>
      <c r="B9" s="10">
        <v>210</v>
      </c>
      <c r="C9" s="10">
        <v>297</v>
      </c>
      <c r="D9" s="46">
        <v>900</v>
      </c>
      <c r="E9" s="86" t="s">
        <v>49</v>
      </c>
      <c r="F9" s="11" t="s">
        <v>29</v>
      </c>
      <c r="G9" s="12">
        <v>250</v>
      </c>
      <c r="H9" s="35" t="s">
        <v>30</v>
      </c>
      <c r="I9" s="28">
        <v>0.92</v>
      </c>
      <c r="J9" s="28">
        <v>0.9</v>
      </c>
      <c r="K9" s="29" t="s">
        <v>31</v>
      </c>
      <c r="L9" s="43">
        <v>192</v>
      </c>
      <c r="M9" s="14" t="s">
        <v>32</v>
      </c>
      <c r="N9" s="26">
        <v>80</v>
      </c>
      <c r="O9" s="17" t="s">
        <v>36</v>
      </c>
      <c r="P9" s="15">
        <v>0.9</v>
      </c>
      <c r="Q9" s="31">
        <v>0.9</v>
      </c>
      <c r="R9" s="40" t="s">
        <v>34</v>
      </c>
      <c r="S9" s="38" t="s">
        <v>33</v>
      </c>
      <c r="T9" s="9"/>
      <c r="U9" s="19"/>
      <c r="V9" s="20"/>
      <c r="W9" s="21"/>
      <c r="X9" s="18"/>
      <c r="Y9" s="48"/>
      <c r="Z9" s="22"/>
      <c r="AA9" s="22"/>
      <c r="AB9" s="23"/>
    </row>
    <row r="10" spans="1:28" s="8" customFormat="1" ht="97" customHeight="1" thickBot="1">
      <c r="A10" s="9" t="s">
        <v>44</v>
      </c>
      <c r="B10" s="10">
        <v>180</v>
      </c>
      <c r="C10" s="10">
        <v>220</v>
      </c>
      <c r="D10" s="83" t="s">
        <v>45</v>
      </c>
      <c r="E10" s="34">
        <v>4</v>
      </c>
      <c r="F10" s="11" t="s">
        <v>39</v>
      </c>
      <c r="G10" s="12">
        <v>350</v>
      </c>
      <c r="H10" s="84" t="s">
        <v>46</v>
      </c>
      <c r="I10" s="13">
        <v>0.92</v>
      </c>
      <c r="J10" s="13">
        <v>0.9</v>
      </c>
      <c r="K10" s="30" t="s">
        <v>47</v>
      </c>
      <c r="L10" s="85"/>
      <c r="M10" s="14"/>
      <c r="N10" s="26"/>
      <c r="O10" s="17"/>
      <c r="P10" s="15"/>
      <c r="Q10" s="32"/>
      <c r="R10" s="41"/>
      <c r="S10" s="39" t="s">
        <v>33</v>
      </c>
      <c r="T10" s="9"/>
      <c r="U10" s="19"/>
      <c r="V10" s="20"/>
      <c r="W10" s="21"/>
      <c r="X10" s="18"/>
      <c r="Y10" s="48"/>
      <c r="Z10" s="22" t="s">
        <v>48</v>
      </c>
      <c r="AA10" s="22" t="s">
        <v>48</v>
      </c>
      <c r="AB10" s="23" t="s">
        <v>48</v>
      </c>
    </row>
    <row r="11" spans="1:28">
      <c r="D11" s="49">
        <f>SUM(D5:D10)</f>
        <v>122700</v>
      </c>
    </row>
    <row r="12" spans="1:28">
      <c r="A12" s="1" t="s">
        <v>35</v>
      </c>
    </row>
  </sheetData>
  <mergeCells count="17">
    <mergeCell ref="B4:C4"/>
    <mergeCell ref="A2:S2"/>
    <mergeCell ref="B3:D3"/>
    <mergeCell ref="E3:K3"/>
    <mergeCell ref="L3:Q3"/>
    <mergeCell ref="R3:R4"/>
    <mergeCell ref="S3:S4"/>
    <mergeCell ref="AA3:AA4"/>
    <mergeCell ref="AB3:AB4"/>
    <mergeCell ref="W2:AB2"/>
    <mergeCell ref="W3:W4"/>
    <mergeCell ref="T2:V2"/>
    <mergeCell ref="T3:T4"/>
    <mergeCell ref="U3:V3"/>
    <mergeCell ref="Z3:Z4"/>
    <mergeCell ref="X3:X4"/>
    <mergeCell ref="Y3:Y4"/>
  </mergeCells>
  <phoneticPr fontId="8" type="noConversion"/>
  <pageMargins left="0.25" right="0.25" top="0.75" bottom="0.75" header="0.3" footer="0.3"/>
  <pageSetup paperSize="9" scale="3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8c68b9-d671-40f8-9b60-73f0f6221233">
      <Terms xmlns="http://schemas.microsoft.com/office/infopath/2007/PartnerControls"/>
    </lcf76f155ced4ddcb4097134ff3c332f>
    <TaxCatchAll xmlns="cc68587a-f156-42b9-9062-9284ef569ff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05B31819D74C4C8882F20B60377604" ma:contentTypeVersion="18" ma:contentTypeDescription="Create a new document." ma:contentTypeScope="" ma:versionID="f6b7d6f19c4c8f47c1b96e6474456843">
  <xsd:schema xmlns:xsd="http://www.w3.org/2001/XMLSchema" xmlns:xs="http://www.w3.org/2001/XMLSchema" xmlns:p="http://schemas.microsoft.com/office/2006/metadata/properties" xmlns:ns2="eb8c68b9-d671-40f8-9b60-73f0f6221233" xmlns:ns3="cc68587a-f156-42b9-9062-9284ef569ffe" targetNamespace="http://schemas.microsoft.com/office/2006/metadata/properties" ma:root="true" ma:fieldsID="3254eca2fbd2248c0f09d5295e32a50a" ns2:_="" ns3:_="">
    <xsd:import namespace="eb8c68b9-d671-40f8-9b60-73f0f6221233"/>
    <xsd:import namespace="cc68587a-f156-42b9-9062-9284ef569f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8c68b9-d671-40f8-9b60-73f0f62212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c7d6056-fd8f-4a3a-b402-17cc30131e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8587a-f156-42b9-9062-9284ef569ffe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a972cec2-690f-45c7-b6b0-6337ecfc63c3}" ma:internalName="TaxCatchAll" ma:showField="CatchAllData" ma:web="cc68587a-f156-42b9-9062-9284ef569f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B0A429-5DCE-4E76-AC12-D308416D354F}">
  <ds:schemaRefs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cc68587a-f156-42b9-9062-9284ef569ffe"/>
    <ds:schemaRef ds:uri="eb8c68b9-d671-40f8-9b60-73f0f622123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7592989-A45C-4FC5-AB49-5BFF01B8EC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1F5707-8C00-4B8C-8448-824039DE47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8c68b9-d671-40f8-9b60-73f0f6221233"/>
    <ds:schemaRef ds:uri="cc68587a-f156-42b9-9062-9284ef569f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Maureen N. Ochako</dc:creator>
  <cp:keywords/>
  <dc:description/>
  <cp:lastModifiedBy>Christophe Barth | BlueTree Group</cp:lastModifiedBy>
  <cp:revision/>
  <dcterms:created xsi:type="dcterms:W3CDTF">2009-06-23T11:25:22Z</dcterms:created>
  <dcterms:modified xsi:type="dcterms:W3CDTF">2025-09-04T15:15:54Z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0x010100CC05B31819D74C4C8882F20B60377604</vt:lpwstr>
  </property>
  <property fmtid="{D5CDD505-2E9C-101B-9397-08002B2CF9AE}" pid="3" name="MediaServiceImageTags">
    <vt:lpwstr/>
  </property>
</Properties>
</file>