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3/"/>
    </mc:Choice>
  </mc:AlternateContent>
  <xr:revisionPtr revIDLastSave="0" documentId="8_{5C748093-B62B-4404-99D8-35B85A000ADE}" xr6:coauthVersionLast="47" xr6:coauthVersionMax="47" xr10:uidLastSave="{00000000-0000-0000-0000-000000000000}"/>
  <bookViews>
    <workbookView xWindow="-98" yWindow="-98" windowWidth="20715" windowHeight="13155" xr2:uid="{5A25E218-E0D9-456F-BFD3-068EBDA4462C}"/>
  </bookViews>
  <sheets>
    <sheet name="Oct-Dec 25" sheetId="3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  <c r="A11" i="3"/>
</calcChain>
</file>

<file path=xl/sharedStrings.xml><?xml version="1.0" encoding="utf-8"?>
<sst xmlns="http://schemas.openxmlformats.org/spreadsheetml/2006/main" count="26" uniqueCount="24">
  <si>
    <t>DPS Title:</t>
  </si>
  <si>
    <t>Apprenticeships</t>
  </si>
  <si>
    <t>Quarter:</t>
  </si>
  <si>
    <t>Oct-Dec 2025</t>
  </si>
  <si>
    <t>Please select from the following statements (drop down):</t>
  </si>
  <si>
    <t>Awards were made this quarter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</si>
  <si>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</si>
  <si>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</si>
  <si>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</si>
  <si>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</si>
  <si>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</si>
  <si>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</si>
  <si>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</si>
  <si>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</si>
  <si>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</si>
  <si>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</si>
  <si>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</si>
  <si>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</si>
  <si>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</si>
  <si>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WCC Apprenticeship Training for Coaching Professional (level 5)</t>
  </si>
  <si>
    <t>Apprenticeship training for Coaching Professionals</t>
  </si>
  <si>
    <t>Babington Business College</t>
  </si>
  <si>
    <t>19 St Christopher's Way, Pride Park, DERBY, DE24 8JY.</t>
  </si>
  <si>
    <t>No awards were made this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</si>
</sst>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E2510C-C418-4199-BCA9-052A9904F852}" name="Table14" displayName="Table14" ref="A15:J16" totalsRowShown="0" headerRowDxfId="11" dataDxfId="10">
  <autoFilter ref="A15:J16" xr:uid="{45E2510C-C418-4199-BCA9-052A9904F852}"/>
  <tableColumns count="10">
    <tableColumn id="1" xr3:uid="{DF3FC1DC-3B94-48EC-B1D9-A83D302EF3DB}" name="Contract Number" dataDxfId="9"/>
    <tableColumn id="2" xr3:uid="{1F653227-E5BD-4CA9-8B54-7712D464D0EB}" name="Title" dataDxfId="8"/>
    <tableColumn id="3" xr3:uid="{60A7DBD2-9E45-4CB7-980A-95FFE2062DCC}" name="Description" dataDxfId="7"/>
    <tableColumn id="4" xr3:uid="{FA0D9929-8736-484B-AFC4-6FCC7D9F3351}" name="Contract start date" dataDxfId="6"/>
    <tableColumn id="5" xr3:uid="{738CA828-C2E7-4CEA-872F-E893FA0E5267}" name="Contract end date" dataDxfId="5"/>
    <tableColumn id="6" xr3:uid="{C7443223-3D5B-4674-AA45-B3DBBBD48C89}" name="Total Contract Value" dataDxfId="4"/>
    <tableColumn id="7" xr3:uid="{D4C2D0DC-F37E-48A6-B594-AE5A28D11C5E}" name="Winning Supplier" dataDxfId="3"/>
    <tableColumn id="8" xr3:uid="{DF0DBF8E-F55D-4866-B985-54D812F50BDA}" name="Supplier Address" dataDxfId="2"/>
    <tableColumn id="9" xr3:uid="{8AEA989B-23A1-4FA9-8704-D4134EABE183}" name="Number of Bidders" dataDxfId="1"/>
    <tableColumn id="10" xr3:uid="{AADE08FA-9825-42DD-A1EB-FEA6BBBC90DA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49DA-940D-429F-8BAA-00326B956F2B}">
  <sheetPr>
    <tabColor theme="9"/>
  </sheetPr>
  <dimension ref="A1:J16"/>
  <sheetViews>
    <sheetView tabSelected="1" workbookViewId="0">
      <selection activeCell="F24" sqref="F23:F24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1</v>
      </c>
    </row>
    <row r="3" spans="1:10" ht="14.65" thickBot="1" x14ac:dyDescent="0.5">
      <c r="A3" s="2"/>
    </row>
    <row r="4" spans="1:10" ht="14.65" thickBot="1" x14ac:dyDescent="0.5">
      <c r="A4" s="2" t="s">
        <v>2</v>
      </c>
      <c r="B4" s="1" t="s">
        <v>3</v>
      </c>
    </row>
    <row r="5" spans="1:10" x14ac:dyDescent="0.45">
      <c r="A5" s="2"/>
    </row>
    <row r="6" spans="1:10" ht="14.65" thickBot="1" x14ac:dyDescent="0.5">
      <c r="A6" s="2" t="s">
        <v>4</v>
      </c>
    </row>
    <row r="7" spans="1:10" ht="14.65" thickBot="1" x14ac:dyDescent="0.5">
      <c r="A7" s="2"/>
      <c r="B7" s="1" t="s">
        <v>5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6</v>
      </c>
    </row>
    <row r="11" spans="1:10" ht="14.65" thickBot="1" x14ac:dyDescent="0.5">
      <c r="A11" s="4">
        <f>COUNT(Table14[Contract Number])</f>
        <v>1</v>
      </c>
      <c r="B11" s="3" t="s">
        <v>7</v>
      </c>
    </row>
    <row r="12" spans="1:10" ht="14.65" thickBot="1" x14ac:dyDescent="0.5">
      <c r="A12" s="2" t="s">
        <v>8</v>
      </c>
    </row>
    <row r="13" spans="1:10" ht="14.65" thickBot="1" x14ac:dyDescent="0.5">
      <c r="A13" s="5">
        <f>SUM(Table14[Total Contract Value])</f>
        <v>5000000</v>
      </c>
      <c r="B13" s="3" t="s">
        <v>7</v>
      </c>
    </row>
    <row r="15" spans="1:10" s="7" customFormat="1" ht="28.5" x14ac:dyDescent="0.45">
      <c r="A15" s="6" t="s">
        <v>9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7" t="s">
        <v>18</v>
      </c>
    </row>
    <row r="16" spans="1:10" ht="28.5" x14ac:dyDescent="0.45">
      <c r="A16" s="7">
        <v>24243</v>
      </c>
      <c r="B16" s="7" t="s">
        <v>19</v>
      </c>
      <c r="C16" s="7" t="s">
        <v>20</v>
      </c>
      <c r="D16" s="9">
        <v>46023</v>
      </c>
      <c r="E16" s="9">
        <v>46752</v>
      </c>
      <c r="F16" s="8">
        <v>5000000</v>
      </c>
      <c r="G16" s="7" t="s">
        <v>21</v>
      </c>
      <c r="H16" s="7" t="s">
        <v>22</v>
      </c>
      <c r="I16" s="7">
        <v>12</v>
      </c>
      <c r="J16" s="9">
        <v>46002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F588A6-D145-4C78-A8F4-A54C98072477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5</v>
      </c>
    </row>
    <row r="2" spans="1:1" x14ac:dyDescent="0.4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Oct-Dec 25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2026-01-09T12:52:55Z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