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2 Multi Media\004 Retainer\1. ITT\"/>
    </mc:Choice>
  </mc:AlternateContent>
  <bookViews>
    <workbookView xWindow="0" yWindow="0" windowWidth="15360" windowHeight="5655" xr2:uid="{00000000-000D-0000-FFFF-FFFF00000000}"/>
  </bookViews>
  <sheets>
    <sheet name="Overall Scores" sheetId="12" r:id="rId1"/>
    <sheet name="Supplier" sheetId="3" r:id="rId2"/>
    <sheet name="Retainer Evaluation" sheetId="2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E9" i="3"/>
  <c r="C8" i="3" l="1"/>
  <c r="E7" i="3"/>
  <c r="E4" i="3" l="1"/>
  <c r="E5" i="3"/>
  <c r="E6" i="3"/>
  <c r="E3" i="3"/>
  <c r="E8" i="3" l="1"/>
</calcChain>
</file>

<file path=xl/sharedStrings.xml><?xml version="1.0" encoding="utf-8"?>
<sst xmlns="http://schemas.openxmlformats.org/spreadsheetml/2006/main" count="25" uniqueCount="22">
  <si>
    <t>Requirement</t>
  </si>
  <si>
    <t>Participants Score</t>
  </si>
  <si>
    <t>Comments</t>
  </si>
  <si>
    <t>Maximum Marks</t>
  </si>
  <si>
    <t>OVERALL SCORE:</t>
  </si>
  <si>
    <t>Total Marks</t>
  </si>
  <si>
    <t>Position</t>
  </si>
  <si>
    <t>Questions</t>
  </si>
  <si>
    <t>Supplier</t>
  </si>
  <si>
    <t>Pricing       (100 marks)</t>
  </si>
  <si>
    <t>Quality</t>
  </si>
  <si>
    <t>TOTAL SCORE: Quality</t>
  </si>
  <si>
    <t>Quality                         (225 marks)</t>
  </si>
  <si>
    <t>Total Score (325)</t>
  </si>
  <si>
    <t xml:space="preserve">Does the participant demonstrate they have fully understood OS’s requirements and deliverables, and provided the supporting evidence / case studies? </t>
  </si>
  <si>
    <t>Does the Bahrain example demonstrate that the participant can provide expert broadcast support to promote the business contract to national and international media outlets?</t>
  </si>
  <si>
    <r>
      <t>Does the participant demonstrate how they have maximised the impact of a media activity with</t>
    </r>
    <r>
      <rPr>
        <sz val="9"/>
        <rFont val="Calibri"/>
        <family val="2"/>
      </rPr>
      <t xml:space="preserve"> supporting information?</t>
    </r>
  </si>
  <si>
    <t xml:space="preserve">Does the participant provide thought leadership case studies, clearly demonstrating the successful positioning of industry experts? </t>
  </si>
  <si>
    <t>Are thereDoes the participant demonstrate how the account will be managed, with the relevant support level? any additional modules/services to which can support the sales team, within the international arena?</t>
  </si>
  <si>
    <t>Retainer days per month</t>
  </si>
  <si>
    <t>Individual tenderer’s score = Lowest amount /Individual Tendered Price x 100</t>
  </si>
  <si>
    <t>Retainer days per month (amount)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</si>
</sst>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8"/>
      <name val="Tahoma"/>
      <family val="2"/>
    </font>
    <font>
      <sz val="9"/>
      <name val="Calibri"/>
      <family val="2"/>
    </font>
    <font>
      <b/>
      <sz val="10"/>
      <color indexed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" fontId="1" fillId="8" borderId="9" xfId="0" applyNumberFormat="1" applyFont="1" applyFill="1" applyBorder="1" applyAlignment="1">
      <alignment horizontal="center" vertical="center"/>
    </xf>
    <xf numFmtId="0" fontId="0" fillId="5" borderId="0" xfId="0" applyFill="1"/>
    <xf numFmtId="1" fontId="2" fillId="7" borderId="9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1" fontId="2" fillId="9" borderId="9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8" borderId="6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/>
    </xf>
    <xf numFmtId="0" fontId="7" fillId="0" borderId="0" xfId="0" applyFont="1" applyFill="1"/>
    <xf numFmtId="1" fontId="5" fillId="0" borderId="11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/>
    <xf numFmtId="1" fontId="5" fillId="5" borderId="14" xfId="0" applyNumberFormat="1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1" fontId="1" fillId="8" borderId="1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" fontId="4" fillId="10" borderId="9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8" fillId="11" borderId="7" xfId="0" applyFont="1" applyFill="1" applyBorder="1" applyAlignment="1">
      <alignment horizontal="center" vertical="center" wrapText="1"/>
    </xf>
    <xf numFmtId="1" fontId="4" fillId="8" borderId="18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8" fillId="11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56"/>
  <sheetViews>
    <sheetView tabSelected="1" zoomScale="90" zoomScaleNormal="90" workbookViewId="0">
      <selection activeCell="F4" sqref="F4"/>
    </sheetView>
  </sheetViews>
  <sheetFormatPr defaultRowHeight="12.75" x14ac:dyDescent="0.2"/>
  <cols>
    <col min="1" max="1" width="5.28515625" customWidth="1"/>
    <col min="2" max="2" width="12.28515625" customWidth="1"/>
    <col min="3" max="3" width="32.5703125" customWidth="1"/>
    <col min="4" max="4" width="33.5703125" customWidth="1"/>
    <col min="5" max="5" width="17.28515625" customWidth="1"/>
    <col min="6" max="6" width="22.140625" customWidth="1"/>
    <col min="7" max="7" width="18.7109375" customWidth="1"/>
    <col min="11" max="42" width="9.140625" style="2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66.75" customHeight="1" x14ac:dyDescent="0.2">
      <c r="A2" s="2"/>
      <c r="B2" s="7" t="s">
        <v>6</v>
      </c>
      <c r="C2" s="7" t="s">
        <v>8</v>
      </c>
      <c r="D2" s="7" t="s">
        <v>12</v>
      </c>
      <c r="E2" s="7" t="s">
        <v>9</v>
      </c>
      <c r="F2" s="7" t="s">
        <v>13</v>
      </c>
      <c r="G2" s="2"/>
      <c r="H2" s="2"/>
      <c r="I2" s="2"/>
      <c r="J2" s="2"/>
    </row>
    <row r="3" spans="1:10" ht="21.75" customHeight="1" x14ac:dyDescent="0.3">
      <c r="A3" s="2"/>
      <c r="B3" s="5">
        <v>1</v>
      </c>
      <c r="C3" s="4"/>
      <c r="D3" s="6"/>
      <c r="E3" s="6"/>
      <c r="F3" s="3"/>
      <c r="G3" s="2"/>
      <c r="H3" s="2"/>
      <c r="I3" s="2"/>
      <c r="J3" s="2"/>
    </row>
    <row r="4" spans="1:10" ht="21.75" customHeight="1" x14ac:dyDescent="0.3">
      <c r="A4" s="2"/>
      <c r="B4" s="5">
        <v>2</v>
      </c>
      <c r="C4" s="4"/>
      <c r="D4" s="6"/>
      <c r="E4" s="6"/>
      <c r="F4" s="3"/>
      <c r="G4" s="2"/>
      <c r="H4" s="2"/>
      <c r="I4" s="2"/>
      <c r="J4" s="2"/>
    </row>
    <row r="5" spans="1:10" ht="21.75" customHeight="1" x14ac:dyDescent="0.3">
      <c r="A5" s="2"/>
      <c r="B5" s="5">
        <v>3</v>
      </c>
      <c r="C5" s="4"/>
      <c r="D5" s="6"/>
      <c r="E5" s="6"/>
      <c r="F5" s="3"/>
      <c r="G5" s="2"/>
      <c r="H5" s="2"/>
      <c r="I5" s="2"/>
      <c r="J5" s="2"/>
    </row>
    <row r="6" spans="1:10" ht="21.75" customHeight="1" x14ac:dyDescent="0.3">
      <c r="A6" s="2"/>
      <c r="B6" s="5">
        <v>4</v>
      </c>
      <c r="C6" s="4"/>
      <c r="D6" s="6"/>
      <c r="E6" s="6"/>
      <c r="F6" s="3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s="2" customFormat="1" ht="13.5" customHeight="1" x14ac:dyDescent="0.2"/>
    <row r="28" spans="1:10" s="2" customFormat="1" x14ac:dyDescent="0.2"/>
    <row r="29" spans="1:10" s="2" customFormat="1" x14ac:dyDescent="0.2"/>
    <row r="30" spans="1:10" s="2" customFormat="1" x14ac:dyDescent="0.2"/>
    <row r="31" spans="1:10" s="2" customFormat="1" x14ac:dyDescent="0.2"/>
    <row r="32" spans="1:10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</sheetData>
  <sortState ref="B3:F6">
    <sortCondition descending="1" ref="F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9"/>
  <sheetViews>
    <sheetView zoomScaleNormal="100" workbookViewId="0">
      <pane ySplit="2" topLeftCell="A3" activePane="bottomLeft" state="frozen"/>
      <selection activeCell="C9" sqref="C9"/>
      <selection pane="bottomLeft" activeCell="B14" sqref="B14"/>
    </sheetView>
  </sheetViews>
  <sheetFormatPr defaultRowHeight="12.75" x14ac:dyDescent="0.2"/>
  <cols>
    <col min="1" max="1" width="15.42578125" style="10" customWidth="1"/>
    <col min="2" max="2" width="56.5703125" style="11" customWidth="1"/>
    <col min="3" max="3" width="14.42578125" style="9" customWidth="1"/>
    <col min="4" max="5" width="15.28515625" style="8" customWidth="1"/>
    <col min="6" max="6" width="72" style="9" customWidth="1"/>
    <col min="7" max="16384" width="9.140625" style="9"/>
  </cols>
  <sheetData>
    <row r="1" spans="1:6" s="17" customFormat="1" ht="40.5" customHeight="1" thickBot="1" x14ac:dyDescent="0.25">
      <c r="A1" s="12" t="s">
        <v>7</v>
      </c>
      <c r="B1" s="13" t="s">
        <v>0</v>
      </c>
      <c r="C1" s="13" t="s">
        <v>3</v>
      </c>
      <c r="D1" s="14" t="s">
        <v>1</v>
      </c>
      <c r="E1" s="15" t="s">
        <v>5</v>
      </c>
      <c r="F1" s="16" t="s">
        <v>2</v>
      </c>
    </row>
    <row r="2" spans="1:6" s="17" customFormat="1" ht="14.25" x14ac:dyDescent="0.2">
      <c r="A2" s="45" t="s">
        <v>10</v>
      </c>
      <c r="B2" s="46"/>
      <c r="C2" s="46"/>
      <c r="D2" s="46"/>
      <c r="E2" s="46"/>
      <c r="F2" s="47"/>
    </row>
    <row r="3" spans="1:6" s="21" customFormat="1" ht="56.25" customHeight="1" x14ac:dyDescent="0.2">
      <c r="A3" s="18">
        <v>1</v>
      </c>
      <c r="B3" s="38" t="s">
        <v>14</v>
      </c>
      <c r="C3" s="36">
        <v>50</v>
      </c>
      <c r="D3" s="33">
        <v>0</v>
      </c>
      <c r="E3" s="34">
        <f>C3/5*D3</f>
        <v>0</v>
      </c>
      <c r="F3" s="20"/>
    </row>
    <row r="4" spans="1:6" s="21" customFormat="1" ht="56.25" customHeight="1" x14ac:dyDescent="0.2">
      <c r="A4" s="18">
        <v>2</v>
      </c>
      <c r="B4" s="38" t="s">
        <v>15</v>
      </c>
      <c r="C4" s="36">
        <v>50</v>
      </c>
      <c r="D4" s="33">
        <v>0</v>
      </c>
      <c r="E4" s="34">
        <f t="shared" ref="E4:E5" si="0">C4/5*D4</f>
        <v>0</v>
      </c>
      <c r="F4" s="19"/>
    </row>
    <row r="5" spans="1:6" s="21" customFormat="1" ht="48" customHeight="1" x14ac:dyDescent="0.2">
      <c r="A5" s="18">
        <v>3</v>
      </c>
      <c r="B5" s="38" t="s">
        <v>16</v>
      </c>
      <c r="C5" s="36">
        <v>50</v>
      </c>
      <c r="D5" s="33">
        <v>0</v>
      </c>
      <c r="E5" s="34">
        <f t="shared" si="0"/>
        <v>0</v>
      </c>
      <c r="F5" s="19"/>
    </row>
    <row r="6" spans="1:6" s="21" customFormat="1" ht="48" customHeight="1" x14ac:dyDescent="0.2">
      <c r="A6" s="18">
        <v>4</v>
      </c>
      <c r="B6" s="38" t="s">
        <v>17</v>
      </c>
      <c r="C6" s="36">
        <v>50</v>
      </c>
      <c r="D6" s="33">
        <v>0</v>
      </c>
      <c r="E6" s="34">
        <f>C6/5*D6</f>
        <v>0</v>
      </c>
      <c r="F6" s="37"/>
    </row>
    <row r="7" spans="1:6" s="21" customFormat="1" ht="57.75" customHeight="1" thickBot="1" x14ac:dyDescent="0.25">
      <c r="A7" s="18">
        <v>5</v>
      </c>
      <c r="B7" s="38" t="s">
        <v>18</v>
      </c>
      <c r="C7" s="48">
        <v>25</v>
      </c>
      <c r="D7" s="33">
        <v>0</v>
      </c>
      <c r="E7" s="34">
        <f>C7/5*D7</f>
        <v>0</v>
      </c>
      <c r="F7" s="35"/>
    </row>
    <row r="8" spans="1:6" s="21" customFormat="1" ht="24.75" customHeight="1" thickBot="1" x14ac:dyDescent="0.25">
      <c r="A8" s="41" t="s">
        <v>11</v>
      </c>
      <c r="B8" s="42"/>
      <c r="C8" s="26">
        <f>SUM(C3:C7)</f>
        <v>225</v>
      </c>
      <c r="D8" s="40"/>
      <c r="E8" s="22">
        <f>SUM(E3:E7)</f>
        <v>0</v>
      </c>
      <c r="F8" s="39"/>
    </row>
    <row r="9" spans="1:6" ht="22.5" customHeight="1" thickBot="1" x14ac:dyDescent="0.25">
      <c r="A9" s="43" t="s">
        <v>4</v>
      </c>
      <c r="B9" s="44"/>
      <c r="C9" s="23">
        <f>SUM(C8)</f>
        <v>225</v>
      </c>
      <c r="D9" s="24"/>
      <c r="E9" s="27">
        <f>SUM(E8)</f>
        <v>0</v>
      </c>
      <c r="F9" s="25"/>
    </row>
  </sheetData>
  <mergeCells count="3">
    <mergeCell ref="A2:F2"/>
    <mergeCell ref="A8:B8"/>
    <mergeCell ref="A9:B9"/>
  </mergeCells>
  <conditionalFormatting sqref="F4:F6">
    <cfRule type="cellIs" dxfId="5" priority="1" stopIfTrue="1" operator="equal">
      <formula>"P"</formula>
    </cfRule>
    <cfRule type="cellIs" dxfId="4" priority="2" stopIfTrue="1" operator="equal">
      <formula>"F"</formula>
    </cfRule>
    <cfRule type="cellIs" dxfId="3" priority="3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E3"/>
  <sheetViews>
    <sheetView workbookViewId="0">
      <selection activeCell="C28" sqref="C28"/>
    </sheetView>
  </sheetViews>
  <sheetFormatPr defaultRowHeight="12.75" x14ac:dyDescent="0.2"/>
  <cols>
    <col min="1" max="1" width="3" customWidth="1"/>
    <col min="2" max="2" width="76" customWidth="1"/>
    <col min="3" max="3" width="23.85546875" customWidth="1"/>
    <col min="4" max="4" width="22.140625" customWidth="1"/>
    <col min="5" max="5" width="22.7109375" customWidth="1"/>
  </cols>
  <sheetData>
    <row r="1" spans="2:5" ht="27.75" customHeight="1" thickBot="1" x14ac:dyDescent="0.25">
      <c r="B1" s="12" t="s">
        <v>19</v>
      </c>
      <c r="C1" s="12" t="s">
        <v>8</v>
      </c>
      <c r="D1" s="12" t="s">
        <v>8</v>
      </c>
      <c r="E1" s="12" t="s">
        <v>8</v>
      </c>
    </row>
    <row r="2" spans="2:5" ht="34.5" customHeight="1" thickBot="1" x14ac:dyDescent="0.25">
      <c r="B2" s="32" t="s">
        <v>21</v>
      </c>
      <c r="C2" s="28"/>
      <c r="D2" s="1"/>
      <c r="E2" s="1"/>
    </row>
    <row r="3" spans="2:5" ht="39.75" customHeight="1" thickBot="1" x14ac:dyDescent="0.25">
      <c r="B3" s="29" t="s">
        <v>20</v>
      </c>
      <c r="C3" s="31"/>
      <c r="D3" s="30"/>
      <c r="E3" s="30"/>
    </row>
  </sheetData>
  <conditionalFormatting sqref="C2:E2">
    <cfRule type="cellIs" dxfId="2" priority="1" stopIfTrue="1" operator="equal">
      <formula>"P"</formula>
    </cfRule>
    <cfRule type="cellIs" dxfId="1" priority="2" stopIfTrue="1" operator="equal">
      <formula>"F"</formula>
    </cfRule>
    <cfRule type="cellIs" dxfId="0" priority="3" stopIfTrue="1" operator="equal">
      <formula>"?"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Scores</vt:lpstr>
      <vt:lpstr>Supplier</vt:lpstr>
      <vt:lpstr>Retainer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Macdonald</dc:creator>
  <cp:lastModifiedBy>Caroline Eadie</cp:lastModifiedBy>
  <dcterms:created xsi:type="dcterms:W3CDTF">2016-07-08T17:24:52Z</dcterms:created>
  <dcterms:modified xsi:type="dcterms:W3CDTF">2017-08-29T13:51:20Z</dcterms:modified>
</cp:coreProperties>
</file>