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d.docs.live.net/5454342e00256b7a/Main files/A-Steve/Steve - work (2018 onwards)/Consultancy/Open/Parish-TC/Penzance TC (Aug 2018)/Projects/Penlee Hse-M^0E (24)/ITT Final versions/"/>
    </mc:Choice>
  </mc:AlternateContent>
  <xr:revisionPtr revIDLastSave="49" documentId="8_{C03D4F63-01A4-4B94-A5D1-916EC0476DD7}" xr6:coauthVersionLast="47" xr6:coauthVersionMax="47" xr10:uidLastSave="{52184518-9175-4084-914D-589E35C0BF6E}"/>
  <bookViews>
    <workbookView xWindow="-110" yWindow="-110" windowWidth="19420" windowHeight="10420" xr2:uid="{1382774A-2CF5-4090-9BDF-D74F93991B36}"/>
  </bookViews>
  <sheets>
    <sheet name="Pricing Document" sheetId="1" r:id="rId1"/>
    <sheet name="Sheet2" sheetId="2" r:id="rId2"/>
    <sheet name="Sheet3" sheetId="3" r:id="rId3"/>
  </sheets>
  <definedNames>
    <definedName name="_Hlk134345210" localSheetId="0">'Pricing Document'!#REF!</definedName>
    <definedName name="_Hlk134347892" localSheetId="0">'Pricing Document'!#REF!</definedName>
    <definedName name="_Toc175391234" localSheetId="0">'Pricing Document'!$B$43</definedName>
    <definedName name="_xlnm.Print_Titles" localSheetId="0">'Pricing Document'!$2:$4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1" l="1"/>
  <c r="F66" i="1"/>
  <c r="F65" i="1"/>
  <c r="F64" i="1"/>
  <c r="F63" i="1"/>
  <c r="F60" i="1"/>
  <c r="F59" i="1"/>
  <c r="F57" i="1"/>
  <c r="F56" i="1"/>
  <c r="F54" i="1"/>
  <c r="F52" i="1"/>
  <c r="F51" i="1"/>
  <c r="F49" i="1"/>
  <c r="F48" i="1"/>
  <c r="F45" i="1"/>
  <c r="F44" i="1"/>
  <c r="F42" i="1"/>
  <c r="F41" i="1"/>
  <c r="F39" i="1"/>
  <c r="F38" i="1"/>
  <c r="F36" i="1"/>
  <c r="F34" i="1"/>
  <c r="F33" i="1"/>
  <c r="F32" i="1"/>
  <c r="F31" i="1"/>
  <c r="F30" i="1"/>
  <c r="F29" i="1"/>
  <c r="F9" i="1"/>
  <c r="F10" i="1"/>
  <c r="F11" i="1"/>
  <c r="F12" i="1"/>
  <c r="F13" i="1"/>
  <c r="F14" i="1"/>
  <c r="F15" i="1"/>
  <c r="F16" i="1"/>
  <c r="F17" i="1"/>
  <c r="F18" i="1"/>
  <c r="F19" i="1"/>
  <c r="F20" i="1"/>
  <c r="F21" i="1"/>
  <c r="F22" i="1"/>
  <c r="F23" i="1"/>
  <c r="F24" i="1"/>
  <c r="F25" i="1"/>
  <c r="F26" i="1"/>
  <c r="F8" i="1"/>
  <c r="F68" i="1" l="1"/>
</calcChain>
</file>

<file path=xl/sharedStrings.xml><?xml version="1.0" encoding="utf-8"?>
<sst xmlns="http://schemas.openxmlformats.org/spreadsheetml/2006/main" count="155" uniqueCount="93">
  <si>
    <t>Item</t>
  </si>
  <si>
    <t>Description</t>
  </si>
  <si>
    <t>Unit Price (£)</t>
  </si>
  <si>
    <t>Please Note</t>
  </si>
  <si>
    <t>The worksheet has been formulated in such a way that by entering unit costs will auto format the totals into the overall grand total</t>
  </si>
  <si>
    <t>Quantity</t>
  </si>
  <si>
    <t>Units</t>
  </si>
  <si>
    <t>Please state (as appropriate)</t>
  </si>
  <si>
    <t>Supplier to input price into relevant Unit Price Box for each year (noting not all tasks are required each year)</t>
  </si>
  <si>
    <t>Instructions</t>
  </si>
  <si>
    <t xml:space="preserve">COSTS </t>
  </si>
  <si>
    <t>TOTAL</t>
  </si>
  <si>
    <t>To be read in conjunction with the associated Specification and ITT documents</t>
  </si>
  <si>
    <t>PRICING DOCUMENT</t>
  </si>
  <si>
    <t xml:space="preserve">CDM and operation and maintenance manuals </t>
  </si>
  <si>
    <t xml:space="preserve">9.2 Scaffolding </t>
  </si>
  <si>
    <t xml:space="preserve">9.4 Transport of Work people </t>
  </si>
  <si>
    <t xml:space="preserve">9.6 Water for the works </t>
  </si>
  <si>
    <t xml:space="preserve">9.5 Protecting the works from inclement weather </t>
  </si>
  <si>
    <t xml:space="preserve"> 9.7 Lighting and temporary power for the works </t>
  </si>
  <si>
    <t xml:space="preserve">9.8 Temporary roads, hard standings, crossings and similar items. </t>
  </si>
  <si>
    <t xml:space="preserve">9.9 Temporary accommodation for use of the Contractor </t>
  </si>
  <si>
    <t xml:space="preserve">9.10 Temporary telephones for the use of the Contractor </t>
  </si>
  <si>
    <t>9.11 Traffic regulations</t>
  </si>
  <si>
    <t>9.13 Disbursements arising from the employment of workpeople</t>
  </si>
  <si>
    <t xml:space="preserve">9.14 Maintenance of public and private roads </t>
  </si>
  <si>
    <t xml:space="preserve">9.15 Removing rubbish </t>
  </si>
  <si>
    <t xml:space="preserve">9.16 Drying the works </t>
  </si>
  <si>
    <t xml:space="preserve">9.17 Temporary fencing, hoardings, screens, fans, planked footways, guardrails, gantries, etc </t>
  </si>
  <si>
    <t xml:space="preserve">9.1 Plant Tools and vehicles </t>
  </si>
  <si>
    <t>9.18 Control of noise, pollution and all other statutory obligations.</t>
  </si>
  <si>
    <t>PART 2 MECHANICAL &amp; ELECTRICAL ENGINEERING SERVICES - PARTICULAR SPECIFICATION</t>
  </si>
  <si>
    <t>2.1 NEW CONDENSING BOILERS AND ANCILLARY EQUIPMENT</t>
  </si>
  <si>
    <t>Decommisioning works (in line with specification)</t>
  </si>
  <si>
    <t>2.2 NEW VARIABLE SPEED PUMPS FOR HEATING &amp; COOLING CIRCUITS</t>
  </si>
  <si>
    <t>2.2.1 HEATING PUMPS</t>
  </si>
  <si>
    <t>2.2.2 COOLING PUMPS</t>
  </si>
  <si>
    <t>2.3  NEW PRESSURISATION UNITS FOR HEATING AND COOLING CIRCUITS</t>
  </si>
  <si>
    <t>Supply, installation including ancillary works and commissioning of new pair of variable speed pumps on the heating and cooling circuits</t>
  </si>
  <si>
    <t>Supply, installation including ancillary works and commissioning of new pumps P1/P2 shall be Grundfos Magna 3 50-120F (or equivalent to match technical specification)</t>
  </si>
  <si>
    <t>Supply, installation and commissioning 2 new pressurisation units shall be installed (one for each circuit). The new units shall be Mikrofill 3 compact units (or equivalent to match technical specification) .</t>
  </si>
  <si>
    <t>2.4  REVISED VENTILATION SYSTEM</t>
  </si>
  <si>
    <t>2.4.1 - Painting &amp; Archive Store Ventilation</t>
  </si>
  <si>
    <t>2.4.2  AIR HANDLING UNITS AHU1 &amp; AHU2 MODIFICATIONS</t>
  </si>
  <si>
    <t>2.5  PORT VALVE CONTROL</t>
  </si>
  <si>
    <t>Modification of existing pipe circuit and recommissioning by isolating the double regulating valve (DRV) on the centre port, isolating the flow to include supply and fit pressure switches to the heating and cooling index runs and associated fittings / controls (as per tender drawings)</t>
  </si>
  <si>
    <t>2.6  NEW DEHUMIDIFIERS TO ASSIST WITH CONTROLLING ENVIRONMENTAL CONDITIONS</t>
  </si>
  <si>
    <t>Supply, installation including ancillary works and commissioning of new fan unit shall be a Nu Aire Boxer Unit with integral heating and cooling coil.  Model ref ESBH2-2-LC (or equivalent to match technical specification).</t>
  </si>
  <si>
    <t xml:space="preserve">Supply, installation including ancillary works and commissioning of shall supply and fit Belimo LM230A-S damper actuators to the intake, mixing and exhaust dampers (or equivalent to match technical specification).  </t>
  </si>
  <si>
    <t xml:space="preserve">Supply, installation including ancillary works and commissioning of new dehumidifiers to serve the gallery and plant spaces dehumidifiers shall be Dantherm CDP units (or equivalent to match technical specification) suited to museums &amp; galleries.  Working with the gallery staff the dehumidifiers shall be wall mounted in suitable locations as shown on the drawings.  </t>
  </si>
  <si>
    <t>2.7 NEW BUILDING MANAGEMENT SYSTEM</t>
  </si>
  <si>
    <t>Supply, installation including ancillary works and commissioning to upgraded to a Schneider Eco Struxure Controller (Smart X) - (or equivalent to match technical specification).  The existing wiring and infrastructure will largely stay the same with minor alterations where necessary to support the new boilers, pumps and ventilation equipment.</t>
  </si>
  <si>
    <t>PRELIMINARIES - Where applicable</t>
  </si>
  <si>
    <t>Total Price (£)</t>
  </si>
  <si>
    <t>Boiler:  Supply, installation including ancillary works and commissioning of Stratton mk3 40kW Stainless Steel Wall Hung Condensing Boiler (AA082635)</t>
  </si>
  <si>
    <t>Header Kit:  Supply, installation including ancillary works and commissioning of frame and Header Kit DN50 2 wide (232860)</t>
  </si>
  <si>
    <t>Gas Header: Supply, installation including ancillary works and commissioning of Gas Header (Included within DN50 F&amp;H kit)</t>
  </si>
  <si>
    <t>Separation:  Supply, installation including ancillary works and commissioning of DN50 150KW Plate Heat Exchanger Kit (232890)</t>
  </si>
  <si>
    <t>Nr</t>
  </si>
  <si>
    <t>Pump :  Supply, installation including ancillary works and commissioning of UPMXXL Pump Kit (232884)</t>
  </si>
  <si>
    <t>Please outline below ALL costs associated with the provision of services and works as outlined in the accompanying Specification</t>
  </si>
  <si>
    <t>9.3 Site Administration and Security</t>
  </si>
  <si>
    <t xml:space="preserve">9.12 Safety and welfare of workpeople </t>
  </si>
  <si>
    <t xml:space="preserve">Other costs (to be inserted and stated by Supplier): </t>
  </si>
  <si>
    <t>Please indicate any additional one off or ongoing costs and charges not covered in the previous sections of this schedule.  This would include sub contracted elements where relevant.   
IMPORTANT:  In completing any costs in this section please ensure sums / quantities are entered.  Payment for other costs not identified as part of the tender submission will not be considered by the Council</t>
  </si>
  <si>
    <t>(Specification Section 2.1)</t>
  </si>
  <si>
    <t>(Specification Section 2.2)</t>
  </si>
  <si>
    <t>(Specification Section 2.2.1)</t>
  </si>
  <si>
    <t>(Specification Section 2.2.2)</t>
  </si>
  <si>
    <t>(Specification Section 2.3)</t>
  </si>
  <si>
    <t>(Specification Section 2.4.1)</t>
  </si>
  <si>
    <t>(Specification Section 2.4.2)</t>
  </si>
  <si>
    <t>(Specification Section 2.6)</t>
  </si>
  <si>
    <t>(Specification Section 2.7)</t>
  </si>
  <si>
    <t>(Specification Section 2.5)</t>
  </si>
  <si>
    <t>(Specification Section 2.2 and 2.2.1)</t>
  </si>
  <si>
    <t>Supply,installation including ancillary works and commissioning new Grundfos TP3D 65-180 (or equivalent to match technical specification). Pumps shall be set to operate as duty / standby as dictated by the BMS.</t>
  </si>
  <si>
    <t>Please state below (as appropriate)</t>
  </si>
  <si>
    <r>
      <t xml:space="preserve">Supplier to note that there will </t>
    </r>
    <r>
      <rPr>
        <i/>
        <u/>
        <sz val="11"/>
        <rFont val="Arial"/>
        <family val="2"/>
      </rPr>
      <t>not</t>
    </r>
    <r>
      <rPr>
        <i/>
        <sz val="11"/>
        <rFont val="Arial"/>
        <family val="2"/>
      </rPr>
      <t xml:space="preserve"> be any inflationary / indexationary increases during the term of the commission, and as such prices reflected in this Schedule are to be made with that taken into account</t>
    </r>
  </si>
  <si>
    <r>
      <t xml:space="preserve">Please enter unit costs for associated described item in the </t>
    </r>
    <r>
      <rPr>
        <b/>
        <i/>
        <sz val="11"/>
        <rFont val="Arial"/>
        <family val="2"/>
      </rPr>
      <t>Purple</t>
    </r>
    <r>
      <rPr>
        <i/>
        <sz val="11"/>
        <rFont val="Arial"/>
        <family val="2"/>
      </rPr>
      <t>.  Costs to be entered in Unit Price (£) columns where those costs apply.</t>
    </r>
  </si>
  <si>
    <t>Skilled Electrician/Plumber</t>
  </si>
  <si>
    <t>.................</t>
  </si>
  <si>
    <t>per hour</t>
  </si>
  <si>
    <t xml:space="preserve">Non Skilled Labour </t>
  </si>
  <si>
    <t>Based on Monday to Friday 0800 to 1800</t>
  </si>
  <si>
    <t xml:space="preserve">Weekend working                                             </t>
  </si>
  <si>
    <t>%</t>
  </si>
  <si>
    <t xml:space="preserve">Percentage uplift on materials used on dayworks       </t>
  </si>
  <si>
    <t>Percentage addition to above rates for:</t>
  </si>
  <si>
    <t>Unit</t>
  </si>
  <si>
    <t>ITEMS</t>
  </si>
  <si>
    <t>Per hour</t>
  </si>
  <si>
    <t xml:space="preserve">DAY WORK RATES (For information purposes)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</si>
</sst>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16" x14ac:knownFonts="1">
    <font>
      <sz val="11"/>
      <name val="Arial"/>
    </font>
    <font>
      <sz val="11"/>
      <name val="Arial"/>
    </font>
    <font>
      <sz val="16"/>
      <name val="Verdana"/>
      <family val="2"/>
    </font>
    <font>
      <sz val="8"/>
      <name val="Arial"/>
    </font>
    <font>
      <b/>
      <sz val="8"/>
      <name val="Arial"/>
      <family val="2"/>
    </font>
    <font>
      <b/>
      <sz val="8"/>
      <name val="Verdana"/>
      <family val="2"/>
    </font>
    <font>
      <sz val="8"/>
      <name val="Verdana"/>
      <family val="2"/>
    </font>
    <font>
      <sz val="11"/>
      <name val="Arial"/>
      <family val="2"/>
    </font>
    <font>
      <sz val="10"/>
      <name val="Calibri"/>
      <family val="2"/>
    </font>
    <font>
      <b/>
      <sz val="11"/>
      <name val="Arial"/>
      <family val="2"/>
    </font>
    <font>
      <sz val="11"/>
      <name val="Verdana"/>
      <family val="2"/>
    </font>
    <font>
      <i/>
      <sz val="11"/>
      <name val="Arial"/>
      <family val="2"/>
    </font>
    <font>
      <i/>
      <u/>
      <sz val="11"/>
      <name val="Arial"/>
      <family val="2"/>
    </font>
    <font>
      <b/>
      <i/>
      <sz val="11"/>
      <name val="Arial"/>
      <family val="2"/>
    </font>
    <font>
      <sz val="11"/>
      <color theme="1"/>
      <name val="Arial"/>
      <family val="2"/>
    </font>
    <font>
      <sz val="10"/>
      <name val="Aptos"/>
      <family val="2"/>
    </font>
  </fonts>
  <fills count="6">
    <fill>
      <patternFill patternType="none"/>
    </fill>
    <fill>
      <patternFill patternType="gray125"/>
    </fill>
    <fill>
      <patternFill patternType="solid">
        <fgColor indexed="45"/>
        <bgColor indexed="64"/>
      </patternFill>
    </fill>
    <fill>
      <patternFill patternType="solid">
        <fgColor theme="6" tint="0.59996337778862885"/>
        <bgColor indexed="64"/>
      </patternFill>
    </fill>
    <fill>
      <patternFill patternType="solid">
        <fgColor theme="1" tint="4.9989318521683403E-2"/>
        <bgColor indexed="64"/>
      </patternFill>
    </fill>
    <fill>
      <patternFill patternType="solid">
        <fgColor rgb="FFFFFF00"/>
        <bgColor indexed="64"/>
      </patternFill>
    </fill>
  </fills>
  <borders count="23">
    <border>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88">
    <xf numFmtId="0" fontId="0" fillId="0" borderId="0" xfId="0"/>
    <xf numFmtId="3" fontId="0" fillId="0" borderId="0" xfId="0" applyNumberFormat="1"/>
    <xf numFmtId="3" fontId="6" fillId="0" borderId="1" xfId="0" applyNumberFormat="1" applyFont="1" applyBorder="1" applyAlignment="1">
      <alignment horizontal="center" vertical="top" wrapText="1"/>
    </xf>
    <xf numFmtId="3" fontId="6" fillId="0" borderId="0" xfId="0" applyNumberFormat="1" applyFont="1" applyAlignment="1">
      <alignment horizontal="center" vertical="top" wrapText="1"/>
    </xf>
    <xf numFmtId="164" fontId="0" fillId="0" borderId="0" xfId="0" applyNumberFormat="1"/>
    <xf numFmtId="3" fontId="4" fillId="0" borderId="0" xfId="0" applyNumberFormat="1" applyFont="1" applyAlignment="1">
      <alignment horizontal="centerContinuous"/>
    </xf>
    <xf numFmtId="3" fontId="5" fillId="0" borderId="0" xfId="0" applyNumberFormat="1" applyFont="1" applyAlignment="1">
      <alignment horizontal="center" vertical="top" wrapText="1"/>
    </xf>
    <xf numFmtId="3" fontId="6" fillId="0" borderId="0" xfId="0" applyNumberFormat="1" applyFont="1" applyAlignment="1">
      <alignment horizontal="justify" vertical="top" wrapText="1"/>
    </xf>
    <xf numFmtId="3" fontId="2" fillId="0" borderId="0" xfId="0" applyNumberFormat="1" applyFont="1" applyAlignment="1">
      <alignment horizontal="left" vertical="center" wrapText="1"/>
    </xf>
    <xf numFmtId="3" fontId="7" fillId="0" borderId="0" xfId="0" applyNumberFormat="1" applyFont="1"/>
    <xf numFmtId="3" fontId="0" fillId="0" borderId="0" xfId="0" applyNumberFormat="1" applyAlignment="1">
      <alignment wrapText="1"/>
    </xf>
    <xf numFmtId="164" fontId="5" fillId="0" borderId="2" xfId="0" applyNumberFormat="1" applyFont="1" applyBorder="1" applyAlignment="1">
      <alignment horizontal="center" vertical="top"/>
    </xf>
    <xf numFmtId="164" fontId="6" fillId="0" borderId="2" xfId="0" applyNumberFormat="1" applyFont="1" applyBorder="1" applyAlignment="1">
      <alignment horizontal="center" vertical="top"/>
    </xf>
    <xf numFmtId="3" fontId="0" fillId="0" borderId="0" xfId="0" applyNumberFormat="1" applyAlignment="1">
      <alignment vertical="top"/>
    </xf>
    <xf numFmtId="3" fontId="0" fillId="0" borderId="0" xfId="0" applyNumberFormat="1" applyAlignment="1">
      <alignment vertical="top" wrapText="1"/>
    </xf>
    <xf numFmtId="3" fontId="0" fillId="0" borderId="3" xfId="0" applyNumberFormat="1" applyBorder="1" applyAlignment="1">
      <alignment vertical="top"/>
    </xf>
    <xf numFmtId="3" fontId="0" fillId="0" borderId="1" xfId="0" applyNumberFormat="1" applyBorder="1" applyAlignment="1">
      <alignment vertical="top"/>
    </xf>
    <xf numFmtId="3" fontId="3" fillId="0" borderId="0" xfId="0" applyNumberFormat="1" applyFont="1" applyAlignment="1">
      <alignment vertical="top"/>
    </xf>
    <xf numFmtId="164" fontId="0" fillId="0" borderId="0" xfId="0" applyNumberFormat="1" applyAlignment="1">
      <alignment vertical="top"/>
    </xf>
    <xf numFmtId="0" fontId="9" fillId="0" borderId="2" xfId="0" applyFont="1" applyBorder="1"/>
    <xf numFmtId="0" fontId="9" fillId="0" borderId="2" xfId="0" applyFont="1" applyBorder="1" applyAlignment="1">
      <alignment vertical="top"/>
    </xf>
    <xf numFmtId="164" fontId="5" fillId="3" borderId="4" xfId="0" applyNumberFormat="1" applyFont="1" applyFill="1" applyBorder="1" applyAlignment="1">
      <alignment horizontal="center" vertical="top"/>
    </xf>
    <xf numFmtId="164" fontId="6" fillId="3" borderId="4" xfId="0" applyNumberFormat="1" applyFont="1" applyFill="1" applyBorder="1" applyAlignment="1">
      <alignment horizontal="center" vertical="top"/>
    </xf>
    <xf numFmtId="4" fontId="0" fillId="0" borderId="0" xfId="0" applyNumberFormat="1" applyAlignment="1">
      <alignment horizontal="center"/>
    </xf>
    <xf numFmtId="4" fontId="0" fillId="0" borderId="0" xfId="0" applyNumberFormat="1" applyAlignment="1">
      <alignment horizontal="center" vertical="top"/>
    </xf>
    <xf numFmtId="0" fontId="8" fillId="0" borderId="18" xfId="0" applyFont="1" applyBorder="1" applyAlignment="1">
      <alignment horizontal="center" vertical="top" wrapText="1"/>
    </xf>
    <xf numFmtId="0" fontId="9" fillId="0" borderId="5" xfId="0" applyFont="1" applyBorder="1"/>
    <xf numFmtId="0" fontId="9" fillId="3" borderId="5" xfId="0" applyFont="1" applyFill="1" applyBorder="1" applyAlignment="1">
      <alignment wrapText="1"/>
    </xf>
    <xf numFmtId="3" fontId="0" fillId="0" borderId="6" xfId="0" applyNumberFormat="1" applyBorder="1" applyAlignment="1">
      <alignment wrapText="1"/>
    </xf>
    <xf numFmtId="0" fontId="0" fillId="0" borderId="6" xfId="0" applyBorder="1" applyAlignment="1">
      <alignment vertical="top" wrapText="1"/>
    </xf>
    <xf numFmtId="3" fontId="0" fillId="0" borderId="6" xfId="0" applyNumberFormat="1" applyBorder="1" applyAlignment="1">
      <alignment vertical="top" wrapText="1"/>
    </xf>
    <xf numFmtId="3" fontId="7" fillId="0" borderId="6" xfId="0" applyNumberFormat="1" applyFont="1" applyBorder="1" applyAlignment="1">
      <alignment vertical="top" wrapText="1"/>
    </xf>
    <xf numFmtId="0" fontId="14" fillId="0" borderId="6" xfId="0" applyFont="1" applyBorder="1" applyAlignment="1">
      <alignment vertical="top" wrapText="1"/>
    </xf>
    <xf numFmtId="0" fontId="7" fillId="0" borderId="6" xfId="0" applyFont="1" applyBorder="1" applyAlignment="1">
      <alignment vertical="top" wrapText="1"/>
    </xf>
    <xf numFmtId="0" fontId="9" fillId="0" borderId="6" xfId="0" applyFont="1" applyBorder="1" applyAlignment="1">
      <alignment horizontal="left" vertical="top" wrapText="1"/>
    </xf>
    <xf numFmtId="3" fontId="9" fillId="0" borderId="6" xfId="0" applyNumberFormat="1" applyFont="1" applyBorder="1" applyAlignment="1">
      <alignment vertical="top" wrapText="1"/>
    </xf>
    <xf numFmtId="0" fontId="9" fillId="0" borderId="7" xfId="0" applyFont="1" applyBorder="1"/>
    <xf numFmtId="0" fontId="9" fillId="0" borderId="7" xfId="0" applyFont="1" applyBorder="1" applyAlignment="1">
      <alignment horizontal="center"/>
    </xf>
    <xf numFmtId="0" fontId="9" fillId="0" borderId="1" xfId="0" applyFont="1" applyBorder="1"/>
    <xf numFmtId="0" fontId="9" fillId="0" borderId="1" xfId="0" applyFont="1" applyBorder="1" applyAlignment="1">
      <alignment horizontal="center"/>
    </xf>
    <xf numFmtId="3" fontId="6" fillId="3" borderId="8" xfId="0" applyNumberFormat="1" applyFont="1" applyFill="1" applyBorder="1" applyAlignment="1">
      <alignment vertical="top" wrapText="1"/>
    </xf>
    <xf numFmtId="3" fontId="6" fillId="3" borderId="8" xfId="0" applyNumberFormat="1" applyFont="1" applyFill="1" applyBorder="1" applyAlignment="1">
      <alignment horizontal="justify" vertical="top" wrapText="1"/>
    </xf>
    <xf numFmtId="4" fontId="6" fillId="3" borderId="8" xfId="0" applyNumberFormat="1" applyFont="1" applyFill="1" applyBorder="1" applyAlignment="1">
      <alignment horizontal="center" vertical="top" wrapText="1"/>
    </xf>
    <xf numFmtId="3" fontId="7" fillId="0" borderId="1" xfId="0" applyNumberFormat="1" applyFont="1" applyBorder="1" applyAlignment="1">
      <alignment horizontal="center" vertical="top"/>
    </xf>
    <xf numFmtId="3" fontId="0" fillId="0" borderId="1" xfId="0" applyNumberFormat="1" applyBorder="1" applyAlignment="1">
      <alignment horizontal="center" vertical="top"/>
    </xf>
    <xf numFmtId="4" fontId="0" fillId="0" borderId="1" xfId="0" applyNumberFormat="1" applyBorder="1" applyAlignment="1">
      <alignment horizontal="center" vertical="top"/>
    </xf>
    <xf numFmtId="4" fontId="6" fillId="0" borderId="1" xfId="0" applyNumberFormat="1" applyFont="1" applyBorder="1" applyAlignment="1">
      <alignment horizontal="center" vertical="top" wrapText="1"/>
    </xf>
    <xf numFmtId="3" fontId="3" fillId="0" borderId="1" xfId="0" applyNumberFormat="1" applyFont="1" applyBorder="1" applyAlignment="1">
      <alignment vertical="top"/>
    </xf>
    <xf numFmtId="4" fontId="3" fillId="0" borderId="1" xfId="0" applyNumberFormat="1" applyFont="1" applyBorder="1" applyAlignment="1">
      <alignment horizontal="center" vertical="top"/>
    </xf>
    <xf numFmtId="4" fontId="0" fillId="0" borderId="9" xfId="0" applyNumberFormat="1" applyBorder="1" applyAlignment="1">
      <alignment horizontal="center" vertical="top"/>
    </xf>
    <xf numFmtId="0" fontId="8" fillId="0" borderId="19" xfId="0" applyFont="1" applyBorder="1" applyAlignment="1">
      <alignment vertical="top" wrapText="1"/>
    </xf>
    <xf numFmtId="164" fontId="0" fillId="0" borderId="3" xfId="0" applyNumberFormat="1" applyBorder="1" applyAlignment="1">
      <alignment vertical="top"/>
    </xf>
    <xf numFmtId="3" fontId="7" fillId="0" borderId="10" xfId="0" applyNumberFormat="1" applyFont="1" applyBorder="1" applyAlignment="1">
      <alignment vertical="top" wrapText="1"/>
    </xf>
    <xf numFmtId="3" fontId="7" fillId="0" borderId="11" xfId="0" applyNumberFormat="1" applyFont="1" applyBorder="1" applyAlignment="1">
      <alignment vertical="top" wrapText="1"/>
    </xf>
    <xf numFmtId="3" fontId="0" fillId="0" borderId="11" xfId="0" applyNumberFormat="1" applyBorder="1" applyAlignment="1">
      <alignment vertical="top"/>
    </xf>
    <xf numFmtId="3" fontId="0" fillId="0" borderId="10" xfId="0" applyNumberFormat="1" applyBorder="1" applyAlignment="1">
      <alignment vertical="top"/>
    </xf>
    <xf numFmtId="3" fontId="7" fillId="0" borderId="12" xfId="0" applyNumberFormat="1" applyFont="1" applyBorder="1" applyAlignment="1">
      <alignment vertical="top"/>
    </xf>
    <xf numFmtId="3" fontId="9" fillId="0" borderId="13" xfId="0" applyNumberFormat="1" applyFont="1" applyBorder="1" applyAlignment="1">
      <alignment vertical="top"/>
    </xf>
    <xf numFmtId="3" fontId="0" fillId="0" borderId="6" xfId="0" applyNumberFormat="1" applyBorder="1" applyAlignment="1">
      <alignment horizontal="center" vertical="top" wrapText="1"/>
    </xf>
    <xf numFmtId="3" fontId="7" fillId="0" borderId="6" xfId="0" applyNumberFormat="1" applyFont="1" applyBorder="1" applyAlignment="1">
      <alignment horizontal="center" vertical="top" wrapText="1"/>
    </xf>
    <xf numFmtId="3" fontId="10" fillId="3" borderId="7" xfId="0" applyNumberFormat="1" applyFont="1" applyFill="1" applyBorder="1" applyAlignment="1">
      <alignment horizontal="justify" vertical="top" wrapText="1"/>
    </xf>
    <xf numFmtId="3" fontId="10" fillId="3" borderId="8" xfId="0" applyNumberFormat="1" applyFont="1" applyFill="1" applyBorder="1" applyAlignment="1">
      <alignment horizontal="justify" vertical="top" wrapText="1"/>
    </xf>
    <xf numFmtId="165" fontId="10" fillId="2" borderId="1" xfId="0" applyNumberFormat="1" applyFont="1" applyFill="1" applyBorder="1" applyAlignment="1" applyProtection="1">
      <alignment horizontal="center" vertical="top" wrapText="1"/>
      <protection locked="0"/>
    </xf>
    <xf numFmtId="9" fontId="10" fillId="2" borderId="1" xfId="1" applyFont="1" applyFill="1" applyBorder="1" applyAlignment="1" applyProtection="1">
      <alignment horizontal="center" vertical="top" wrapText="1"/>
      <protection locked="0"/>
    </xf>
    <xf numFmtId="3" fontId="7" fillId="0" borderId="1" xfId="0" applyNumberFormat="1" applyFont="1" applyBorder="1" applyAlignment="1">
      <alignment vertical="top"/>
    </xf>
    <xf numFmtId="3" fontId="7" fillId="0" borderId="0" xfId="0" applyNumberFormat="1" applyFont="1" applyAlignment="1">
      <alignment vertical="top"/>
    </xf>
    <xf numFmtId="3" fontId="0" fillId="4" borderId="14" xfId="0" applyNumberFormat="1" applyFill="1" applyBorder="1" applyAlignment="1">
      <alignment vertical="top"/>
    </xf>
    <xf numFmtId="3" fontId="7" fillId="4" borderId="9" xfId="0" applyNumberFormat="1" applyFont="1" applyFill="1" applyBorder="1" applyAlignment="1">
      <alignment vertical="top"/>
    </xf>
    <xf numFmtId="3" fontId="0" fillId="4" borderId="9" xfId="0" applyNumberFormat="1" applyFill="1" applyBorder="1" applyAlignment="1">
      <alignment vertical="top"/>
    </xf>
    <xf numFmtId="0" fontId="15" fillId="0" borderId="0" xfId="0" applyFont="1" applyAlignment="1">
      <alignment vertical="center"/>
    </xf>
    <xf numFmtId="3" fontId="7" fillId="0" borderId="10" xfId="0" applyNumberFormat="1" applyFont="1" applyBorder="1" applyAlignment="1">
      <alignment horizontal="left" vertical="top" wrapText="1" indent="1"/>
    </xf>
    <xf numFmtId="3" fontId="7" fillId="0" borderId="20" xfId="0" applyNumberFormat="1" applyFont="1" applyBorder="1" applyAlignment="1">
      <alignment vertical="top" wrapText="1"/>
    </xf>
    <xf numFmtId="3" fontId="7" fillId="0" borderId="0" xfId="0" applyNumberFormat="1" applyFont="1" applyAlignment="1">
      <alignment vertical="top" wrapText="1"/>
    </xf>
    <xf numFmtId="3" fontId="7" fillId="0" borderId="10" xfId="0" applyNumberFormat="1" applyFont="1" applyBorder="1" applyAlignment="1">
      <alignment horizontal="center" vertical="top" wrapText="1"/>
    </xf>
    <xf numFmtId="3" fontId="7" fillId="0" borderId="22" xfId="0" applyNumberFormat="1" applyFont="1" applyBorder="1" applyAlignment="1">
      <alignment vertical="top" wrapText="1"/>
    </xf>
    <xf numFmtId="165" fontId="10" fillId="2" borderId="8" xfId="0" applyNumberFormat="1" applyFont="1" applyFill="1" applyBorder="1" applyAlignment="1" applyProtection="1">
      <alignment horizontal="center" vertical="top" wrapText="1"/>
      <protection locked="0"/>
    </xf>
    <xf numFmtId="3" fontId="7" fillId="0" borderId="22" xfId="0" applyNumberFormat="1" applyFont="1" applyBorder="1" applyAlignment="1">
      <alignment horizontal="center" vertical="top" wrapText="1"/>
    </xf>
    <xf numFmtId="0" fontId="9" fillId="0" borderId="21" xfId="0" applyFont="1" applyBorder="1" applyAlignment="1">
      <alignment vertical="top"/>
    </xf>
    <xf numFmtId="3" fontId="9" fillId="0" borderId="0" xfId="0" applyNumberFormat="1" applyFont="1" applyAlignment="1">
      <alignment wrapText="1"/>
    </xf>
    <xf numFmtId="0" fontId="9" fillId="5" borderId="7" xfId="0" applyFont="1" applyFill="1" applyBorder="1" applyAlignment="1">
      <alignment vertical="top"/>
    </xf>
    <xf numFmtId="3" fontId="11" fillId="5" borderId="1" xfId="0" applyNumberFormat="1" applyFont="1" applyFill="1" applyBorder="1" applyAlignment="1">
      <alignment vertical="top" wrapText="1"/>
    </xf>
    <xf numFmtId="0" fontId="9" fillId="5" borderId="1" xfId="0" applyFont="1" applyFill="1" applyBorder="1" applyAlignment="1">
      <alignment vertical="top"/>
    </xf>
    <xf numFmtId="3" fontId="11" fillId="5" borderId="9" xfId="0" applyNumberFormat="1" applyFont="1" applyFill="1" applyBorder="1" applyAlignment="1">
      <alignment vertical="top" wrapText="1"/>
    </xf>
    <xf numFmtId="3" fontId="2" fillId="0" borderId="15" xfId="0" applyNumberFormat="1"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8" fillId="0" borderId="19" xfId="0" applyFont="1" applyBorder="1" applyAlignment="1">
      <alignment horizontal="center" vertical="top" wrapText="1"/>
    </xf>
    <xf numFmtId="0" fontId="8" fillId="0" borderId="18" xfId="0" applyFont="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A15CC-0454-482B-BE82-EEEB55B1AF32}">
  <sheetPr>
    <pageSetUpPr fitToPage="1"/>
  </sheetPr>
  <dimension ref="A1:J88"/>
  <sheetViews>
    <sheetView tabSelected="1" workbookViewId="0">
      <selection activeCell="E31" sqref="E31"/>
    </sheetView>
  </sheetViews>
  <sheetFormatPr defaultColWidth="9" defaultRowHeight="14" x14ac:dyDescent="0.3"/>
  <cols>
    <col min="1" max="1" width="13.1640625" style="4" customWidth="1"/>
    <col min="2" max="2" width="46.9140625" style="10" customWidth="1"/>
    <col min="3" max="3" width="16.25" style="1" customWidth="1"/>
    <col min="4" max="4" width="14" style="9" customWidth="1"/>
    <col min="5" max="5" width="11.75" style="1" customWidth="1"/>
    <col min="6" max="6" width="12.58203125" style="23" bestFit="1" customWidth="1"/>
    <col min="7" max="7" width="11.58203125" style="1" customWidth="1"/>
    <col min="8" max="8" width="31.25" style="1" customWidth="1"/>
    <col min="9" max="16384" width="9" style="1"/>
  </cols>
  <sheetData>
    <row r="1" spans="1:7" ht="14.5" thickBot="1" x14ac:dyDescent="0.35"/>
    <row r="2" spans="1:7" ht="20" thickBot="1" x14ac:dyDescent="0.35">
      <c r="A2" s="83" t="s">
        <v>13</v>
      </c>
      <c r="B2" s="84"/>
      <c r="C2" s="84"/>
      <c r="D2" s="84"/>
      <c r="E2" s="84"/>
      <c r="F2" s="85"/>
      <c r="G2" s="8"/>
    </row>
    <row r="3" spans="1:7" x14ac:dyDescent="0.3">
      <c r="A3" s="19"/>
      <c r="B3" s="26"/>
      <c r="C3" s="36"/>
      <c r="D3" s="36"/>
      <c r="E3" s="36"/>
      <c r="F3" s="37"/>
      <c r="G3" s="5"/>
    </row>
    <row r="4" spans="1:7" ht="14.5" thickBot="1" x14ac:dyDescent="0.35">
      <c r="A4" s="19" t="s">
        <v>0</v>
      </c>
      <c r="B4" s="26" t="s">
        <v>1</v>
      </c>
      <c r="C4" s="38" t="s">
        <v>6</v>
      </c>
      <c r="D4" s="38" t="s">
        <v>2</v>
      </c>
      <c r="E4" s="38" t="s">
        <v>5</v>
      </c>
      <c r="F4" s="39" t="s">
        <v>53</v>
      </c>
      <c r="G4" s="6"/>
    </row>
    <row r="5" spans="1:7" x14ac:dyDescent="0.3">
      <c r="A5" s="21"/>
      <c r="B5" s="27" t="s">
        <v>10</v>
      </c>
      <c r="C5" s="40"/>
      <c r="D5" s="60"/>
      <c r="E5" s="41"/>
      <c r="F5" s="42"/>
      <c r="G5" s="7"/>
    </row>
    <row r="6" spans="1:7" ht="42" x14ac:dyDescent="0.3">
      <c r="A6" s="22"/>
      <c r="B6" s="27" t="s">
        <v>60</v>
      </c>
      <c r="C6" s="40"/>
      <c r="D6" s="61"/>
      <c r="E6" s="41"/>
      <c r="F6" s="42"/>
      <c r="G6" s="7"/>
    </row>
    <row r="7" spans="1:7" x14ac:dyDescent="0.3">
      <c r="A7" s="19" t="s">
        <v>52</v>
      </c>
      <c r="B7" s="28"/>
      <c r="C7" s="38"/>
      <c r="D7" s="38"/>
      <c r="E7" s="38"/>
      <c r="F7" s="39"/>
      <c r="G7" s="7"/>
    </row>
    <row r="8" spans="1:7" s="13" customFormat="1" ht="28" customHeight="1" x14ac:dyDescent="0.3">
      <c r="A8" s="11"/>
      <c r="B8" s="29" t="s">
        <v>29</v>
      </c>
      <c r="C8" s="43" t="s">
        <v>0</v>
      </c>
      <c r="D8" s="62"/>
      <c r="E8" s="44">
        <v>1</v>
      </c>
      <c r="F8" s="45">
        <f>SUM(D8*E8)</f>
        <v>0</v>
      </c>
      <c r="G8" s="3"/>
    </row>
    <row r="9" spans="1:7" s="13" customFormat="1" ht="28" customHeight="1" x14ac:dyDescent="0.3">
      <c r="A9" s="12"/>
      <c r="B9" s="30" t="s">
        <v>15</v>
      </c>
      <c r="C9" s="43" t="s">
        <v>0</v>
      </c>
      <c r="D9" s="62"/>
      <c r="E9" s="44">
        <v>1</v>
      </c>
      <c r="F9" s="45">
        <f t="shared" ref="F9:F26" si="0">SUM(D9*E9)</f>
        <v>0</v>
      </c>
      <c r="G9" s="3"/>
    </row>
    <row r="10" spans="1:7" s="13" customFormat="1" ht="28" customHeight="1" x14ac:dyDescent="0.3">
      <c r="A10" s="12"/>
      <c r="B10" s="31" t="s">
        <v>61</v>
      </c>
      <c r="C10" s="43" t="s">
        <v>0</v>
      </c>
      <c r="D10" s="63"/>
      <c r="E10" s="44">
        <v>1</v>
      </c>
      <c r="F10" s="45">
        <f t="shared" si="0"/>
        <v>0</v>
      </c>
      <c r="G10" s="3"/>
    </row>
    <row r="11" spans="1:7" s="13" customFormat="1" ht="28" customHeight="1" x14ac:dyDescent="0.3">
      <c r="A11" s="12"/>
      <c r="B11" s="30" t="s">
        <v>16</v>
      </c>
      <c r="C11" s="43" t="s">
        <v>0</v>
      </c>
      <c r="D11" s="62"/>
      <c r="E11" s="44">
        <v>1</v>
      </c>
      <c r="F11" s="45">
        <f t="shared" si="0"/>
        <v>0</v>
      </c>
      <c r="G11" s="3"/>
    </row>
    <row r="12" spans="1:7" s="13" customFormat="1" ht="28" customHeight="1" x14ac:dyDescent="0.3">
      <c r="A12" s="12"/>
      <c r="B12" s="30" t="s">
        <v>18</v>
      </c>
      <c r="C12" s="43" t="s">
        <v>0</v>
      </c>
      <c r="D12" s="62"/>
      <c r="E12" s="44">
        <v>1</v>
      </c>
      <c r="F12" s="45">
        <f t="shared" si="0"/>
        <v>0</v>
      </c>
      <c r="G12" s="3"/>
    </row>
    <row r="13" spans="1:7" s="13" customFormat="1" ht="28" customHeight="1" x14ac:dyDescent="0.3">
      <c r="A13" s="12"/>
      <c r="B13" s="30" t="s">
        <v>17</v>
      </c>
      <c r="C13" s="43" t="s">
        <v>0</v>
      </c>
      <c r="D13" s="62"/>
      <c r="E13" s="44">
        <v>1</v>
      </c>
      <c r="F13" s="45">
        <f t="shared" si="0"/>
        <v>0</v>
      </c>
      <c r="G13" s="3"/>
    </row>
    <row r="14" spans="1:7" s="13" customFormat="1" ht="28" customHeight="1" x14ac:dyDescent="0.3">
      <c r="A14" s="12"/>
      <c r="B14" s="30" t="s">
        <v>19</v>
      </c>
      <c r="C14" s="43" t="s">
        <v>0</v>
      </c>
      <c r="D14" s="62"/>
      <c r="E14" s="44">
        <v>1</v>
      </c>
      <c r="F14" s="45">
        <f t="shared" si="0"/>
        <v>0</v>
      </c>
      <c r="G14" s="3"/>
    </row>
    <row r="15" spans="1:7" s="13" customFormat="1" ht="28" customHeight="1" x14ac:dyDescent="0.3">
      <c r="A15" s="12"/>
      <c r="B15" s="30" t="s">
        <v>20</v>
      </c>
      <c r="C15" s="43" t="s">
        <v>0</v>
      </c>
      <c r="D15" s="62"/>
      <c r="E15" s="44">
        <v>1</v>
      </c>
      <c r="F15" s="45">
        <f t="shared" si="0"/>
        <v>0</v>
      </c>
      <c r="G15" s="3"/>
    </row>
    <row r="16" spans="1:7" s="13" customFormat="1" ht="28" customHeight="1" x14ac:dyDescent="0.3">
      <c r="A16" s="12"/>
      <c r="B16" s="30" t="s">
        <v>21</v>
      </c>
      <c r="C16" s="43" t="s">
        <v>0</v>
      </c>
      <c r="D16" s="62"/>
      <c r="E16" s="44">
        <v>1</v>
      </c>
      <c r="F16" s="45">
        <f t="shared" si="0"/>
        <v>0</v>
      </c>
      <c r="G16" s="3"/>
    </row>
    <row r="17" spans="1:9" s="13" customFormat="1" ht="28" customHeight="1" x14ac:dyDescent="0.3">
      <c r="A17" s="11"/>
      <c r="B17" s="30" t="s">
        <v>22</v>
      </c>
      <c r="C17" s="43" t="s">
        <v>0</v>
      </c>
      <c r="D17" s="62"/>
      <c r="E17" s="44">
        <v>1</v>
      </c>
      <c r="F17" s="45">
        <f t="shared" si="0"/>
        <v>0</v>
      </c>
      <c r="G17" s="3"/>
    </row>
    <row r="18" spans="1:9" s="13" customFormat="1" ht="28" customHeight="1" x14ac:dyDescent="0.3">
      <c r="A18" s="12"/>
      <c r="B18" s="30" t="s">
        <v>23</v>
      </c>
      <c r="C18" s="43" t="s">
        <v>0</v>
      </c>
      <c r="D18" s="62"/>
      <c r="E18" s="44">
        <v>1</v>
      </c>
      <c r="F18" s="45">
        <f t="shared" si="0"/>
        <v>0</v>
      </c>
      <c r="G18" s="3"/>
    </row>
    <row r="19" spans="1:9" s="13" customFormat="1" ht="28" customHeight="1" x14ac:dyDescent="0.3">
      <c r="A19" s="12"/>
      <c r="B19" s="31" t="s">
        <v>62</v>
      </c>
      <c r="C19" s="43" t="s">
        <v>0</v>
      </c>
      <c r="D19" s="63"/>
      <c r="E19" s="44">
        <v>1</v>
      </c>
      <c r="F19" s="45">
        <f t="shared" si="0"/>
        <v>0</v>
      </c>
      <c r="G19" s="3"/>
    </row>
    <row r="20" spans="1:9" s="13" customFormat="1" ht="28" customHeight="1" x14ac:dyDescent="0.3">
      <c r="A20" s="12"/>
      <c r="B20" s="30" t="s">
        <v>24</v>
      </c>
      <c r="C20" s="43" t="s">
        <v>0</v>
      </c>
      <c r="D20" s="62"/>
      <c r="E20" s="44">
        <v>1</v>
      </c>
      <c r="F20" s="45">
        <f t="shared" si="0"/>
        <v>0</v>
      </c>
      <c r="G20" s="3"/>
    </row>
    <row r="21" spans="1:9" s="13" customFormat="1" ht="28" customHeight="1" x14ac:dyDescent="0.3">
      <c r="A21" s="12"/>
      <c r="B21" s="30" t="s">
        <v>25</v>
      </c>
      <c r="C21" s="43" t="s">
        <v>0</v>
      </c>
      <c r="D21" s="62"/>
      <c r="E21" s="44">
        <v>1</v>
      </c>
      <c r="F21" s="45">
        <f t="shared" si="0"/>
        <v>0</v>
      </c>
      <c r="G21" s="3"/>
    </row>
    <row r="22" spans="1:9" s="13" customFormat="1" ht="28" customHeight="1" x14ac:dyDescent="0.3">
      <c r="A22" s="12"/>
      <c r="B22" s="30" t="s">
        <v>26</v>
      </c>
      <c r="C22" s="43" t="s">
        <v>0</v>
      </c>
      <c r="D22" s="62"/>
      <c r="E22" s="44">
        <v>1</v>
      </c>
      <c r="F22" s="45">
        <f t="shared" si="0"/>
        <v>0</v>
      </c>
      <c r="G22" s="3"/>
    </row>
    <row r="23" spans="1:9" s="13" customFormat="1" ht="28" customHeight="1" x14ac:dyDescent="0.3">
      <c r="A23" s="12"/>
      <c r="B23" s="30" t="s">
        <v>27</v>
      </c>
      <c r="C23" s="43" t="s">
        <v>0</v>
      </c>
      <c r="D23" s="62"/>
      <c r="E23" s="44">
        <v>1</v>
      </c>
      <c r="F23" s="45">
        <f t="shared" si="0"/>
        <v>0</v>
      </c>
      <c r="G23" s="3"/>
    </row>
    <row r="24" spans="1:9" s="13" customFormat="1" ht="28" customHeight="1" x14ac:dyDescent="0.3">
      <c r="A24" s="12"/>
      <c r="B24" s="30" t="s">
        <v>28</v>
      </c>
      <c r="C24" s="43" t="s">
        <v>0</v>
      </c>
      <c r="D24" s="62"/>
      <c r="E24" s="44">
        <v>1</v>
      </c>
      <c r="F24" s="45">
        <f t="shared" si="0"/>
        <v>0</v>
      </c>
      <c r="G24" s="3"/>
    </row>
    <row r="25" spans="1:9" s="13" customFormat="1" ht="28" customHeight="1" x14ac:dyDescent="0.3">
      <c r="A25" s="12"/>
      <c r="B25" s="30" t="s">
        <v>30</v>
      </c>
      <c r="C25" s="43" t="s">
        <v>0</v>
      </c>
      <c r="D25" s="62"/>
      <c r="E25" s="44">
        <v>1</v>
      </c>
      <c r="F25" s="45">
        <f t="shared" si="0"/>
        <v>0</v>
      </c>
      <c r="G25" s="3"/>
    </row>
    <row r="26" spans="1:9" s="13" customFormat="1" ht="28" customHeight="1" x14ac:dyDescent="0.3">
      <c r="A26" s="12"/>
      <c r="B26" s="32" t="s">
        <v>14</v>
      </c>
      <c r="C26" s="43" t="s">
        <v>0</v>
      </c>
      <c r="D26" s="62"/>
      <c r="E26" s="44">
        <v>1</v>
      </c>
      <c r="F26" s="45">
        <f t="shared" si="0"/>
        <v>0</v>
      </c>
      <c r="G26" s="3"/>
    </row>
    <row r="27" spans="1:9" s="13" customFormat="1" x14ac:dyDescent="0.3">
      <c r="A27" s="20" t="s">
        <v>31</v>
      </c>
      <c r="B27" s="30"/>
      <c r="C27" s="16"/>
      <c r="D27" s="64"/>
      <c r="E27" s="16"/>
      <c r="F27" s="45"/>
      <c r="G27" s="3"/>
    </row>
    <row r="28" spans="1:9" s="13" customFormat="1" x14ac:dyDescent="0.3">
      <c r="A28" s="20" t="s">
        <v>32</v>
      </c>
      <c r="B28" s="30"/>
      <c r="C28" s="2"/>
      <c r="D28" s="62"/>
      <c r="E28" s="2"/>
      <c r="F28" s="46"/>
      <c r="G28" s="3"/>
    </row>
    <row r="29" spans="1:9" s="13" customFormat="1" ht="42" x14ac:dyDescent="0.3">
      <c r="A29" s="58" t="s">
        <v>65</v>
      </c>
      <c r="B29" s="30" t="s">
        <v>54</v>
      </c>
      <c r="C29" s="43" t="s">
        <v>58</v>
      </c>
      <c r="D29" s="62"/>
      <c r="E29" s="44">
        <v>2</v>
      </c>
      <c r="F29" s="45">
        <f t="shared" ref="F29:F34" si="1">SUM(D29*E29)</f>
        <v>0</v>
      </c>
      <c r="G29" s="3"/>
    </row>
    <row r="30" spans="1:9" s="13" customFormat="1" ht="42" x14ac:dyDescent="0.3">
      <c r="A30" s="58" t="s">
        <v>65</v>
      </c>
      <c r="B30" s="30" t="s">
        <v>55</v>
      </c>
      <c r="C30" s="43" t="s">
        <v>58</v>
      </c>
      <c r="D30" s="62"/>
      <c r="E30" s="44">
        <v>1</v>
      </c>
      <c r="F30" s="45">
        <f t="shared" si="1"/>
        <v>0</v>
      </c>
      <c r="G30" s="3"/>
    </row>
    <row r="31" spans="1:9" s="13" customFormat="1" ht="42.5" thickBot="1" x14ac:dyDescent="0.35">
      <c r="A31" s="58" t="s">
        <v>65</v>
      </c>
      <c r="B31" s="30" t="s">
        <v>56</v>
      </c>
      <c r="C31" s="43" t="s">
        <v>58</v>
      </c>
      <c r="D31" s="62"/>
      <c r="E31" s="44">
        <v>1</v>
      </c>
      <c r="F31" s="45">
        <f t="shared" si="1"/>
        <v>0</v>
      </c>
      <c r="G31" s="3"/>
    </row>
    <row r="32" spans="1:9" s="13" customFormat="1" ht="42" x14ac:dyDescent="0.3">
      <c r="A32" s="58" t="s">
        <v>65</v>
      </c>
      <c r="B32" s="30" t="s">
        <v>57</v>
      </c>
      <c r="C32" s="43" t="s">
        <v>58</v>
      </c>
      <c r="D32" s="62"/>
      <c r="E32" s="44">
        <v>1</v>
      </c>
      <c r="F32" s="45">
        <f t="shared" si="1"/>
        <v>0</v>
      </c>
      <c r="G32" s="3"/>
      <c r="I32" s="86">
        <v>2</v>
      </c>
    </row>
    <row r="33" spans="1:9" s="13" customFormat="1" ht="28" customHeight="1" thickBot="1" x14ac:dyDescent="0.35">
      <c r="A33" s="58" t="s">
        <v>65</v>
      </c>
      <c r="B33" s="30" t="s">
        <v>59</v>
      </c>
      <c r="C33" s="43" t="s">
        <v>58</v>
      </c>
      <c r="D33" s="62"/>
      <c r="E33" s="44">
        <v>2</v>
      </c>
      <c r="F33" s="45">
        <f t="shared" si="1"/>
        <v>0</v>
      </c>
      <c r="G33" s="3"/>
      <c r="I33" s="87"/>
    </row>
    <row r="34" spans="1:9" s="13" customFormat="1" ht="28" customHeight="1" thickBot="1" x14ac:dyDescent="0.35">
      <c r="A34" s="58" t="s">
        <v>65</v>
      </c>
      <c r="B34" s="31" t="s">
        <v>33</v>
      </c>
      <c r="C34" s="43" t="s">
        <v>0</v>
      </c>
      <c r="D34" s="62"/>
      <c r="E34" s="44">
        <v>1</v>
      </c>
      <c r="F34" s="45">
        <f t="shared" si="1"/>
        <v>0</v>
      </c>
      <c r="G34" s="3"/>
      <c r="I34" s="50"/>
    </row>
    <row r="35" spans="1:9" s="13" customFormat="1" x14ac:dyDescent="0.3">
      <c r="A35" s="20" t="s">
        <v>34</v>
      </c>
      <c r="B35" s="33"/>
      <c r="C35" s="47"/>
      <c r="D35" s="64"/>
      <c r="E35" s="47"/>
      <c r="F35" s="48"/>
      <c r="G35" s="17"/>
      <c r="I35" s="86">
        <v>1</v>
      </c>
    </row>
    <row r="36" spans="1:9" s="13" customFormat="1" ht="42.5" thickBot="1" x14ac:dyDescent="0.35">
      <c r="A36" s="59" t="s">
        <v>66</v>
      </c>
      <c r="B36" s="31" t="s">
        <v>38</v>
      </c>
      <c r="C36" s="43" t="s">
        <v>58</v>
      </c>
      <c r="D36" s="62"/>
      <c r="E36" s="44">
        <v>2</v>
      </c>
      <c r="F36" s="45">
        <f>SUM(D36*E36)</f>
        <v>0</v>
      </c>
      <c r="G36" s="17"/>
      <c r="I36" s="87"/>
    </row>
    <row r="37" spans="1:9" s="13" customFormat="1" ht="14.5" thickBot="1" x14ac:dyDescent="0.35">
      <c r="A37" s="20" t="s">
        <v>35</v>
      </c>
      <c r="B37" s="33"/>
      <c r="C37" s="47"/>
      <c r="D37" s="64"/>
      <c r="E37" s="47"/>
      <c r="F37" s="48"/>
      <c r="G37" s="17"/>
      <c r="I37" s="25"/>
    </row>
    <row r="38" spans="1:9" s="13" customFormat="1" ht="56" x14ac:dyDescent="0.3">
      <c r="A38" s="59" t="s">
        <v>67</v>
      </c>
      <c r="B38" s="33" t="s">
        <v>39</v>
      </c>
      <c r="C38" s="43" t="s">
        <v>58</v>
      </c>
      <c r="D38" s="62"/>
      <c r="E38" s="44">
        <v>2</v>
      </c>
      <c r="F38" s="45">
        <f>SUM(D38*E38)</f>
        <v>0</v>
      </c>
      <c r="G38" s="17"/>
    </row>
    <row r="39" spans="1:9" s="13" customFormat="1" ht="42" x14ac:dyDescent="0.3">
      <c r="A39" s="59" t="s">
        <v>75</v>
      </c>
      <c r="B39" s="31" t="s">
        <v>33</v>
      </c>
      <c r="C39" s="43" t="s">
        <v>0</v>
      </c>
      <c r="D39" s="62"/>
      <c r="E39" s="44">
        <v>1</v>
      </c>
      <c r="F39" s="45">
        <f>SUM(D39*E39)</f>
        <v>0</v>
      </c>
      <c r="G39" s="17"/>
    </row>
    <row r="40" spans="1:9" s="13" customFormat="1" x14ac:dyDescent="0.3">
      <c r="A40" s="20" t="s">
        <v>36</v>
      </c>
      <c r="B40" s="20"/>
      <c r="C40" s="47"/>
      <c r="D40" s="64"/>
      <c r="E40" s="47"/>
      <c r="F40" s="48"/>
      <c r="G40" s="17"/>
    </row>
    <row r="41" spans="1:9" s="13" customFormat="1" ht="62" customHeight="1" x14ac:dyDescent="0.3">
      <c r="A41" s="59" t="s">
        <v>68</v>
      </c>
      <c r="B41" s="33" t="s">
        <v>76</v>
      </c>
      <c r="C41" s="43" t="s">
        <v>58</v>
      </c>
      <c r="D41" s="62"/>
      <c r="E41" s="44">
        <v>2</v>
      </c>
      <c r="F41" s="45">
        <f>SUM(D41*E41)</f>
        <v>0</v>
      </c>
      <c r="G41" s="17"/>
    </row>
    <row r="42" spans="1:9" s="13" customFormat="1" ht="28" customHeight="1" x14ac:dyDescent="0.3">
      <c r="A42" s="59" t="s">
        <v>68</v>
      </c>
      <c r="B42" s="31" t="s">
        <v>33</v>
      </c>
      <c r="C42" s="43" t="s">
        <v>0</v>
      </c>
      <c r="D42" s="62"/>
      <c r="E42" s="44">
        <v>1</v>
      </c>
      <c r="F42" s="45">
        <f>SUM(D42*E42)</f>
        <v>0</v>
      </c>
      <c r="G42" s="17"/>
    </row>
    <row r="43" spans="1:9" s="13" customFormat="1" x14ac:dyDescent="0.3">
      <c r="A43" s="20" t="s">
        <v>37</v>
      </c>
      <c r="B43" s="34"/>
      <c r="C43" s="47"/>
      <c r="D43" s="64"/>
      <c r="E43" s="47"/>
      <c r="F43" s="48"/>
      <c r="G43" s="17"/>
    </row>
    <row r="44" spans="1:9" s="13" customFormat="1" ht="56" x14ac:dyDescent="0.3">
      <c r="A44" s="59" t="s">
        <v>69</v>
      </c>
      <c r="B44" s="31" t="s">
        <v>40</v>
      </c>
      <c r="C44" s="43" t="s">
        <v>58</v>
      </c>
      <c r="D44" s="62"/>
      <c r="E44" s="44">
        <v>2</v>
      </c>
      <c r="F44" s="45">
        <f>SUM(D44*E44)</f>
        <v>0</v>
      </c>
    </row>
    <row r="45" spans="1:9" s="13" customFormat="1" ht="28" customHeight="1" x14ac:dyDescent="0.3">
      <c r="A45" s="59" t="s">
        <v>69</v>
      </c>
      <c r="B45" s="31" t="s">
        <v>33</v>
      </c>
      <c r="C45" s="43" t="s">
        <v>0</v>
      </c>
      <c r="D45" s="62"/>
      <c r="E45" s="44">
        <v>1</v>
      </c>
      <c r="F45" s="45">
        <f>SUM(D45*E45)</f>
        <v>0</v>
      </c>
    </row>
    <row r="46" spans="1:9" s="13" customFormat="1" x14ac:dyDescent="0.3">
      <c r="A46" s="20" t="s">
        <v>41</v>
      </c>
      <c r="B46" s="34"/>
      <c r="C46" s="16"/>
      <c r="D46" s="64"/>
      <c r="E46" s="16"/>
      <c r="F46" s="45"/>
    </row>
    <row r="47" spans="1:9" s="13" customFormat="1" x14ac:dyDescent="0.3">
      <c r="A47" s="20" t="s">
        <v>42</v>
      </c>
      <c r="B47" s="35"/>
      <c r="C47" s="16"/>
      <c r="D47" s="64"/>
      <c r="E47" s="16"/>
      <c r="F47" s="45"/>
    </row>
    <row r="48" spans="1:9" s="13" customFormat="1" ht="70" x14ac:dyDescent="0.3">
      <c r="A48" s="59" t="s">
        <v>70</v>
      </c>
      <c r="B48" s="31" t="s">
        <v>47</v>
      </c>
      <c r="C48" s="43" t="s">
        <v>58</v>
      </c>
      <c r="D48" s="62"/>
      <c r="E48" s="44">
        <v>1</v>
      </c>
      <c r="F48" s="45">
        <f>SUM(D48*E48)</f>
        <v>0</v>
      </c>
    </row>
    <row r="49" spans="1:6" s="13" customFormat="1" ht="28" customHeight="1" x14ac:dyDescent="0.3">
      <c r="A49" s="59" t="s">
        <v>70</v>
      </c>
      <c r="B49" s="31" t="s">
        <v>33</v>
      </c>
      <c r="C49" s="43" t="s">
        <v>0</v>
      </c>
      <c r="D49" s="62"/>
      <c r="E49" s="44">
        <v>1</v>
      </c>
      <c r="F49" s="45">
        <f>SUM(D49*E49)</f>
        <v>0</v>
      </c>
    </row>
    <row r="50" spans="1:6" s="13" customFormat="1" x14ac:dyDescent="0.3">
      <c r="A50" s="20" t="s">
        <v>43</v>
      </c>
      <c r="B50" s="31"/>
      <c r="C50" s="16"/>
      <c r="D50" s="64"/>
      <c r="E50" s="16"/>
      <c r="F50" s="45"/>
    </row>
    <row r="51" spans="1:6" s="13" customFormat="1" ht="56" x14ac:dyDescent="0.3">
      <c r="A51" s="59" t="s">
        <v>71</v>
      </c>
      <c r="B51" s="31" t="s">
        <v>48</v>
      </c>
      <c r="C51" s="43" t="s">
        <v>58</v>
      </c>
      <c r="D51" s="62"/>
      <c r="E51" s="44">
        <v>1</v>
      </c>
      <c r="F51" s="45">
        <f>SUM(D51*E51)</f>
        <v>0</v>
      </c>
    </row>
    <row r="52" spans="1:6" s="13" customFormat="1" ht="28" customHeight="1" x14ac:dyDescent="0.3">
      <c r="A52" s="59" t="s">
        <v>71</v>
      </c>
      <c r="B52" s="31" t="s">
        <v>33</v>
      </c>
      <c r="C52" s="43" t="s">
        <v>0</v>
      </c>
      <c r="D52" s="62"/>
      <c r="E52" s="44">
        <v>1</v>
      </c>
      <c r="F52" s="45">
        <f>SUM(D52*E52)</f>
        <v>0</v>
      </c>
    </row>
    <row r="53" spans="1:6" s="13" customFormat="1" ht="28" customHeight="1" x14ac:dyDescent="0.3">
      <c r="A53" s="20" t="s">
        <v>44</v>
      </c>
      <c r="B53" s="31"/>
      <c r="C53" s="16"/>
      <c r="D53" s="64"/>
      <c r="E53" s="16"/>
      <c r="F53" s="45"/>
    </row>
    <row r="54" spans="1:6" s="13" customFormat="1" ht="74.5" customHeight="1" x14ac:dyDescent="0.3">
      <c r="A54" s="59" t="s">
        <v>74</v>
      </c>
      <c r="B54" s="31" t="s">
        <v>45</v>
      </c>
      <c r="C54" s="43" t="s">
        <v>0</v>
      </c>
      <c r="D54" s="62"/>
      <c r="E54" s="44">
        <v>1</v>
      </c>
      <c r="F54" s="45">
        <f>SUM(D54*E54)</f>
        <v>0</v>
      </c>
    </row>
    <row r="55" spans="1:6" s="13" customFormat="1" ht="28" customHeight="1" x14ac:dyDescent="0.3">
      <c r="A55" s="20" t="s">
        <v>46</v>
      </c>
      <c r="B55" s="30"/>
      <c r="C55" s="16"/>
      <c r="D55" s="64"/>
      <c r="E55" s="16"/>
      <c r="F55" s="45"/>
    </row>
    <row r="56" spans="1:6" s="13" customFormat="1" ht="98" x14ac:dyDescent="0.3">
      <c r="A56" s="59" t="s">
        <v>72</v>
      </c>
      <c r="B56" s="31" t="s">
        <v>49</v>
      </c>
      <c r="C56" s="43" t="s">
        <v>58</v>
      </c>
      <c r="D56" s="62"/>
      <c r="E56" s="44">
        <v>1</v>
      </c>
      <c r="F56" s="45">
        <f>SUM(D56*E56)</f>
        <v>0</v>
      </c>
    </row>
    <row r="57" spans="1:6" s="13" customFormat="1" ht="28" customHeight="1" x14ac:dyDescent="0.3">
      <c r="A57" s="59" t="s">
        <v>72</v>
      </c>
      <c r="B57" s="31" t="s">
        <v>33</v>
      </c>
      <c r="C57" s="43" t="s">
        <v>0</v>
      </c>
      <c r="D57" s="62"/>
      <c r="E57" s="44">
        <v>1</v>
      </c>
      <c r="F57" s="45">
        <f>SUM(D57*E57)</f>
        <v>0</v>
      </c>
    </row>
    <row r="58" spans="1:6" s="13" customFormat="1" ht="28" customHeight="1" x14ac:dyDescent="0.3">
      <c r="A58" s="20" t="s">
        <v>50</v>
      </c>
      <c r="B58" s="30"/>
      <c r="C58" s="16"/>
      <c r="D58" s="64"/>
      <c r="E58" s="16"/>
      <c r="F58" s="45"/>
    </row>
    <row r="59" spans="1:6" s="13" customFormat="1" ht="98" x14ac:dyDescent="0.3">
      <c r="A59" s="59" t="s">
        <v>73</v>
      </c>
      <c r="B59" s="31" t="s">
        <v>51</v>
      </c>
      <c r="C59" s="43" t="s">
        <v>58</v>
      </c>
      <c r="D59" s="62"/>
      <c r="E59" s="44">
        <v>1</v>
      </c>
      <c r="F59" s="45">
        <f>SUM(D59*E59)</f>
        <v>0</v>
      </c>
    </row>
    <row r="60" spans="1:6" s="13" customFormat="1" ht="28" customHeight="1" x14ac:dyDescent="0.3">
      <c r="A60" s="59" t="s">
        <v>73</v>
      </c>
      <c r="B60" s="31" t="s">
        <v>33</v>
      </c>
      <c r="C60" s="43" t="s">
        <v>0</v>
      </c>
      <c r="D60" s="62"/>
      <c r="E60" s="44">
        <v>1</v>
      </c>
      <c r="F60" s="45">
        <f>SUM(D60*E60)</f>
        <v>0</v>
      </c>
    </row>
    <row r="61" spans="1:6" s="13" customFormat="1" ht="28" customHeight="1" x14ac:dyDescent="0.3">
      <c r="A61" s="20" t="s">
        <v>63</v>
      </c>
      <c r="B61" s="30"/>
      <c r="C61" s="16"/>
      <c r="D61" s="64"/>
      <c r="E61" s="16"/>
      <c r="F61" s="45"/>
    </row>
    <row r="62" spans="1:6" s="13" customFormat="1" ht="112" x14ac:dyDescent="0.3">
      <c r="A62" s="51"/>
      <c r="B62" s="52" t="s">
        <v>64</v>
      </c>
      <c r="C62" s="53" t="s">
        <v>77</v>
      </c>
      <c r="D62" s="64"/>
      <c r="E62" s="16"/>
      <c r="F62" s="45"/>
    </row>
    <row r="63" spans="1:6" s="13" customFormat="1" ht="28" customHeight="1" x14ac:dyDescent="0.3">
      <c r="A63" s="15"/>
      <c r="B63" s="55"/>
      <c r="C63" s="54"/>
      <c r="D63" s="62"/>
      <c r="E63" s="16"/>
      <c r="F63" s="45">
        <f>SUM(D63*E63)</f>
        <v>0</v>
      </c>
    </row>
    <row r="64" spans="1:6" s="13" customFormat="1" ht="28" customHeight="1" x14ac:dyDescent="0.3">
      <c r="A64" s="15"/>
      <c r="B64" s="55"/>
      <c r="C64" s="54"/>
      <c r="D64" s="62"/>
      <c r="E64" s="16"/>
      <c r="F64" s="45">
        <f>SUM(D64*E64)</f>
        <v>0</v>
      </c>
    </row>
    <row r="65" spans="1:10" s="13" customFormat="1" ht="28" customHeight="1" x14ac:dyDescent="0.3">
      <c r="A65" s="15"/>
      <c r="B65" s="55"/>
      <c r="C65" s="54"/>
      <c r="D65" s="62"/>
      <c r="E65" s="16"/>
      <c r="F65" s="45">
        <f>SUM(D65*E65)</f>
        <v>0</v>
      </c>
    </row>
    <row r="66" spans="1:10" s="13" customFormat="1" ht="28" customHeight="1" x14ac:dyDescent="0.3">
      <c r="A66" s="15"/>
      <c r="B66" s="55"/>
      <c r="C66" s="54"/>
      <c r="D66" s="62"/>
      <c r="E66" s="16"/>
      <c r="F66" s="45">
        <f>SUM(D66*E66)</f>
        <v>0</v>
      </c>
    </row>
    <row r="67" spans="1:10" s="13" customFormat="1" ht="28" customHeight="1" x14ac:dyDescent="0.3">
      <c r="A67" s="15"/>
      <c r="B67" s="55"/>
      <c r="C67" s="54"/>
      <c r="D67" s="62"/>
      <c r="E67" s="16"/>
      <c r="F67" s="45">
        <f>SUM(D67*E67)</f>
        <v>0</v>
      </c>
      <c r="I67" s="2" t="s">
        <v>7</v>
      </c>
    </row>
    <row r="68" spans="1:10" s="13" customFormat="1" ht="28" customHeight="1" thickBot="1" x14ac:dyDescent="0.35">
      <c r="A68" s="57" t="s">
        <v>11</v>
      </c>
      <c r="B68" s="56"/>
      <c r="C68" s="66"/>
      <c r="D68" s="67"/>
      <c r="E68" s="68"/>
      <c r="F68" s="49">
        <f>SUM(F8:F67)</f>
        <v>0</v>
      </c>
    </row>
    <row r="69" spans="1:10" s="13" customFormat="1" x14ac:dyDescent="0.3">
      <c r="A69" s="18"/>
      <c r="D69" s="65"/>
      <c r="F69" s="24"/>
    </row>
    <row r="71" spans="1:10" x14ac:dyDescent="0.3">
      <c r="B71" s="78" t="s">
        <v>92</v>
      </c>
    </row>
    <row r="72" spans="1:10" ht="14.5" thickBot="1" x14ac:dyDescent="0.35"/>
    <row r="73" spans="1:10" ht="28" customHeight="1" thickBot="1" x14ac:dyDescent="0.35">
      <c r="B73" s="57" t="s">
        <v>90</v>
      </c>
      <c r="C73" s="77"/>
      <c r="D73" s="77" t="s">
        <v>89</v>
      </c>
      <c r="E73"/>
      <c r="F73"/>
      <c r="G73"/>
      <c r="H73"/>
      <c r="I73"/>
      <c r="J73"/>
    </row>
    <row r="74" spans="1:10" ht="28" customHeight="1" x14ac:dyDescent="0.3">
      <c r="B74" s="74" t="s">
        <v>80</v>
      </c>
      <c r="C74" s="75"/>
      <c r="D74" s="76" t="s">
        <v>91</v>
      </c>
      <c r="E74" s="71"/>
      <c r="F74" s="72"/>
      <c r="G74"/>
      <c r="H74" s="69"/>
      <c r="I74" s="69" t="s">
        <v>82</v>
      </c>
      <c r="J74"/>
    </row>
    <row r="75" spans="1:10" ht="28" customHeight="1" x14ac:dyDescent="0.3">
      <c r="B75" s="52" t="s">
        <v>83</v>
      </c>
      <c r="C75" s="62"/>
      <c r="D75" s="73" t="s">
        <v>91</v>
      </c>
      <c r="E75" s="71"/>
      <c r="F75" s="72"/>
      <c r="G75"/>
      <c r="H75"/>
      <c r="I75" s="69" t="s">
        <v>81</v>
      </c>
      <c r="J75" s="69" t="s">
        <v>82</v>
      </c>
    </row>
    <row r="76" spans="1:10" ht="28" customHeight="1" x14ac:dyDescent="0.3">
      <c r="B76" s="52" t="s">
        <v>84</v>
      </c>
      <c r="C76" s="62"/>
      <c r="D76" s="73" t="s">
        <v>91</v>
      </c>
      <c r="E76" s="71"/>
      <c r="F76" s="72"/>
      <c r="G76"/>
      <c r="H76"/>
      <c r="I76"/>
      <c r="J76"/>
    </row>
    <row r="77" spans="1:10" ht="28" customHeight="1" x14ac:dyDescent="0.3">
      <c r="B77" s="52" t="s">
        <v>88</v>
      </c>
      <c r="C77" s="62"/>
      <c r="D77" s="73"/>
      <c r="E77" s="71"/>
      <c r="F77" s="72"/>
      <c r="G77"/>
      <c r="H77"/>
      <c r="I77"/>
      <c r="J77"/>
    </row>
    <row r="78" spans="1:10" ht="28" customHeight="1" x14ac:dyDescent="0.3">
      <c r="B78" s="70" t="s">
        <v>85</v>
      </c>
      <c r="C78" s="62"/>
      <c r="D78" s="73" t="s">
        <v>86</v>
      </c>
      <c r="E78" s="71"/>
      <c r="F78" s="72"/>
      <c r="G78"/>
      <c r="H78"/>
      <c r="I78"/>
      <c r="J78"/>
    </row>
    <row r="79" spans="1:10" ht="28" customHeight="1" x14ac:dyDescent="0.3">
      <c r="B79" s="70" t="s">
        <v>87</v>
      </c>
      <c r="C79" s="62"/>
      <c r="D79" s="73" t="s">
        <v>86</v>
      </c>
      <c r="E79" s="71"/>
      <c r="F79" s="72"/>
      <c r="G79"/>
      <c r="H79"/>
      <c r="I79"/>
      <c r="J79"/>
    </row>
    <row r="80" spans="1:10" x14ac:dyDescent="0.3">
      <c r="B80" s="69"/>
      <c r="C80"/>
      <c r="D80"/>
      <c r="E80"/>
      <c r="F80"/>
      <c r="G80"/>
      <c r="H80"/>
      <c r="I80"/>
      <c r="J80"/>
    </row>
    <row r="81" spans="2:2" ht="14.5" thickBot="1" x14ac:dyDescent="0.35">
      <c r="B81" s="14"/>
    </row>
    <row r="82" spans="2:2" x14ac:dyDescent="0.3">
      <c r="B82" s="79" t="s">
        <v>3</v>
      </c>
    </row>
    <row r="83" spans="2:2" ht="43.5" x14ac:dyDescent="0.3">
      <c r="B83" s="80" t="s">
        <v>4</v>
      </c>
    </row>
    <row r="84" spans="2:2" ht="29" x14ac:dyDescent="0.3">
      <c r="B84" s="80" t="s">
        <v>12</v>
      </c>
    </row>
    <row r="85" spans="2:2" ht="29" x14ac:dyDescent="0.3">
      <c r="B85" s="80" t="s">
        <v>8</v>
      </c>
    </row>
    <row r="86" spans="2:2" ht="58" x14ac:dyDescent="0.3">
      <c r="B86" s="80" t="s">
        <v>78</v>
      </c>
    </row>
    <row r="87" spans="2:2" x14ac:dyDescent="0.3">
      <c r="B87" s="81" t="s">
        <v>9</v>
      </c>
    </row>
    <row r="88" spans="2:2" ht="44" thickBot="1" x14ac:dyDescent="0.35">
      <c r="B88" s="82" t="s">
        <v>79</v>
      </c>
    </row>
  </sheetData>
  <mergeCells count="3">
    <mergeCell ref="A2:F2"/>
    <mergeCell ref="I32:I33"/>
    <mergeCell ref="I35:I36"/>
  </mergeCells>
  <phoneticPr fontId="3" type="noConversion"/>
  <pageMargins left="0.35433070866141736" right="0.35433070866141736" top="0.59055118110236227" bottom="0.39370078740157483" header="0.51181102362204722" footer="0.51181102362204722"/>
  <pageSetup paperSize="9" scale="79"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C1AF2-0D87-4167-A620-0F3F231D9F27}">
  <dimension ref="A1"/>
  <sheetViews>
    <sheetView workbookViewId="0"/>
  </sheetViews>
  <sheetFormatPr defaultRowHeight="14" x14ac:dyDescent="0.3"/>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17C25-139C-453B-9CE7-E847F4BEBC7B}">
  <dimension ref="A1"/>
  <sheetViews>
    <sheetView workbookViewId="0"/>
  </sheetViews>
  <sheetFormatPr defaultRowHeight="14" x14ac:dyDescent="0.3"/>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Pricing Document</vt:lpstr>
      <vt:lpstr>Sheet2</vt:lpstr>
      <vt:lpstr>Sheet3</vt:lpstr>
      <vt:lpstr>'Pricing Document'!_Toc175391234</vt:lpstr>
      <vt:lpstr>'Pricing Document'!Print_Titles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2013-06-03T08:31:29Z</cp:lastPrinted>
  <dcterms:created xsi:type="dcterms:W3CDTF">2013-05-13T11:56:01Z</dcterms:created>
  <dcterms:modified xsi:type="dcterms:W3CDTF">2024-09-16T18:03:13Z</dcterms:modified>
</cp:coreProperties>
</file>