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ttps://modgovuk.sharepoint.com/teams/cui6-139/0405/Black Bag/"/>
    </mc:Choice>
  </mc:AlternateContent>
  <bookViews>
    <workbookView xWindow="0" yWindow="0" windowWidth="23040" windowHeight="8865"/>
  </bookViews>
  <sheets>
    <sheet name="Company 1 KPI Dashboard" sheetId="7" r:id="rId1"/>
    <sheet name="Company 1 DeliveryBreach Record" sheetId="3" r:id="rId2"/>
    <sheet name="Company 2 KPI Dashboard" sheetId="8" r:id="rId3"/>
    <sheet name="Company 2 DeliveryBreach Record" sheetId="9" r:id="rId4"/>
    <sheet name="Company 3 KPI Dashboard" sheetId="1" r:id="rId5"/>
    <sheet name="Company 3 DeliveryBreach Record" sheetId="10"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8" l="1"/>
  <c r="G27" i="8"/>
  <c r="G26" i="8"/>
  <c r="G25" i="8"/>
  <c r="G24" i="8"/>
  <c r="G28" i="8" s="1"/>
  <c r="C30" i="8" s="1"/>
  <c r="F19" i="8"/>
  <c r="G18" i="8"/>
  <c r="G16" i="8"/>
  <c r="G15" i="8"/>
  <c r="G19" i="8" s="1"/>
  <c r="C21" i="8" s="1"/>
  <c r="G10" i="8"/>
  <c r="G9" i="8"/>
  <c r="G8" i="8"/>
  <c r="G7" i="8"/>
  <c r="F28" i="7"/>
  <c r="G27" i="7"/>
  <c r="G26" i="7"/>
  <c r="G25" i="7"/>
  <c r="G24" i="7"/>
  <c r="G28" i="7" s="1"/>
  <c r="C30" i="7" s="1"/>
  <c r="F19" i="7"/>
  <c r="G18" i="7"/>
  <c r="G16" i="7"/>
  <c r="G15" i="7"/>
  <c r="G19" i="7" s="1"/>
  <c r="C21" i="7" s="1"/>
  <c r="G10" i="7"/>
  <c r="C33" i="7" s="1"/>
  <c r="D33" i="7" s="1"/>
  <c r="G9" i="7"/>
  <c r="G8" i="7"/>
  <c r="G7" i="7"/>
  <c r="C33" i="8" l="1"/>
  <c r="D33" i="8" s="1"/>
  <c r="C12" i="8"/>
  <c r="C12" i="7"/>
  <c r="G25" i="1"/>
  <c r="G26" i="1"/>
  <c r="G27" i="1"/>
  <c r="G24" i="1"/>
  <c r="F28" i="1"/>
  <c r="F19" i="1"/>
  <c r="G16" i="1"/>
  <c r="G18" i="1"/>
  <c r="G15" i="1"/>
  <c r="G8" i="1"/>
  <c r="G9" i="1"/>
  <c r="G7" i="1"/>
  <c r="G28" i="1" l="1"/>
  <c r="C30" i="1" s="1"/>
  <c r="G19" i="1"/>
  <c r="C21" i="1" s="1"/>
  <c r="G10" i="1" l="1"/>
  <c r="C12" i="1" s="1"/>
  <c r="C33" i="1" l="1"/>
  <c r="D33" i="1" s="1"/>
</calcChain>
</file>

<file path=xl/sharedStrings.xml><?xml version="1.0" encoding="utf-8"?>
<sst xmlns="http://schemas.openxmlformats.org/spreadsheetml/2006/main" count="264" uniqueCount="48">
  <si>
    <t>KPI Compliance Failure</t>
  </si>
  <si>
    <t>1: Quality</t>
  </si>
  <si>
    <t>Changes to material / process are made without prior notification of, and approval by, the Authority</t>
  </si>
  <si>
    <t>2: Delivery</t>
  </si>
  <si>
    <t>SOR contractual lead times are not met</t>
  </si>
  <si>
    <t>The Contractor fails to inform the Authority of risks to meeting the delivery lead time</t>
  </si>
  <si>
    <t>Deliveries do not comply with the packaging requirements – NCR issued</t>
  </si>
  <si>
    <t>Deliveries are not booked in as instructed</t>
  </si>
  <si>
    <t>3: Management Information and Progress Reporting</t>
  </si>
  <si>
    <t>Failure to provide progress reports as requested</t>
  </si>
  <si>
    <t>Failure to provide progress reports in the required format</t>
  </si>
  <si>
    <t>Failure to provide clear / accurate information</t>
  </si>
  <si>
    <t xml:space="preserve">Failure to attend project meetings as required </t>
  </si>
  <si>
    <t>Score</t>
  </si>
  <si>
    <t>Max. Occurances</t>
  </si>
  <si>
    <t>Per</t>
  </si>
  <si>
    <t>Delivery</t>
  </si>
  <si>
    <t>Issue</t>
  </si>
  <si>
    <t>Month / request</t>
  </si>
  <si>
    <t>Report</t>
  </si>
  <si>
    <t>Meeting Request</t>
  </si>
  <si>
    <t>Occurances</t>
  </si>
  <si>
    <t>Total</t>
  </si>
  <si>
    <t>Notes</t>
  </si>
  <si>
    <t xml:space="preserve">Occurance Date (1) </t>
  </si>
  <si>
    <t xml:space="preserve">Occurance Date (2) </t>
  </si>
  <si>
    <t xml:space="preserve">Occurance Date (3) </t>
  </si>
  <si>
    <t>Section Maximum Score Permitted</t>
  </si>
  <si>
    <t>Total Combined Score</t>
  </si>
  <si>
    <t>Total Max. Combined Score Permitted</t>
  </si>
  <si>
    <t>Contractual Breach</t>
  </si>
  <si>
    <t>Overall</t>
  </si>
  <si>
    <t>SSP/00140 Operational Travel Bags: Key Performance Indicators - Scoring Dashboard</t>
  </si>
  <si>
    <t>Mini Comp Penalty
Y/N</t>
  </si>
  <si>
    <t>20% or greater (1/5) of the 5 selected items are non-compliant</t>
  </si>
  <si>
    <t>20% or greater (4/20) of the 20 selected items are non-compliant</t>
  </si>
  <si>
    <t>Supplier</t>
  </si>
  <si>
    <t>Order Reference No.</t>
  </si>
  <si>
    <t>Order Date</t>
  </si>
  <si>
    <t>KPI Breach (Y/N)</t>
  </si>
  <si>
    <t>Delivery Record</t>
  </si>
  <si>
    <t>Breach Record</t>
  </si>
  <si>
    <t>Supplier in Breach</t>
  </si>
  <si>
    <t>Breach Date</t>
  </si>
  <si>
    <t>Ranking/Multiplier Adjustments Applied Until Date:</t>
  </si>
  <si>
    <t>Company Name</t>
  </si>
  <si>
    <t>Adjustment Applies (date)</t>
  </si>
  <si>
    <t>Adjustment Added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</si>
</sst>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4" x14ac:knownFonts="1">
    <font>
      <sz val="11"/>
      <color theme="1"/>
      <name val="Arial"/>
      <family val="2"/>
    </font>
    <font>
      <b/>
      <sz val="11"/>
      <color theme="1"/>
      <name val="Arial"/>
      <family val="2"/>
    </font>
    <font>
      <b/>
      <u/>
      <sz val="11"/>
      <color theme="1"/>
      <name val="Arial"/>
      <family val="2"/>
    </font>
    <font>
      <b/>
      <i/>
      <u/>
      <sz val="11"/>
      <color theme="1"/>
      <name val="Arial"/>
      <family val="2"/>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center" vertical="center" wrapText="1"/>
    </xf>
    <xf numFmtId="0" fontId="0" fillId="0" borderId="0" xfId="0" applyBorder="1" applyAlignment="1">
      <alignment vertical="center"/>
    </xf>
    <xf numFmtId="0" fontId="1" fillId="0" borderId="2" xfId="0" applyFont="1" applyBorder="1" applyAlignment="1">
      <alignment horizontal="center" vertical="center"/>
    </xf>
    <xf numFmtId="164" fontId="0" fillId="0" borderId="1" xfId="0" applyNumberFormat="1" applyBorder="1" applyAlignment="1">
      <alignment horizontal="center" vertical="center" wrapText="1"/>
    </xf>
    <xf numFmtId="164" fontId="0" fillId="0" borderId="1" xfId="0" applyNumberFormat="1" applyFill="1" applyBorder="1" applyAlignment="1">
      <alignment horizontal="center" vertical="center" wrapText="1"/>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Alignment="1">
      <alignment vertical="center"/>
    </xf>
    <xf numFmtId="0" fontId="1" fillId="0" borderId="1" xfId="0" applyFont="1" applyBorder="1"/>
    <xf numFmtId="0" fontId="1" fillId="0" borderId="9" xfId="0" applyFont="1" applyBorder="1"/>
    <xf numFmtId="0" fontId="1" fillId="0" borderId="0" xfId="0" applyFont="1" applyBorder="1"/>
    <xf numFmtId="0" fontId="3" fillId="0" borderId="0" xfId="0" applyFont="1" applyBorder="1"/>
    <xf numFmtId="0" fontId="1" fillId="0" borderId="10" xfId="0" applyFont="1" applyBorder="1"/>
    <xf numFmtId="0" fontId="1" fillId="0" borderId="11" xfId="0" applyFont="1" applyBorder="1"/>
    <xf numFmtId="0" fontId="1" fillId="0" borderId="12" xfId="0" applyFont="1" applyBorder="1"/>
    <xf numFmtId="0" fontId="1" fillId="0" borderId="2" xfId="0" applyFont="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xf>
    <xf numFmtId="0" fontId="1" fillId="0" borderId="1" xfId="0" applyFont="1" applyBorder="1" applyAlignment="1">
      <alignment horizontal="center" vertical="center"/>
    </xf>
    <xf numFmtId="0" fontId="1" fillId="2" borderId="0" xfId="0" applyFont="1" applyFill="1" applyBorder="1"/>
    <xf numFmtId="0" fontId="1" fillId="0" borderId="2" xfId="0" applyFont="1" applyBorder="1" applyAlignment="1">
      <alignment vertical="center" wrapText="1"/>
    </xf>
    <xf numFmtId="0" fontId="0" fillId="0" borderId="4" xfId="0" applyBorder="1" applyAlignment="1">
      <alignment vertical="center"/>
    </xf>
    <xf numFmtId="0" fontId="0" fillId="0" borderId="3" xfId="0" applyBorder="1" applyAlignment="1">
      <alignment vertical="center"/>
    </xf>
    <xf numFmtId="0" fontId="1" fillId="0" borderId="2"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xf>
  </cellXfs>
  <cellStyles count="1">
    <cellStyle name="Normal" xfId="0" builtinId="0"/>
  </cellStyles>
  <dxfs count="12">
    <dxf>
      <font>
        <color auto="1"/>
      </font>
      <fill>
        <patternFill>
          <bgColor rgb="FFFF0000"/>
        </patternFill>
      </fill>
    </dxf>
    <dxf>
      <fill>
        <patternFill>
          <bgColor rgb="FF92D050"/>
        </patternFill>
      </fill>
    </dxf>
    <dxf>
      <font>
        <color auto="1"/>
      </font>
      <fill>
        <patternFill>
          <bgColor rgb="FFFF0000"/>
        </patternFill>
      </fill>
    </dxf>
    <dxf>
      <font>
        <color auto="1"/>
      </font>
      <fill>
        <patternFill>
          <bgColor rgb="FF92D050"/>
        </patternFill>
      </fill>
    </dxf>
    <dxf>
      <font>
        <color auto="1"/>
      </font>
      <fill>
        <patternFill>
          <bgColor rgb="FFFF0000"/>
        </patternFill>
      </fill>
    </dxf>
    <dxf>
      <fill>
        <patternFill>
          <bgColor rgb="FF92D050"/>
        </patternFill>
      </fill>
    </dxf>
    <dxf>
      <font>
        <color auto="1"/>
      </font>
      <fill>
        <patternFill>
          <bgColor rgb="FFFF0000"/>
        </patternFill>
      </fill>
    </dxf>
    <dxf>
      <font>
        <color auto="1"/>
      </font>
      <fill>
        <patternFill>
          <bgColor rgb="FF92D050"/>
        </patternFill>
      </fill>
    </dxf>
    <dxf>
      <font>
        <color auto="1"/>
      </font>
      <fill>
        <patternFill>
          <bgColor rgb="FFFF0000"/>
        </patternFill>
      </fill>
    </dxf>
    <dxf>
      <fill>
        <patternFill>
          <bgColor rgb="FF92D050"/>
        </patternFill>
      </fill>
    </dxf>
    <dxf>
      <font>
        <color auto="1"/>
      </font>
      <fill>
        <patternFill>
          <bgColor rgb="FFFF0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zoomScale="85" zoomScaleNormal="85" workbookViewId="0">
      <selection activeCell="L20" sqref="L20"/>
    </sheetView>
  </sheetViews>
  <sheetFormatPr defaultColWidth="8.75" defaultRowHeight="14.25" x14ac:dyDescent="0.2"/>
  <cols>
    <col min="1" max="1" width="4.75" style="1" customWidth="1"/>
    <col min="2" max="2" width="54" style="1" customWidth="1"/>
    <col min="3" max="3" width="8.75" style="4"/>
    <col min="4" max="4" width="12.5" style="4" customWidth="1"/>
    <col min="5" max="5" width="16.25" style="4" customWidth="1"/>
    <col min="6" max="6" width="11.375" style="4" customWidth="1"/>
    <col min="7" max="7" width="12.125" style="4" customWidth="1"/>
    <col min="8" max="10" width="10.625" style="5" customWidth="1"/>
    <col min="11" max="13" width="10.625" style="22" customWidth="1"/>
    <col min="14" max="14" width="43.125" style="1" customWidth="1"/>
    <col min="15" max="16384" width="8.75" style="1"/>
  </cols>
  <sheetData>
    <row r="1" spans="1:14" ht="15" x14ac:dyDescent="0.2">
      <c r="A1" s="29" t="s">
        <v>32</v>
      </c>
    </row>
    <row r="2" spans="1:14" x14ac:dyDescent="0.2">
      <c r="A2" s="28"/>
      <c r="B2" s="28"/>
      <c r="C2" s="27"/>
    </row>
    <row r="3" spans="1:14" ht="15" x14ac:dyDescent="0.25">
      <c r="A3" s="28"/>
      <c r="B3" s="41" t="s">
        <v>45</v>
      </c>
      <c r="C3" s="27"/>
    </row>
    <row r="5" spans="1:14" ht="15" x14ac:dyDescent="0.2">
      <c r="A5" s="2" t="s">
        <v>0</v>
      </c>
    </row>
    <row r="6" spans="1:14" s="2" customFormat="1" ht="42" customHeight="1" x14ac:dyDescent="0.2">
      <c r="A6" s="7" t="s">
        <v>1</v>
      </c>
      <c r="B6" s="7"/>
      <c r="C6" s="40" t="s">
        <v>13</v>
      </c>
      <c r="D6" s="14" t="s">
        <v>14</v>
      </c>
      <c r="E6" s="40" t="s">
        <v>15</v>
      </c>
      <c r="F6" s="40" t="s">
        <v>21</v>
      </c>
      <c r="G6" s="40" t="s">
        <v>13</v>
      </c>
      <c r="H6" s="14" t="s">
        <v>24</v>
      </c>
      <c r="I6" s="14" t="s">
        <v>25</v>
      </c>
      <c r="J6" s="14" t="s">
        <v>26</v>
      </c>
      <c r="K6" s="23" t="s">
        <v>33</v>
      </c>
      <c r="L6" s="23" t="s">
        <v>46</v>
      </c>
      <c r="M6" s="23" t="s">
        <v>47</v>
      </c>
      <c r="N6" s="7" t="s">
        <v>23</v>
      </c>
    </row>
    <row r="7" spans="1:14" ht="33" customHeight="1" x14ac:dyDescent="0.2">
      <c r="A7" s="40">
        <v>1</v>
      </c>
      <c r="B7" s="11" t="s">
        <v>34</v>
      </c>
      <c r="C7" s="9">
        <v>5</v>
      </c>
      <c r="D7" s="9">
        <v>1</v>
      </c>
      <c r="E7" s="9" t="s">
        <v>16</v>
      </c>
      <c r="F7" s="9">
        <v>0</v>
      </c>
      <c r="G7" s="9">
        <f>C7*F7</f>
        <v>0</v>
      </c>
      <c r="H7" s="20"/>
      <c r="I7" s="21"/>
      <c r="J7" s="21"/>
      <c r="K7" s="21"/>
      <c r="L7" s="21"/>
      <c r="M7" s="21"/>
      <c r="N7" s="39"/>
    </row>
    <row r="8" spans="1:14" ht="33" customHeight="1" x14ac:dyDescent="0.2">
      <c r="A8" s="40">
        <v>2</v>
      </c>
      <c r="B8" s="11" t="s">
        <v>35</v>
      </c>
      <c r="C8" s="9">
        <v>5</v>
      </c>
      <c r="D8" s="9">
        <v>1</v>
      </c>
      <c r="E8" s="9" t="s">
        <v>16</v>
      </c>
      <c r="F8" s="9">
        <v>0</v>
      </c>
      <c r="G8" s="9">
        <f t="shared" ref="G8:G9" si="0">C8*F8</f>
        <v>0</v>
      </c>
      <c r="H8" s="20"/>
      <c r="I8" s="21"/>
      <c r="J8" s="21"/>
      <c r="K8" s="21"/>
      <c r="L8" s="21"/>
      <c r="M8" s="21"/>
      <c r="N8" s="39"/>
    </row>
    <row r="9" spans="1:14" ht="33" customHeight="1" x14ac:dyDescent="0.2">
      <c r="A9" s="40">
        <v>3</v>
      </c>
      <c r="B9" s="11" t="s">
        <v>2</v>
      </c>
      <c r="C9" s="9">
        <v>5</v>
      </c>
      <c r="D9" s="9">
        <v>1</v>
      </c>
      <c r="E9" s="9" t="s">
        <v>16</v>
      </c>
      <c r="F9" s="9">
        <v>0</v>
      </c>
      <c r="G9" s="9">
        <f t="shared" si="0"/>
        <v>0</v>
      </c>
      <c r="H9" s="20"/>
      <c r="I9" s="21"/>
      <c r="J9" s="21"/>
      <c r="K9" s="21"/>
      <c r="L9" s="21"/>
      <c r="M9" s="21"/>
      <c r="N9" s="39"/>
    </row>
    <row r="10" spans="1:14" s="2" customFormat="1" ht="33" customHeight="1" x14ac:dyDescent="0.2">
      <c r="A10" s="16"/>
      <c r="B10" s="42" t="s">
        <v>22</v>
      </c>
      <c r="C10" s="43"/>
      <c r="D10" s="43"/>
      <c r="E10" s="44"/>
      <c r="F10" s="40"/>
      <c r="G10" s="40">
        <f>SUM(G7:G9)</f>
        <v>0</v>
      </c>
      <c r="H10" s="15"/>
      <c r="I10" s="15"/>
      <c r="J10" s="15"/>
      <c r="K10" s="24"/>
      <c r="L10" s="24"/>
      <c r="M10" s="24"/>
      <c r="N10" s="16"/>
    </row>
    <row r="11" spans="1:14" ht="33" customHeight="1" x14ac:dyDescent="0.2">
      <c r="A11" s="18"/>
      <c r="B11" s="38" t="s">
        <v>27</v>
      </c>
      <c r="C11" s="45">
        <v>10</v>
      </c>
      <c r="D11" s="46"/>
      <c r="E11" s="46"/>
      <c r="F11" s="46"/>
      <c r="G11" s="47"/>
      <c r="H11" s="17"/>
      <c r="I11" s="17"/>
      <c r="J11" s="17"/>
      <c r="K11" s="25"/>
      <c r="L11" s="25"/>
      <c r="M11" s="25"/>
      <c r="N11" s="18"/>
    </row>
    <row r="12" spans="1:14" ht="33" customHeight="1" x14ac:dyDescent="0.2">
      <c r="B12" s="7" t="s">
        <v>30</v>
      </c>
      <c r="C12" s="45" t="str">
        <f>IF(G10&gt;=C11,"YES","NO")</f>
        <v>NO</v>
      </c>
      <c r="D12" s="48"/>
      <c r="E12" s="48"/>
      <c r="F12" s="48"/>
      <c r="G12" s="49"/>
    </row>
    <row r="13" spans="1:14" x14ac:dyDescent="0.2">
      <c r="B13" s="3"/>
    </row>
    <row r="14" spans="1:14" s="2" customFormat="1" ht="42" customHeight="1" x14ac:dyDescent="0.2">
      <c r="A14" s="7" t="s">
        <v>3</v>
      </c>
      <c r="B14" s="38"/>
      <c r="C14" s="40" t="s">
        <v>13</v>
      </c>
      <c r="D14" s="14" t="s">
        <v>14</v>
      </c>
      <c r="E14" s="40" t="s">
        <v>15</v>
      </c>
      <c r="F14" s="40" t="s">
        <v>21</v>
      </c>
      <c r="G14" s="40" t="s">
        <v>13</v>
      </c>
      <c r="H14" s="14" t="s">
        <v>24</v>
      </c>
      <c r="I14" s="14" t="s">
        <v>25</v>
      </c>
      <c r="J14" s="14" t="s">
        <v>26</v>
      </c>
      <c r="K14" s="23" t="s">
        <v>33</v>
      </c>
      <c r="L14" s="23" t="s">
        <v>46</v>
      </c>
      <c r="M14" s="23" t="s">
        <v>47</v>
      </c>
      <c r="N14" s="7" t="s">
        <v>23</v>
      </c>
    </row>
    <row r="15" spans="1:14" ht="33" customHeight="1" x14ac:dyDescent="0.2">
      <c r="A15" s="40">
        <v>1</v>
      </c>
      <c r="B15" s="11" t="s">
        <v>5</v>
      </c>
      <c r="C15" s="9">
        <v>5</v>
      </c>
      <c r="D15" s="9">
        <v>1</v>
      </c>
      <c r="E15" s="9" t="s">
        <v>17</v>
      </c>
      <c r="F15" s="9">
        <v>0</v>
      </c>
      <c r="G15" s="9">
        <f>C15*F15</f>
        <v>0</v>
      </c>
      <c r="H15" s="20"/>
      <c r="I15" s="21"/>
      <c r="J15" s="21"/>
      <c r="K15" s="21"/>
      <c r="L15" s="21"/>
      <c r="M15" s="21"/>
      <c r="N15" s="39"/>
    </row>
    <row r="16" spans="1:14" ht="33" customHeight="1" x14ac:dyDescent="0.2">
      <c r="A16" s="40">
        <v>2</v>
      </c>
      <c r="B16" s="11" t="s">
        <v>4</v>
      </c>
      <c r="C16" s="9">
        <v>5</v>
      </c>
      <c r="D16" s="9">
        <v>1</v>
      </c>
      <c r="E16" s="9" t="s">
        <v>16</v>
      </c>
      <c r="F16" s="9">
        <v>0</v>
      </c>
      <c r="G16" s="9">
        <f t="shared" ref="G16:G18" si="1">C16*F16</f>
        <v>0</v>
      </c>
      <c r="H16" s="20"/>
      <c r="I16" s="21"/>
      <c r="J16" s="21"/>
      <c r="K16" s="21"/>
      <c r="L16" s="21"/>
      <c r="M16" s="21"/>
      <c r="N16" s="39"/>
    </row>
    <row r="17" spans="1:14" ht="33" customHeight="1" x14ac:dyDescent="0.2">
      <c r="A17" s="40">
        <v>3</v>
      </c>
      <c r="B17" s="11" t="s">
        <v>6</v>
      </c>
      <c r="C17" s="9">
        <v>10</v>
      </c>
      <c r="D17" s="9">
        <v>1</v>
      </c>
      <c r="E17" s="9" t="s">
        <v>16</v>
      </c>
      <c r="F17" s="9">
        <v>0</v>
      </c>
      <c r="G17" s="9"/>
      <c r="H17" s="20"/>
      <c r="I17" s="21"/>
      <c r="J17" s="21"/>
      <c r="K17" s="21"/>
      <c r="L17" s="21"/>
      <c r="M17" s="21"/>
      <c r="N17" s="39"/>
    </row>
    <row r="18" spans="1:14" ht="33" customHeight="1" x14ac:dyDescent="0.2">
      <c r="A18" s="40">
        <v>4</v>
      </c>
      <c r="B18" s="11" t="s">
        <v>7</v>
      </c>
      <c r="C18" s="9">
        <v>5</v>
      </c>
      <c r="D18" s="9">
        <v>2</v>
      </c>
      <c r="E18" s="9" t="s">
        <v>16</v>
      </c>
      <c r="F18" s="9">
        <v>0</v>
      </c>
      <c r="G18" s="9">
        <f t="shared" si="1"/>
        <v>0</v>
      </c>
      <c r="H18" s="20"/>
      <c r="I18" s="21"/>
      <c r="J18" s="21"/>
      <c r="K18" s="21"/>
      <c r="L18" s="21"/>
      <c r="M18" s="21"/>
      <c r="N18" s="39"/>
    </row>
    <row r="19" spans="1:14" s="2" customFormat="1" ht="33" customHeight="1" x14ac:dyDescent="0.2">
      <c r="B19" s="56" t="s">
        <v>22</v>
      </c>
      <c r="C19" s="57"/>
      <c r="D19" s="57"/>
      <c r="E19" s="57"/>
      <c r="F19" s="40">
        <f>SUM(F15:F18)</f>
        <v>0</v>
      </c>
      <c r="G19" s="40">
        <f>SUM(G15:G18)</f>
        <v>0</v>
      </c>
      <c r="H19" s="6"/>
      <c r="I19" s="6"/>
      <c r="J19" s="6"/>
      <c r="K19" s="26"/>
      <c r="L19" s="26"/>
      <c r="M19" s="26"/>
    </row>
    <row r="20" spans="1:14" ht="33" customHeight="1" x14ac:dyDescent="0.2">
      <c r="B20" s="38" t="s">
        <v>27</v>
      </c>
      <c r="C20" s="45">
        <v>20</v>
      </c>
      <c r="D20" s="46"/>
      <c r="E20" s="46"/>
      <c r="F20" s="46"/>
      <c r="G20" s="47"/>
    </row>
    <row r="21" spans="1:14" ht="33" customHeight="1" x14ac:dyDescent="0.2">
      <c r="B21" s="7" t="s">
        <v>30</v>
      </c>
      <c r="C21" s="45" t="str">
        <f>IF(G19&gt;=C20,"YES","NO")</f>
        <v>NO</v>
      </c>
      <c r="D21" s="48"/>
      <c r="E21" s="48"/>
      <c r="F21" s="48"/>
      <c r="G21" s="49"/>
    </row>
    <row r="22" spans="1:14" x14ac:dyDescent="0.2">
      <c r="B22" s="3"/>
    </row>
    <row r="23" spans="1:14" ht="42" customHeight="1" x14ac:dyDescent="0.2">
      <c r="A23" s="7" t="s">
        <v>8</v>
      </c>
      <c r="B23" s="11"/>
      <c r="C23" s="9" t="s">
        <v>13</v>
      </c>
      <c r="D23" s="10" t="s">
        <v>14</v>
      </c>
      <c r="E23" s="9" t="s">
        <v>15</v>
      </c>
      <c r="F23" s="40" t="s">
        <v>21</v>
      </c>
      <c r="G23" s="40" t="s">
        <v>13</v>
      </c>
      <c r="H23" s="14" t="s">
        <v>24</v>
      </c>
      <c r="I23" s="14" t="s">
        <v>25</v>
      </c>
      <c r="J23" s="14" t="s">
        <v>26</v>
      </c>
      <c r="K23" s="23" t="s">
        <v>33</v>
      </c>
      <c r="L23" s="23" t="s">
        <v>46</v>
      </c>
      <c r="M23" s="23" t="s">
        <v>47</v>
      </c>
      <c r="N23" s="7" t="s">
        <v>23</v>
      </c>
    </row>
    <row r="24" spans="1:14" ht="33" customHeight="1" x14ac:dyDescent="0.2">
      <c r="A24" s="40">
        <v>1</v>
      </c>
      <c r="B24" s="11" t="s">
        <v>9</v>
      </c>
      <c r="C24" s="9">
        <v>5</v>
      </c>
      <c r="D24" s="9">
        <v>2</v>
      </c>
      <c r="E24" s="9" t="s">
        <v>18</v>
      </c>
      <c r="F24" s="9">
        <v>0</v>
      </c>
      <c r="G24" s="9">
        <f>C24*F24</f>
        <v>0</v>
      </c>
      <c r="H24" s="20"/>
      <c r="I24" s="21"/>
      <c r="J24" s="21"/>
      <c r="K24" s="21"/>
      <c r="L24" s="21"/>
      <c r="M24" s="21"/>
      <c r="N24" s="39"/>
    </row>
    <row r="25" spans="1:14" ht="33" customHeight="1" x14ac:dyDescent="0.2">
      <c r="A25" s="40">
        <v>2</v>
      </c>
      <c r="B25" s="11" t="s">
        <v>10</v>
      </c>
      <c r="C25" s="9">
        <v>2</v>
      </c>
      <c r="D25" s="9">
        <v>2</v>
      </c>
      <c r="E25" s="9" t="s">
        <v>19</v>
      </c>
      <c r="F25" s="9">
        <v>0</v>
      </c>
      <c r="G25" s="9">
        <f t="shared" ref="G25:G27" si="2">C25*F25</f>
        <v>0</v>
      </c>
      <c r="H25" s="20"/>
      <c r="I25" s="21"/>
      <c r="J25" s="21"/>
      <c r="K25" s="21"/>
      <c r="L25" s="21"/>
      <c r="M25" s="21"/>
      <c r="N25" s="39"/>
    </row>
    <row r="26" spans="1:14" ht="33" customHeight="1" x14ac:dyDescent="0.2">
      <c r="A26" s="40">
        <v>3</v>
      </c>
      <c r="B26" s="11" t="s">
        <v>11</v>
      </c>
      <c r="C26" s="9">
        <v>10</v>
      </c>
      <c r="D26" s="9">
        <v>2</v>
      </c>
      <c r="E26" s="9" t="s">
        <v>19</v>
      </c>
      <c r="F26" s="9">
        <v>0</v>
      </c>
      <c r="G26" s="9">
        <f t="shared" si="2"/>
        <v>0</v>
      </c>
      <c r="H26" s="20"/>
      <c r="I26" s="21"/>
      <c r="J26" s="21"/>
      <c r="K26" s="21"/>
      <c r="L26" s="21"/>
      <c r="M26" s="21"/>
      <c r="N26" s="39"/>
    </row>
    <row r="27" spans="1:14" ht="33" customHeight="1" x14ac:dyDescent="0.2">
      <c r="A27" s="40">
        <v>4</v>
      </c>
      <c r="B27" s="11" t="s">
        <v>12</v>
      </c>
      <c r="C27" s="9">
        <v>10</v>
      </c>
      <c r="D27" s="9">
        <v>1</v>
      </c>
      <c r="E27" s="9" t="s">
        <v>20</v>
      </c>
      <c r="F27" s="9">
        <v>0</v>
      </c>
      <c r="G27" s="9">
        <f t="shared" si="2"/>
        <v>0</v>
      </c>
      <c r="H27" s="20"/>
      <c r="I27" s="21"/>
      <c r="J27" s="21"/>
      <c r="K27" s="21"/>
      <c r="L27" s="21"/>
      <c r="M27" s="21"/>
      <c r="N27" s="39"/>
    </row>
    <row r="28" spans="1:14" s="2" customFormat="1" ht="33" customHeight="1" x14ac:dyDescent="0.2">
      <c r="B28" s="42" t="s">
        <v>22</v>
      </c>
      <c r="C28" s="43"/>
      <c r="D28" s="43"/>
      <c r="E28" s="44"/>
      <c r="F28" s="40">
        <f>SUM(F24:F27)</f>
        <v>0</v>
      </c>
      <c r="G28" s="40">
        <f>SUM(G24:G27)</f>
        <v>0</v>
      </c>
      <c r="H28" s="6"/>
      <c r="I28" s="6"/>
      <c r="J28" s="6"/>
      <c r="K28" s="26"/>
      <c r="L28" s="26"/>
      <c r="M28" s="26"/>
    </row>
    <row r="29" spans="1:14" ht="33" customHeight="1" x14ac:dyDescent="0.2">
      <c r="B29" s="7" t="s">
        <v>27</v>
      </c>
      <c r="C29" s="45">
        <v>24</v>
      </c>
      <c r="D29" s="46"/>
      <c r="E29" s="46"/>
      <c r="F29" s="46"/>
      <c r="G29" s="47"/>
    </row>
    <row r="30" spans="1:14" ht="33" customHeight="1" x14ac:dyDescent="0.2">
      <c r="B30" s="7" t="s">
        <v>30</v>
      </c>
      <c r="C30" s="45" t="str">
        <f>IF(G28&gt;=C29,"YES","NO")</f>
        <v>NO</v>
      </c>
      <c r="D30" s="48"/>
      <c r="E30" s="48"/>
      <c r="F30" s="48"/>
      <c r="G30" s="49"/>
    </row>
    <row r="31" spans="1:14" ht="33" customHeight="1" x14ac:dyDescent="0.2"/>
    <row r="32" spans="1:14" ht="32.25" customHeight="1" x14ac:dyDescent="0.2">
      <c r="B32" s="50" t="s">
        <v>31</v>
      </c>
      <c r="C32" s="44"/>
      <c r="D32" s="51" t="s">
        <v>30</v>
      </c>
      <c r="E32" s="51"/>
    </row>
    <row r="33" spans="2:5" ht="33" customHeight="1" x14ac:dyDescent="0.2">
      <c r="B33" s="7" t="s">
        <v>28</v>
      </c>
      <c r="C33" s="37">
        <f>SUM(G10+G19+G28)</f>
        <v>0</v>
      </c>
      <c r="D33" s="52" t="str">
        <f>IF(C33&gt;C34,"YES","NO")</f>
        <v>NO</v>
      </c>
      <c r="E33" s="53"/>
    </row>
    <row r="34" spans="2:5" ht="33" customHeight="1" x14ac:dyDescent="0.2">
      <c r="B34" s="7" t="s">
        <v>29</v>
      </c>
      <c r="C34" s="37">
        <v>40</v>
      </c>
      <c r="D34" s="54"/>
      <c r="E34" s="55"/>
    </row>
  </sheetData>
  <mergeCells count="12">
    <mergeCell ref="D33:E34"/>
    <mergeCell ref="B10:E10"/>
    <mergeCell ref="C11:G11"/>
    <mergeCell ref="C12:G12"/>
    <mergeCell ref="B19:E19"/>
    <mergeCell ref="C20:G20"/>
    <mergeCell ref="C21:G21"/>
    <mergeCell ref="B28:E28"/>
    <mergeCell ref="C29:G29"/>
    <mergeCell ref="C30:G30"/>
    <mergeCell ref="B32:C32"/>
    <mergeCell ref="D32:E32"/>
  </mergeCells>
  <conditionalFormatting sqref="D33:E34">
    <cfRule type="cellIs" dxfId="11" priority="3" operator="equal">
      <formula>"NO"</formula>
    </cfRule>
    <cfRule type="cellIs" dxfId="10" priority="4" operator="equal">
      <formula>"YES"</formula>
    </cfRule>
  </conditionalFormatting>
  <conditionalFormatting sqref="C12:G12 C21:G21 C30:G30">
    <cfRule type="cellIs" dxfId="9" priority="2" operator="equal">
      <formula>"NO"</formula>
    </cfRule>
  </conditionalFormatting>
  <conditionalFormatting sqref="C21:G21 C30:G30 C12:G12">
    <cfRule type="cellIs" dxfId="8" priority="1" operator="equal">
      <formula>"YES"</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B1" sqref="B1"/>
    </sheetView>
  </sheetViews>
  <sheetFormatPr defaultRowHeight="14.25" x14ac:dyDescent="0.2"/>
  <cols>
    <col min="1" max="1" width="15.375" bestFit="1" customWidth="1"/>
    <col min="2" max="2" width="19.75" bestFit="1" customWidth="1"/>
    <col min="3" max="3" width="10.75" bestFit="1" customWidth="1"/>
    <col min="4" max="4" width="15.875" bestFit="1" customWidth="1"/>
    <col min="8" max="8" width="17.625" bestFit="1" customWidth="1"/>
    <col min="9" max="9" width="19.75" bestFit="1" customWidth="1"/>
    <col min="10" max="10" width="11.875" bestFit="1" customWidth="1"/>
    <col min="11" max="11" width="46.375" bestFit="1" customWidth="1"/>
  </cols>
  <sheetData>
    <row r="1" spans="1:11" ht="15" x14ac:dyDescent="0.25">
      <c r="A1" s="33" t="s">
        <v>40</v>
      </c>
      <c r="B1" s="41" t="s">
        <v>45</v>
      </c>
      <c r="C1" s="32"/>
      <c r="D1" s="32"/>
      <c r="H1" s="33" t="s">
        <v>41</v>
      </c>
      <c r="I1" s="32"/>
      <c r="J1" s="32"/>
      <c r="K1" s="32"/>
    </row>
    <row r="2" spans="1:11" ht="15.75" thickBot="1" x14ac:dyDescent="0.3">
      <c r="A2" s="33"/>
      <c r="B2" s="32"/>
      <c r="C2" s="32"/>
      <c r="D2" s="32"/>
      <c r="H2" s="33"/>
      <c r="I2" s="32"/>
      <c r="J2" s="32"/>
      <c r="K2" s="32"/>
    </row>
    <row r="3" spans="1:11" ht="15.75" thickBot="1" x14ac:dyDescent="0.3">
      <c r="A3" s="34" t="s">
        <v>36</v>
      </c>
      <c r="B3" s="35" t="s">
        <v>37</v>
      </c>
      <c r="C3" s="35" t="s">
        <v>38</v>
      </c>
      <c r="D3" s="36" t="s">
        <v>39</v>
      </c>
      <c r="H3" s="34" t="s">
        <v>42</v>
      </c>
      <c r="I3" s="35" t="s">
        <v>37</v>
      </c>
      <c r="J3" s="35" t="s">
        <v>43</v>
      </c>
      <c r="K3" s="36" t="s">
        <v>44</v>
      </c>
    </row>
    <row r="4" spans="1:11" ht="15" x14ac:dyDescent="0.25">
      <c r="A4" s="31"/>
      <c r="B4" s="31"/>
      <c r="C4" s="31"/>
      <c r="D4" s="31"/>
      <c r="H4" s="31"/>
      <c r="I4" s="31"/>
      <c r="J4" s="31"/>
      <c r="K4" s="31"/>
    </row>
    <row r="5" spans="1:11" ht="15" x14ac:dyDescent="0.25">
      <c r="A5" s="30"/>
      <c r="B5" s="30"/>
      <c r="C5" s="30"/>
      <c r="D5" s="30"/>
      <c r="H5" s="30"/>
      <c r="I5" s="30"/>
      <c r="J5" s="30"/>
      <c r="K5" s="30"/>
    </row>
    <row r="6" spans="1:11" ht="15" x14ac:dyDescent="0.25">
      <c r="A6" s="30"/>
      <c r="B6" s="30"/>
      <c r="C6" s="30"/>
      <c r="D6" s="30"/>
      <c r="H6" s="30"/>
      <c r="I6" s="30"/>
      <c r="J6" s="30"/>
      <c r="K6" s="30"/>
    </row>
    <row r="7" spans="1:11" ht="15" x14ac:dyDescent="0.25">
      <c r="A7" s="30"/>
      <c r="B7" s="30"/>
      <c r="C7" s="30"/>
      <c r="D7" s="30"/>
      <c r="H7" s="30"/>
      <c r="I7" s="30"/>
      <c r="J7" s="30"/>
      <c r="K7" s="30"/>
    </row>
    <row r="8" spans="1:11" ht="15" x14ac:dyDescent="0.25">
      <c r="A8" s="30"/>
      <c r="B8" s="30"/>
      <c r="C8" s="30"/>
      <c r="D8" s="30"/>
      <c r="H8" s="30"/>
      <c r="I8" s="30"/>
      <c r="J8" s="30"/>
      <c r="K8" s="30"/>
    </row>
    <row r="9" spans="1:11" ht="15" x14ac:dyDescent="0.25">
      <c r="A9" s="30"/>
      <c r="B9" s="30"/>
      <c r="C9" s="30"/>
      <c r="D9" s="30"/>
      <c r="H9" s="30"/>
      <c r="I9" s="30"/>
      <c r="J9" s="30"/>
      <c r="K9" s="30"/>
    </row>
    <row r="10" spans="1:11" ht="15" x14ac:dyDescent="0.25">
      <c r="A10" s="30"/>
      <c r="B10" s="30"/>
      <c r="C10" s="30"/>
      <c r="D10" s="30"/>
      <c r="H10" s="30"/>
      <c r="I10" s="30"/>
      <c r="J10" s="30"/>
      <c r="K10" s="30"/>
    </row>
    <row r="11" spans="1:11" ht="15" x14ac:dyDescent="0.25">
      <c r="A11" s="30"/>
      <c r="B11" s="30"/>
      <c r="C11" s="30"/>
      <c r="D11" s="30"/>
      <c r="H11" s="30"/>
      <c r="I11" s="30"/>
      <c r="J11" s="30"/>
      <c r="K11" s="30"/>
    </row>
    <row r="12" spans="1:11" ht="15" x14ac:dyDescent="0.25">
      <c r="A12" s="30"/>
      <c r="B12" s="30"/>
      <c r="C12" s="30"/>
      <c r="D12" s="30"/>
      <c r="H12" s="30"/>
      <c r="I12" s="30"/>
      <c r="J12" s="30"/>
      <c r="K12" s="30"/>
    </row>
    <row r="13" spans="1:11" ht="15" x14ac:dyDescent="0.25">
      <c r="A13" s="30"/>
      <c r="B13" s="30"/>
      <c r="C13" s="30"/>
      <c r="D13" s="30"/>
      <c r="H13" s="30"/>
      <c r="I13" s="30"/>
      <c r="J13" s="30"/>
      <c r="K13" s="30"/>
    </row>
    <row r="14" spans="1:11" ht="15" x14ac:dyDescent="0.25">
      <c r="A14" s="30"/>
      <c r="B14" s="30"/>
      <c r="C14" s="30"/>
      <c r="D14" s="30"/>
      <c r="H14" s="30"/>
      <c r="I14" s="30"/>
      <c r="J14" s="30"/>
      <c r="K14" s="30"/>
    </row>
    <row r="15" spans="1:11" ht="15" x14ac:dyDescent="0.25">
      <c r="A15" s="30"/>
      <c r="B15" s="30"/>
      <c r="C15" s="30"/>
      <c r="D15" s="30"/>
      <c r="H15" s="30"/>
      <c r="I15" s="30"/>
      <c r="J15" s="30"/>
      <c r="K15" s="30"/>
    </row>
    <row r="16" spans="1:11" ht="15" x14ac:dyDescent="0.25">
      <c r="A16" s="30"/>
      <c r="B16" s="30"/>
      <c r="C16" s="30"/>
      <c r="D16" s="30"/>
      <c r="H16" s="30"/>
      <c r="I16" s="30"/>
      <c r="J16" s="30"/>
      <c r="K16" s="30"/>
    </row>
    <row r="17" spans="1:11" ht="15" x14ac:dyDescent="0.25">
      <c r="A17" s="30"/>
      <c r="B17" s="30"/>
      <c r="C17" s="30"/>
      <c r="D17" s="30"/>
      <c r="H17" s="30"/>
      <c r="I17" s="30"/>
      <c r="J17" s="30"/>
      <c r="K17" s="30"/>
    </row>
    <row r="18" spans="1:11" ht="15" x14ac:dyDescent="0.25">
      <c r="A18" s="30"/>
      <c r="B18" s="30"/>
      <c r="C18" s="30"/>
      <c r="D18" s="30"/>
      <c r="H18" s="30"/>
      <c r="I18" s="30"/>
      <c r="J18" s="30"/>
      <c r="K18" s="30"/>
    </row>
    <row r="19" spans="1:11" ht="15" x14ac:dyDescent="0.25">
      <c r="A19" s="30"/>
      <c r="B19" s="30"/>
      <c r="C19" s="30"/>
      <c r="D19" s="30"/>
      <c r="H19" s="30"/>
      <c r="I19" s="30"/>
      <c r="J19" s="30"/>
      <c r="K19" s="30"/>
    </row>
    <row r="20" spans="1:11" ht="15" x14ac:dyDescent="0.25">
      <c r="A20" s="30"/>
      <c r="B20" s="30"/>
      <c r="C20" s="30"/>
      <c r="D20" s="30"/>
      <c r="H20" s="30"/>
      <c r="I20" s="30"/>
      <c r="J20" s="30"/>
      <c r="K20" s="30"/>
    </row>
    <row r="21" spans="1:11" ht="15" x14ac:dyDescent="0.25">
      <c r="A21" s="30"/>
      <c r="B21" s="30"/>
      <c r="C21" s="30"/>
      <c r="D21" s="30"/>
      <c r="H21" s="30"/>
      <c r="I21" s="30"/>
      <c r="J21" s="30"/>
      <c r="K21"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85" zoomScaleNormal="85" workbookViewId="0">
      <selection activeCell="M6" sqref="M6"/>
    </sheetView>
  </sheetViews>
  <sheetFormatPr defaultColWidth="8.75" defaultRowHeight="14.25" x14ac:dyDescent="0.2"/>
  <cols>
    <col min="1" max="1" width="4.75" style="1" customWidth="1"/>
    <col min="2" max="2" width="54" style="1" customWidth="1"/>
    <col min="3" max="3" width="8.75" style="4"/>
    <col min="4" max="4" width="12.5" style="4" customWidth="1"/>
    <col min="5" max="5" width="16.25" style="4" customWidth="1"/>
    <col min="6" max="6" width="11.375" style="4" customWidth="1"/>
    <col min="7" max="7" width="12.125" style="4" customWidth="1"/>
    <col min="8" max="8" width="10.625" style="5" customWidth="1"/>
    <col min="9" max="13" width="10.625" style="22" customWidth="1"/>
    <col min="14" max="14" width="43.125" style="1" customWidth="1"/>
    <col min="15" max="16384" width="8.75" style="1"/>
  </cols>
  <sheetData>
    <row r="1" spans="1:14" ht="15" x14ac:dyDescent="0.2">
      <c r="A1" s="29" t="s">
        <v>32</v>
      </c>
    </row>
    <row r="2" spans="1:14" x14ac:dyDescent="0.2">
      <c r="A2" s="28"/>
      <c r="B2" s="28"/>
      <c r="C2" s="27"/>
    </row>
    <row r="3" spans="1:14" ht="15" x14ac:dyDescent="0.25">
      <c r="A3" s="28"/>
      <c r="B3" s="41" t="s">
        <v>45</v>
      </c>
      <c r="C3" s="27"/>
    </row>
    <row r="5" spans="1:14" ht="15" x14ac:dyDescent="0.2">
      <c r="A5" s="2" t="s">
        <v>0</v>
      </c>
    </row>
    <row r="6" spans="1:14" s="2" customFormat="1" ht="42" customHeight="1" x14ac:dyDescent="0.2">
      <c r="A6" s="7" t="s">
        <v>1</v>
      </c>
      <c r="B6" s="7"/>
      <c r="C6" s="40" t="s">
        <v>13</v>
      </c>
      <c r="D6" s="14" t="s">
        <v>14</v>
      </c>
      <c r="E6" s="40" t="s">
        <v>15</v>
      </c>
      <c r="F6" s="40" t="s">
        <v>21</v>
      </c>
      <c r="G6" s="40" t="s">
        <v>13</v>
      </c>
      <c r="H6" s="14" t="s">
        <v>24</v>
      </c>
      <c r="I6" s="23" t="s">
        <v>25</v>
      </c>
      <c r="J6" s="23" t="s">
        <v>26</v>
      </c>
      <c r="K6" s="23" t="s">
        <v>33</v>
      </c>
      <c r="L6" s="23" t="s">
        <v>46</v>
      </c>
      <c r="M6" s="23" t="s">
        <v>47</v>
      </c>
      <c r="N6" s="7" t="s">
        <v>23</v>
      </c>
    </row>
    <row r="7" spans="1:14" ht="33" customHeight="1" x14ac:dyDescent="0.2">
      <c r="A7" s="40">
        <v>1</v>
      </c>
      <c r="B7" s="11" t="s">
        <v>34</v>
      </c>
      <c r="C7" s="9">
        <v>5</v>
      </c>
      <c r="D7" s="9">
        <v>1</v>
      </c>
      <c r="E7" s="9" t="s">
        <v>16</v>
      </c>
      <c r="F7" s="9">
        <v>0</v>
      </c>
      <c r="G7" s="9">
        <f>C7*F7</f>
        <v>0</v>
      </c>
      <c r="H7" s="20"/>
      <c r="I7" s="21"/>
      <c r="J7" s="21"/>
      <c r="K7" s="21"/>
      <c r="L7" s="21"/>
      <c r="M7" s="21"/>
      <c r="N7" s="39"/>
    </row>
    <row r="8" spans="1:14" ht="33" customHeight="1" x14ac:dyDescent="0.2">
      <c r="A8" s="40">
        <v>2</v>
      </c>
      <c r="B8" s="11" t="s">
        <v>35</v>
      </c>
      <c r="C8" s="9">
        <v>5</v>
      </c>
      <c r="D8" s="9">
        <v>1</v>
      </c>
      <c r="E8" s="9" t="s">
        <v>16</v>
      </c>
      <c r="F8" s="9">
        <v>0</v>
      </c>
      <c r="G8" s="9">
        <f t="shared" ref="G8:G9" si="0">C8*F8</f>
        <v>0</v>
      </c>
      <c r="H8" s="20"/>
      <c r="I8" s="21"/>
      <c r="J8" s="21"/>
      <c r="K8" s="21"/>
      <c r="L8" s="21"/>
      <c r="M8" s="21"/>
      <c r="N8" s="39"/>
    </row>
    <row r="9" spans="1:14" ht="33" customHeight="1" x14ac:dyDescent="0.2">
      <c r="A9" s="40">
        <v>3</v>
      </c>
      <c r="B9" s="11" t="s">
        <v>2</v>
      </c>
      <c r="C9" s="9">
        <v>5</v>
      </c>
      <c r="D9" s="9">
        <v>1</v>
      </c>
      <c r="E9" s="9" t="s">
        <v>16</v>
      </c>
      <c r="F9" s="9">
        <v>0</v>
      </c>
      <c r="G9" s="9">
        <f t="shared" si="0"/>
        <v>0</v>
      </c>
      <c r="H9" s="20"/>
      <c r="I9" s="21"/>
      <c r="J9" s="21"/>
      <c r="K9" s="21"/>
      <c r="L9" s="21"/>
      <c r="M9" s="21"/>
      <c r="N9" s="39"/>
    </row>
    <row r="10" spans="1:14" s="2" customFormat="1" ht="33" customHeight="1" x14ac:dyDescent="0.2">
      <c r="A10" s="16"/>
      <c r="B10" s="42" t="s">
        <v>22</v>
      </c>
      <c r="C10" s="43"/>
      <c r="D10" s="43"/>
      <c r="E10" s="44"/>
      <c r="F10" s="40"/>
      <c r="G10" s="40">
        <f>SUM(G7:G9)</f>
        <v>0</v>
      </c>
      <c r="H10" s="15"/>
      <c r="I10" s="24"/>
      <c r="J10" s="24"/>
      <c r="K10" s="24"/>
      <c r="L10" s="24"/>
      <c r="M10" s="24"/>
      <c r="N10" s="16"/>
    </row>
    <row r="11" spans="1:14" ht="33" customHeight="1" x14ac:dyDescent="0.2">
      <c r="A11" s="18"/>
      <c r="B11" s="38" t="s">
        <v>27</v>
      </c>
      <c r="C11" s="45">
        <v>10</v>
      </c>
      <c r="D11" s="46"/>
      <c r="E11" s="46"/>
      <c r="F11" s="46"/>
      <c r="G11" s="47"/>
      <c r="H11" s="17"/>
      <c r="I11" s="25"/>
      <c r="J11" s="25"/>
      <c r="K11" s="25"/>
      <c r="L11" s="25"/>
      <c r="M11" s="25"/>
      <c r="N11" s="18"/>
    </row>
    <row r="12" spans="1:14" ht="33" customHeight="1" x14ac:dyDescent="0.2">
      <c r="B12" s="7" t="s">
        <v>30</v>
      </c>
      <c r="C12" s="45" t="str">
        <f>IF(G10&gt;=C11,"YES","NO")</f>
        <v>NO</v>
      </c>
      <c r="D12" s="48"/>
      <c r="E12" s="48"/>
      <c r="F12" s="48"/>
      <c r="G12" s="49"/>
    </row>
    <row r="13" spans="1:14" x14ac:dyDescent="0.2">
      <c r="B13" s="3"/>
    </row>
    <row r="14" spans="1:14" s="2" customFormat="1" ht="42" customHeight="1" x14ac:dyDescent="0.2">
      <c r="A14" s="7" t="s">
        <v>3</v>
      </c>
      <c r="B14" s="38"/>
      <c r="C14" s="40" t="s">
        <v>13</v>
      </c>
      <c r="D14" s="14" t="s">
        <v>14</v>
      </c>
      <c r="E14" s="40" t="s">
        <v>15</v>
      </c>
      <c r="F14" s="40" t="s">
        <v>21</v>
      </c>
      <c r="G14" s="40" t="s">
        <v>13</v>
      </c>
      <c r="H14" s="14" t="s">
        <v>24</v>
      </c>
      <c r="I14" s="23" t="s">
        <v>25</v>
      </c>
      <c r="J14" s="23" t="s">
        <v>26</v>
      </c>
      <c r="K14" s="23" t="s">
        <v>33</v>
      </c>
      <c r="L14" s="23" t="s">
        <v>46</v>
      </c>
      <c r="M14" s="23" t="s">
        <v>47</v>
      </c>
      <c r="N14" s="7" t="s">
        <v>23</v>
      </c>
    </row>
    <row r="15" spans="1:14" ht="33" customHeight="1" x14ac:dyDescent="0.2">
      <c r="A15" s="40">
        <v>1</v>
      </c>
      <c r="B15" s="11" t="s">
        <v>5</v>
      </c>
      <c r="C15" s="9">
        <v>5</v>
      </c>
      <c r="D15" s="9">
        <v>1</v>
      </c>
      <c r="E15" s="9" t="s">
        <v>17</v>
      </c>
      <c r="F15" s="9">
        <v>0</v>
      </c>
      <c r="G15" s="9">
        <f>C15*F15</f>
        <v>0</v>
      </c>
      <c r="H15" s="20"/>
      <c r="I15" s="21"/>
      <c r="J15" s="21"/>
      <c r="K15" s="21"/>
      <c r="L15" s="21"/>
      <c r="M15" s="21"/>
      <c r="N15" s="39"/>
    </row>
    <row r="16" spans="1:14" ht="33" customHeight="1" x14ac:dyDescent="0.2">
      <c r="A16" s="40">
        <v>2</v>
      </c>
      <c r="B16" s="11" t="s">
        <v>4</v>
      </c>
      <c r="C16" s="9">
        <v>5</v>
      </c>
      <c r="D16" s="9">
        <v>1</v>
      </c>
      <c r="E16" s="9" t="s">
        <v>16</v>
      </c>
      <c r="F16" s="9">
        <v>0</v>
      </c>
      <c r="G16" s="9">
        <f t="shared" ref="G16:G18" si="1">C16*F16</f>
        <v>0</v>
      </c>
      <c r="H16" s="20"/>
      <c r="I16" s="21"/>
      <c r="J16" s="21"/>
      <c r="K16" s="21"/>
      <c r="L16" s="21"/>
      <c r="M16" s="21"/>
      <c r="N16" s="39"/>
    </row>
    <row r="17" spans="1:14" ht="33" customHeight="1" x14ac:dyDescent="0.2">
      <c r="A17" s="40">
        <v>3</v>
      </c>
      <c r="B17" s="11" t="s">
        <v>6</v>
      </c>
      <c r="C17" s="9">
        <v>10</v>
      </c>
      <c r="D17" s="9">
        <v>1</v>
      </c>
      <c r="E17" s="9" t="s">
        <v>16</v>
      </c>
      <c r="F17" s="9">
        <v>0</v>
      </c>
      <c r="G17" s="9"/>
      <c r="H17" s="20"/>
      <c r="I17" s="21"/>
      <c r="J17" s="21"/>
      <c r="K17" s="21"/>
      <c r="L17" s="21"/>
      <c r="M17" s="21"/>
      <c r="N17" s="39"/>
    </row>
    <row r="18" spans="1:14" ht="33" customHeight="1" x14ac:dyDescent="0.2">
      <c r="A18" s="40">
        <v>4</v>
      </c>
      <c r="B18" s="11" t="s">
        <v>7</v>
      </c>
      <c r="C18" s="9">
        <v>5</v>
      </c>
      <c r="D18" s="9">
        <v>2</v>
      </c>
      <c r="E18" s="9" t="s">
        <v>16</v>
      </c>
      <c r="F18" s="9">
        <v>0</v>
      </c>
      <c r="G18" s="9">
        <f t="shared" si="1"/>
        <v>0</v>
      </c>
      <c r="H18" s="20"/>
      <c r="I18" s="21"/>
      <c r="J18" s="21"/>
      <c r="K18" s="21"/>
      <c r="L18" s="21"/>
      <c r="M18" s="21"/>
      <c r="N18" s="39"/>
    </row>
    <row r="19" spans="1:14" s="2" customFormat="1" ht="33" customHeight="1" x14ac:dyDescent="0.2">
      <c r="B19" s="56" t="s">
        <v>22</v>
      </c>
      <c r="C19" s="57"/>
      <c r="D19" s="57"/>
      <c r="E19" s="57"/>
      <c r="F19" s="40">
        <f>SUM(F15:F18)</f>
        <v>0</v>
      </c>
      <c r="G19" s="40">
        <f>SUM(G15:G18)</f>
        <v>0</v>
      </c>
      <c r="H19" s="6"/>
      <c r="I19" s="26"/>
      <c r="J19" s="26"/>
      <c r="K19" s="26"/>
      <c r="L19" s="26"/>
      <c r="M19" s="26"/>
    </row>
    <row r="20" spans="1:14" ht="33" customHeight="1" x14ac:dyDescent="0.2">
      <c r="B20" s="38" t="s">
        <v>27</v>
      </c>
      <c r="C20" s="45">
        <v>20</v>
      </c>
      <c r="D20" s="46"/>
      <c r="E20" s="46"/>
      <c r="F20" s="46"/>
      <c r="G20" s="47"/>
    </row>
    <row r="21" spans="1:14" ht="33" customHeight="1" x14ac:dyDescent="0.2">
      <c r="B21" s="7" t="s">
        <v>30</v>
      </c>
      <c r="C21" s="45" t="str">
        <f>IF(G19&gt;=C20,"YES","NO")</f>
        <v>NO</v>
      </c>
      <c r="D21" s="48"/>
      <c r="E21" s="48"/>
      <c r="F21" s="48"/>
      <c r="G21" s="49"/>
    </row>
    <row r="22" spans="1:14" x14ac:dyDescent="0.2">
      <c r="B22" s="3"/>
    </row>
    <row r="23" spans="1:14" ht="42" customHeight="1" x14ac:dyDescent="0.2">
      <c r="A23" s="7" t="s">
        <v>8</v>
      </c>
      <c r="B23" s="11"/>
      <c r="C23" s="9" t="s">
        <v>13</v>
      </c>
      <c r="D23" s="10" t="s">
        <v>14</v>
      </c>
      <c r="E23" s="9" t="s">
        <v>15</v>
      </c>
      <c r="F23" s="40" t="s">
        <v>21</v>
      </c>
      <c r="G23" s="40" t="s">
        <v>13</v>
      </c>
      <c r="H23" s="14" t="s">
        <v>24</v>
      </c>
      <c r="I23" s="23" t="s">
        <v>25</v>
      </c>
      <c r="J23" s="23" t="s">
        <v>26</v>
      </c>
      <c r="K23" s="23" t="s">
        <v>33</v>
      </c>
      <c r="L23" s="23" t="s">
        <v>46</v>
      </c>
      <c r="M23" s="23" t="s">
        <v>47</v>
      </c>
      <c r="N23" s="7" t="s">
        <v>23</v>
      </c>
    </row>
    <row r="24" spans="1:14" ht="33" customHeight="1" x14ac:dyDescent="0.2">
      <c r="A24" s="40">
        <v>1</v>
      </c>
      <c r="B24" s="11" t="s">
        <v>9</v>
      </c>
      <c r="C24" s="9">
        <v>5</v>
      </c>
      <c r="D24" s="9">
        <v>2</v>
      </c>
      <c r="E24" s="9" t="s">
        <v>18</v>
      </c>
      <c r="F24" s="9">
        <v>0</v>
      </c>
      <c r="G24" s="9">
        <f>C24*F24</f>
        <v>0</v>
      </c>
      <c r="H24" s="20"/>
      <c r="I24" s="21"/>
      <c r="J24" s="21"/>
      <c r="K24" s="21"/>
      <c r="L24" s="21"/>
      <c r="M24" s="21"/>
      <c r="N24" s="39"/>
    </row>
    <row r="25" spans="1:14" ht="33" customHeight="1" x14ac:dyDescent="0.2">
      <c r="A25" s="40">
        <v>2</v>
      </c>
      <c r="B25" s="11" t="s">
        <v>10</v>
      </c>
      <c r="C25" s="9">
        <v>2</v>
      </c>
      <c r="D25" s="9">
        <v>2</v>
      </c>
      <c r="E25" s="9" t="s">
        <v>19</v>
      </c>
      <c r="F25" s="9">
        <v>0</v>
      </c>
      <c r="G25" s="9">
        <f t="shared" ref="G25:G27" si="2">C25*F25</f>
        <v>0</v>
      </c>
      <c r="H25" s="20"/>
      <c r="I25" s="21"/>
      <c r="J25" s="21"/>
      <c r="K25" s="21"/>
      <c r="L25" s="21"/>
      <c r="M25" s="21"/>
      <c r="N25" s="39"/>
    </row>
    <row r="26" spans="1:14" ht="33" customHeight="1" x14ac:dyDescent="0.2">
      <c r="A26" s="40">
        <v>3</v>
      </c>
      <c r="B26" s="11" t="s">
        <v>11</v>
      </c>
      <c r="C26" s="9">
        <v>10</v>
      </c>
      <c r="D26" s="9">
        <v>2</v>
      </c>
      <c r="E26" s="9" t="s">
        <v>19</v>
      </c>
      <c r="F26" s="9">
        <v>0</v>
      </c>
      <c r="G26" s="9">
        <f t="shared" si="2"/>
        <v>0</v>
      </c>
      <c r="H26" s="20"/>
      <c r="I26" s="21"/>
      <c r="J26" s="21"/>
      <c r="K26" s="21"/>
      <c r="L26" s="21"/>
      <c r="M26" s="21"/>
      <c r="N26" s="39"/>
    </row>
    <row r="27" spans="1:14" ht="33" customHeight="1" x14ac:dyDescent="0.2">
      <c r="A27" s="40">
        <v>4</v>
      </c>
      <c r="B27" s="11" t="s">
        <v>12</v>
      </c>
      <c r="C27" s="9">
        <v>10</v>
      </c>
      <c r="D27" s="9">
        <v>1</v>
      </c>
      <c r="E27" s="9" t="s">
        <v>20</v>
      </c>
      <c r="F27" s="9">
        <v>0</v>
      </c>
      <c r="G27" s="9">
        <f t="shared" si="2"/>
        <v>0</v>
      </c>
      <c r="H27" s="20"/>
      <c r="I27" s="21"/>
      <c r="J27" s="21"/>
      <c r="K27" s="21"/>
      <c r="L27" s="21"/>
      <c r="M27" s="21"/>
      <c r="N27" s="39"/>
    </row>
    <row r="28" spans="1:14" s="2" customFormat="1" ht="33" customHeight="1" x14ac:dyDescent="0.2">
      <c r="B28" s="42" t="s">
        <v>22</v>
      </c>
      <c r="C28" s="43"/>
      <c r="D28" s="43"/>
      <c r="E28" s="44"/>
      <c r="F28" s="40">
        <f>SUM(F24:F27)</f>
        <v>0</v>
      </c>
      <c r="G28" s="40">
        <f>SUM(G24:G27)</f>
        <v>0</v>
      </c>
      <c r="H28" s="6"/>
      <c r="I28" s="26"/>
      <c r="J28" s="26"/>
      <c r="K28" s="26"/>
      <c r="L28" s="26"/>
      <c r="M28" s="26"/>
    </row>
    <row r="29" spans="1:14" ht="33" customHeight="1" x14ac:dyDescent="0.2">
      <c r="B29" s="7" t="s">
        <v>27</v>
      </c>
      <c r="C29" s="45">
        <v>24</v>
      </c>
      <c r="D29" s="46"/>
      <c r="E29" s="46"/>
      <c r="F29" s="46"/>
      <c r="G29" s="47"/>
    </row>
    <row r="30" spans="1:14" ht="33" customHeight="1" x14ac:dyDescent="0.2">
      <c r="B30" s="7" t="s">
        <v>30</v>
      </c>
      <c r="C30" s="45" t="str">
        <f>IF(G28&gt;=C29,"YES","NO")</f>
        <v>NO</v>
      </c>
      <c r="D30" s="48"/>
      <c r="E30" s="48"/>
      <c r="F30" s="48"/>
      <c r="G30" s="49"/>
    </row>
    <row r="31" spans="1:14" ht="33" customHeight="1" x14ac:dyDescent="0.2"/>
    <row r="32" spans="1:14" ht="32.25" customHeight="1" x14ac:dyDescent="0.2">
      <c r="B32" s="50" t="s">
        <v>31</v>
      </c>
      <c r="C32" s="44"/>
      <c r="D32" s="51" t="s">
        <v>30</v>
      </c>
      <c r="E32" s="51"/>
    </row>
    <row r="33" spans="2:5" ht="33" customHeight="1" x14ac:dyDescent="0.2">
      <c r="B33" s="7" t="s">
        <v>28</v>
      </c>
      <c r="C33" s="37">
        <f>SUM(G10+G19+G28)</f>
        <v>0</v>
      </c>
      <c r="D33" s="52" t="str">
        <f>IF(C33&gt;C34,"YES","NO")</f>
        <v>NO</v>
      </c>
      <c r="E33" s="53"/>
    </row>
    <row r="34" spans="2:5" ht="33" customHeight="1" x14ac:dyDescent="0.2">
      <c r="B34" s="7" t="s">
        <v>29</v>
      </c>
      <c r="C34" s="37">
        <v>40</v>
      </c>
      <c r="D34" s="54"/>
      <c r="E34" s="55"/>
    </row>
  </sheetData>
  <mergeCells count="12">
    <mergeCell ref="D33:E34"/>
    <mergeCell ref="B10:E10"/>
    <mergeCell ref="C11:G11"/>
    <mergeCell ref="C12:G12"/>
    <mergeCell ref="B19:E19"/>
    <mergeCell ref="C20:G20"/>
    <mergeCell ref="C21:G21"/>
    <mergeCell ref="B28:E28"/>
    <mergeCell ref="C29:G29"/>
    <mergeCell ref="C30:G30"/>
    <mergeCell ref="B32:C32"/>
    <mergeCell ref="D32:E32"/>
  </mergeCells>
  <conditionalFormatting sqref="D33:E34">
    <cfRule type="cellIs" dxfId="7" priority="3" operator="equal">
      <formula>"NO"</formula>
    </cfRule>
    <cfRule type="cellIs" dxfId="6" priority="4" operator="equal">
      <formula>"YES"</formula>
    </cfRule>
  </conditionalFormatting>
  <conditionalFormatting sqref="C12:G12 C21:G21 C30:G30">
    <cfRule type="cellIs" dxfId="5" priority="2" operator="equal">
      <formula>"NO"</formula>
    </cfRule>
  </conditionalFormatting>
  <conditionalFormatting sqref="C21:G21 C30:G30 C12:G12">
    <cfRule type="cellIs" dxfId="4" priority="1" operator="equal">
      <formula>"YES"</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B1" sqref="B1"/>
    </sheetView>
  </sheetViews>
  <sheetFormatPr defaultRowHeight="14.25" x14ac:dyDescent="0.2"/>
  <cols>
    <col min="1" max="1" width="15.375" bestFit="1" customWidth="1"/>
    <col min="2" max="2" width="19.75" bestFit="1" customWidth="1"/>
    <col min="3" max="3" width="10.75" bestFit="1" customWidth="1"/>
    <col min="4" max="4" width="15.875" bestFit="1" customWidth="1"/>
    <col min="8" max="8" width="17.625" bestFit="1" customWidth="1"/>
    <col min="9" max="9" width="19.75" bestFit="1" customWidth="1"/>
    <col min="10" max="10" width="11.875" bestFit="1" customWidth="1"/>
    <col min="11" max="11" width="46.375" bestFit="1" customWidth="1"/>
  </cols>
  <sheetData>
    <row r="1" spans="1:11" ht="15" x14ac:dyDescent="0.25">
      <c r="A1" s="33" t="s">
        <v>40</v>
      </c>
      <c r="B1" s="41" t="s">
        <v>45</v>
      </c>
      <c r="C1" s="32"/>
      <c r="D1" s="32"/>
      <c r="H1" s="33" t="s">
        <v>41</v>
      </c>
      <c r="I1" s="32"/>
      <c r="J1" s="32"/>
      <c r="K1" s="32"/>
    </row>
    <row r="2" spans="1:11" ht="15.75" thickBot="1" x14ac:dyDescent="0.3">
      <c r="A2" s="33"/>
      <c r="B2" s="32"/>
      <c r="C2" s="32"/>
      <c r="D2" s="32"/>
      <c r="H2" s="33"/>
      <c r="I2" s="32"/>
      <c r="J2" s="32"/>
      <c r="K2" s="32"/>
    </row>
    <row r="3" spans="1:11" ht="15.75" thickBot="1" x14ac:dyDescent="0.3">
      <c r="A3" s="34" t="s">
        <v>36</v>
      </c>
      <c r="B3" s="35" t="s">
        <v>37</v>
      </c>
      <c r="C3" s="35" t="s">
        <v>38</v>
      </c>
      <c r="D3" s="36" t="s">
        <v>39</v>
      </c>
      <c r="H3" s="34" t="s">
        <v>42</v>
      </c>
      <c r="I3" s="35" t="s">
        <v>37</v>
      </c>
      <c r="J3" s="35" t="s">
        <v>43</v>
      </c>
      <c r="K3" s="36" t="s">
        <v>44</v>
      </c>
    </row>
    <row r="4" spans="1:11" ht="15" x14ac:dyDescent="0.25">
      <c r="A4" s="31"/>
      <c r="B4" s="31"/>
      <c r="C4" s="31"/>
      <c r="D4" s="31"/>
      <c r="H4" s="31"/>
      <c r="I4" s="31"/>
      <c r="J4" s="31"/>
      <c r="K4" s="31"/>
    </row>
    <row r="5" spans="1:11" ht="15" x14ac:dyDescent="0.25">
      <c r="A5" s="30"/>
      <c r="B5" s="30"/>
      <c r="C5" s="30"/>
      <c r="D5" s="30"/>
      <c r="H5" s="30"/>
      <c r="I5" s="30"/>
      <c r="J5" s="30"/>
      <c r="K5" s="30"/>
    </row>
    <row r="6" spans="1:11" ht="15" x14ac:dyDescent="0.25">
      <c r="A6" s="30"/>
      <c r="B6" s="30"/>
      <c r="C6" s="30"/>
      <c r="D6" s="30"/>
      <c r="H6" s="30"/>
      <c r="I6" s="30"/>
      <c r="J6" s="30"/>
      <c r="K6" s="30"/>
    </row>
    <row r="7" spans="1:11" ht="15" x14ac:dyDescent="0.25">
      <c r="A7" s="30"/>
      <c r="B7" s="30"/>
      <c r="C7" s="30"/>
      <c r="D7" s="30"/>
      <c r="H7" s="30"/>
      <c r="I7" s="30"/>
      <c r="J7" s="30"/>
      <c r="K7" s="30"/>
    </row>
    <row r="8" spans="1:11" ht="15" x14ac:dyDescent="0.25">
      <c r="A8" s="30"/>
      <c r="B8" s="30"/>
      <c r="C8" s="30"/>
      <c r="D8" s="30"/>
      <c r="H8" s="30"/>
      <c r="I8" s="30"/>
      <c r="J8" s="30"/>
      <c r="K8" s="30"/>
    </row>
    <row r="9" spans="1:11" ht="15" x14ac:dyDescent="0.25">
      <c r="A9" s="30"/>
      <c r="B9" s="30"/>
      <c r="C9" s="30"/>
      <c r="D9" s="30"/>
      <c r="H9" s="30"/>
      <c r="I9" s="30"/>
      <c r="J9" s="30"/>
      <c r="K9" s="30"/>
    </row>
    <row r="10" spans="1:11" ht="15" x14ac:dyDescent="0.25">
      <c r="A10" s="30"/>
      <c r="B10" s="30"/>
      <c r="C10" s="30"/>
      <c r="D10" s="30"/>
      <c r="H10" s="30"/>
      <c r="I10" s="30"/>
      <c r="J10" s="30"/>
      <c r="K10" s="30"/>
    </row>
    <row r="11" spans="1:11" ht="15" x14ac:dyDescent="0.25">
      <c r="A11" s="30"/>
      <c r="B11" s="30"/>
      <c r="C11" s="30"/>
      <c r="D11" s="30"/>
      <c r="H11" s="30"/>
      <c r="I11" s="30"/>
      <c r="J11" s="30"/>
      <c r="K11" s="30"/>
    </row>
    <row r="12" spans="1:11" ht="15" x14ac:dyDescent="0.25">
      <c r="A12" s="30"/>
      <c r="B12" s="30"/>
      <c r="C12" s="30"/>
      <c r="D12" s="30"/>
      <c r="H12" s="30"/>
      <c r="I12" s="30"/>
      <c r="J12" s="30"/>
      <c r="K12" s="30"/>
    </row>
    <row r="13" spans="1:11" ht="15" x14ac:dyDescent="0.25">
      <c r="A13" s="30"/>
      <c r="B13" s="30"/>
      <c r="C13" s="30"/>
      <c r="D13" s="30"/>
      <c r="H13" s="30"/>
      <c r="I13" s="30"/>
      <c r="J13" s="30"/>
      <c r="K13" s="30"/>
    </row>
    <row r="14" spans="1:11" ht="15" x14ac:dyDescent="0.25">
      <c r="A14" s="30"/>
      <c r="B14" s="30"/>
      <c r="C14" s="30"/>
      <c r="D14" s="30"/>
      <c r="H14" s="30"/>
      <c r="I14" s="30"/>
      <c r="J14" s="30"/>
      <c r="K14" s="30"/>
    </row>
    <row r="15" spans="1:11" ht="15" x14ac:dyDescent="0.25">
      <c r="A15" s="30"/>
      <c r="B15" s="30"/>
      <c r="C15" s="30"/>
      <c r="D15" s="30"/>
      <c r="H15" s="30"/>
      <c r="I15" s="30"/>
      <c r="J15" s="30"/>
      <c r="K15" s="30"/>
    </row>
    <row r="16" spans="1:11" ht="15" x14ac:dyDescent="0.25">
      <c r="A16" s="30"/>
      <c r="B16" s="30"/>
      <c r="C16" s="30"/>
      <c r="D16" s="30"/>
      <c r="H16" s="30"/>
      <c r="I16" s="30"/>
      <c r="J16" s="30"/>
      <c r="K16" s="30"/>
    </row>
    <row r="17" spans="1:11" ht="15" x14ac:dyDescent="0.25">
      <c r="A17" s="30"/>
      <c r="B17" s="30"/>
      <c r="C17" s="30"/>
      <c r="D17" s="30"/>
      <c r="H17" s="30"/>
      <c r="I17" s="30"/>
      <c r="J17" s="30"/>
      <c r="K17" s="30"/>
    </row>
    <row r="18" spans="1:11" ht="15" x14ac:dyDescent="0.25">
      <c r="A18" s="30"/>
      <c r="B18" s="30"/>
      <c r="C18" s="30"/>
      <c r="D18" s="30"/>
      <c r="H18" s="30"/>
      <c r="I18" s="30"/>
      <c r="J18" s="30"/>
      <c r="K18" s="30"/>
    </row>
    <row r="19" spans="1:11" ht="15" x14ac:dyDescent="0.25">
      <c r="A19" s="30"/>
      <c r="B19" s="30"/>
      <c r="C19" s="30"/>
      <c r="D19" s="30"/>
      <c r="H19" s="30"/>
      <c r="I19" s="30"/>
      <c r="J19" s="30"/>
      <c r="K19" s="30"/>
    </row>
    <row r="20" spans="1:11" ht="15" x14ac:dyDescent="0.25">
      <c r="A20" s="30"/>
      <c r="B20" s="30"/>
      <c r="C20" s="30"/>
      <c r="D20" s="30"/>
      <c r="H20" s="30"/>
      <c r="I20" s="30"/>
      <c r="J20" s="30"/>
      <c r="K20" s="30"/>
    </row>
    <row r="21" spans="1:11" ht="15" x14ac:dyDescent="0.25">
      <c r="A21" s="30"/>
      <c r="B21" s="30"/>
      <c r="C21" s="30"/>
      <c r="D21" s="30"/>
      <c r="H21" s="30"/>
      <c r="I21" s="30"/>
      <c r="J21" s="30"/>
      <c r="K21" s="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85" zoomScaleNormal="85" workbookViewId="0">
      <selection activeCell="M6" sqref="M6"/>
    </sheetView>
  </sheetViews>
  <sheetFormatPr defaultColWidth="8.75" defaultRowHeight="14.25" x14ac:dyDescent="0.2"/>
  <cols>
    <col min="1" max="1" width="4.75" style="1" customWidth="1"/>
    <col min="2" max="2" width="54" style="1" customWidth="1"/>
    <col min="3" max="3" width="8.75" style="4"/>
    <col min="4" max="4" width="12.5" style="4" customWidth="1"/>
    <col min="5" max="5" width="16.25" style="4" customWidth="1"/>
    <col min="6" max="6" width="11.375" style="4" customWidth="1"/>
    <col min="7" max="7" width="12.125" style="4" customWidth="1"/>
    <col min="8" max="8" width="10.625" style="5" customWidth="1"/>
    <col min="9" max="13" width="10.625" style="22" customWidth="1"/>
    <col min="14" max="14" width="43.125" style="1" customWidth="1"/>
    <col min="15" max="16384" width="8.75" style="1"/>
  </cols>
  <sheetData>
    <row r="1" spans="1:14" ht="15" x14ac:dyDescent="0.2">
      <c r="A1" s="29" t="s">
        <v>32</v>
      </c>
    </row>
    <row r="2" spans="1:14" x14ac:dyDescent="0.2">
      <c r="A2" s="28"/>
      <c r="B2" s="28"/>
      <c r="C2" s="27"/>
    </row>
    <row r="3" spans="1:14" ht="15" x14ac:dyDescent="0.25">
      <c r="A3" s="28"/>
      <c r="B3" s="41" t="s">
        <v>45</v>
      </c>
      <c r="C3" s="27"/>
    </row>
    <row r="5" spans="1:14" ht="15" x14ac:dyDescent="0.2">
      <c r="A5" s="2" t="s">
        <v>0</v>
      </c>
    </row>
    <row r="6" spans="1:14" s="2" customFormat="1" ht="42" customHeight="1" x14ac:dyDescent="0.2">
      <c r="A6" s="7" t="s">
        <v>1</v>
      </c>
      <c r="B6" s="7"/>
      <c r="C6" s="13" t="s">
        <v>13</v>
      </c>
      <c r="D6" s="14" t="s">
        <v>14</v>
      </c>
      <c r="E6" s="13" t="s">
        <v>15</v>
      </c>
      <c r="F6" s="13" t="s">
        <v>21</v>
      </c>
      <c r="G6" s="13" t="s">
        <v>13</v>
      </c>
      <c r="H6" s="14" t="s">
        <v>24</v>
      </c>
      <c r="I6" s="23" t="s">
        <v>25</v>
      </c>
      <c r="J6" s="23" t="s">
        <v>26</v>
      </c>
      <c r="K6" s="23" t="s">
        <v>33</v>
      </c>
      <c r="L6" s="23" t="s">
        <v>46</v>
      </c>
      <c r="M6" s="23" t="s">
        <v>47</v>
      </c>
      <c r="N6" s="7" t="s">
        <v>23</v>
      </c>
    </row>
    <row r="7" spans="1:14" ht="33" customHeight="1" x14ac:dyDescent="0.2">
      <c r="A7" s="13">
        <v>1</v>
      </c>
      <c r="B7" s="11" t="s">
        <v>34</v>
      </c>
      <c r="C7" s="9">
        <v>5</v>
      </c>
      <c r="D7" s="9">
        <v>1</v>
      </c>
      <c r="E7" s="9" t="s">
        <v>16</v>
      </c>
      <c r="F7" s="9">
        <v>0</v>
      </c>
      <c r="G7" s="9">
        <f>C7*F7</f>
        <v>0</v>
      </c>
      <c r="H7" s="20"/>
      <c r="I7" s="21"/>
      <c r="J7" s="21"/>
      <c r="K7" s="21"/>
      <c r="L7" s="21"/>
      <c r="M7" s="21"/>
      <c r="N7" s="8"/>
    </row>
    <row r="8" spans="1:14" ht="33" customHeight="1" x14ac:dyDescent="0.2">
      <c r="A8" s="13">
        <v>2</v>
      </c>
      <c r="B8" s="11" t="s">
        <v>35</v>
      </c>
      <c r="C8" s="9">
        <v>5</v>
      </c>
      <c r="D8" s="9">
        <v>1</v>
      </c>
      <c r="E8" s="9" t="s">
        <v>16</v>
      </c>
      <c r="F8" s="9">
        <v>0</v>
      </c>
      <c r="G8" s="9">
        <f t="shared" ref="G8:G9" si="0">C8*F8</f>
        <v>0</v>
      </c>
      <c r="H8" s="20"/>
      <c r="I8" s="21"/>
      <c r="J8" s="21"/>
      <c r="K8" s="21"/>
      <c r="L8" s="21"/>
      <c r="M8" s="21"/>
      <c r="N8" s="8"/>
    </row>
    <row r="9" spans="1:14" ht="33" customHeight="1" x14ac:dyDescent="0.2">
      <c r="A9" s="13">
        <v>3</v>
      </c>
      <c r="B9" s="11" t="s">
        <v>2</v>
      </c>
      <c r="C9" s="9">
        <v>5</v>
      </c>
      <c r="D9" s="9">
        <v>1</v>
      </c>
      <c r="E9" s="9" t="s">
        <v>16</v>
      </c>
      <c r="F9" s="9">
        <v>0</v>
      </c>
      <c r="G9" s="9">
        <f t="shared" si="0"/>
        <v>0</v>
      </c>
      <c r="H9" s="20"/>
      <c r="I9" s="21"/>
      <c r="J9" s="21"/>
      <c r="K9" s="21"/>
      <c r="L9" s="21"/>
      <c r="M9" s="21"/>
      <c r="N9" s="8"/>
    </row>
    <row r="10" spans="1:14" s="2" customFormat="1" ht="33" customHeight="1" x14ac:dyDescent="0.2">
      <c r="A10" s="16"/>
      <c r="B10" s="42" t="s">
        <v>22</v>
      </c>
      <c r="C10" s="43"/>
      <c r="D10" s="43"/>
      <c r="E10" s="44"/>
      <c r="F10" s="13"/>
      <c r="G10" s="13">
        <f>SUM(G7:G9)</f>
        <v>0</v>
      </c>
      <c r="H10" s="15"/>
      <c r="I10" s="24"/>
      <c r="J10" s="24"/>
      <c r="K10" s="24"/>
      <c r="L10" s="24"/>
      <c r="M10" s="24"/>
      <c r="N10" s="16"/>
    </row>
    <row r="11" spans="1:14" ht="33" customHeight="1" x14ac:dyDescent="0.2">
      <c r="A11" s="18"/>
      <c r="B11" s="12" t="s">
        <v>27</v>
      </c>
      <c r="C11" s="45">
        <v>10</v>
      </c>
      <c r="D11" s="46"/>
      <c r="E11" s="46"/>
      <c r="F11" s="46"/>
      <c r="G11" s="47"/>
      <c r="H11" s="17"/>
      <c r="I11" s="25"/>
      <c r="J11" s="25"/>
      <c r="K11" s="25"/>
      <c r="L11" s="25"/>
      <c r="M11" s="25"/>
      <c r="N11" s="18"/>
    </row>
    <row r="12" spans="1:14" ht="33" customHeight="1" x14ac:dyDescent="0.2">
      <c r="B12" s="7" t="s">
        <v>30</v>
      </c>
      <c r="C12" s="45" t="str">
        <f>IF(G10&gt;=C11,"YES","NO")</f>
        <v>NO</v>
      </c>
      <c r="D12" s="48"/>
      <c r="E12" s="48"/>
      <c r="F12" s="48"/>
      <c r="G12" s="49"/>
    </row>
    <row r="13" spans="1:14" x14ac:dyDescent="0.2">
      <c r="B13" s="3"/>
    </row>
    <row r="14" spans="1:14" s="2" customFormat="1" ht="42" customHeight="1" x14ac:dyDescent="0.2">
      <c r="A14" s="7" t="s">
        <v>3</v>
      </c>
      <c r="B14" s="12"/>
      <c r="C14" s="13" t="s">
        <v>13</v>
      </c>
      <c r="D14" s="14" t="s">
        <v>14</v>
      </c>
      <c r="E14" s="13" t="s">
        <v>15</v>
      </c>
      <c r="F14" s="13" t="s">
        <v>21</v>
      </c>
      <c r="G14" s="13" t="s">
        <v>13</v>
      </c>
      <c r="H14" s="14" t="s">
        <v>24</v>
      </c>
      <c r="I14" s="23" t="s">
        <v>25</v>
      </c>
      <c r="J14" s="23" t="s">
        <v>26</v>
      </c>
      <c r="K14" s="23" t="s">
        <v>33</v>
      </c>
      <c r="L14" s="23" t="s">
        <v>46</v>
      </c>
      <c r="M14" s="23" t="s">
        <v>47</v>
      </c>
      <c r="N14" s="7" t="s">
        <v>23</v>
      </c>
    </row>
    <row r="15" spans="1:14" ht="33" customHeight="1" x14ac:dyDescent="0.2">
      <c r="A15" s="13">
        <v>1</v>
      </c>
      <c r="B15" s="11" t="s">
        <v>5</v>
      </c>
      <c r="C15" s="9">
        <v>5</v>
      </c>
      <c r="D15" s="9">
        <v>1</v>
      </c>
      <c r="E15" s="9" t="s">
        <v>17</v>
      </c>
      <c r="F15" s="9">
        <v>0</v>
      </c>
      <c r="G15" s="9">
        <f>C15*F15</f>
        <v>0</v>
      </c>
      <c r="H15" s="20"/>
      <c r="I15" s="21"/>
      <c r="J15" s="21"/>
      <c r="K15" s="21"/>
      <c r="L15" s="21"/>
      <c r="M15" s="21"/>
      <c r="N15" s="8"/>
    </row>
    <row r="16" spans="1:14" ht="33" customHeight="1" x14ac:dyDescent="0.2">
      <c r="A16" s="13">
        <v>2</v>
      </c>
      <c r="B16" s="11" t="s">
        <v>4</v>
      </c>
      <c r="C16" s="9">
        <v>5</v>
      </c>
      <c r="D16" s="9">
        <v>1</v>
      </c>
      <c r="E16" s="9" t="s">
        <v>16</v>
      </c>
      <c r="F16" s="9">
        <v>0</v>
      </c>
      <c r="G16" s="9">
        <f t="shared" ref="G16:G18" si="1">C16*F16</f>
        <v>0</v>
      </c>
      <c r="H16" s="20"/>
      <c r="I16" s="21"/>
      <c r="J16" s="21"/>
      <c r="K16" s="21"/>
      <c r="L16" s="21"/>
      <c r="M16" s="21"/>
      <c r="N16" s="8"/>
    </row>
    <row r="17" spans="1:14" ht="33" customHeight="1" x14ac:dyDescent="0.2">
      <c r="A17" s="13">
        <v>3</v>
      </c>
      <c r="B17" s="11" t="s">
        <v>6</v>
      </c>
      <c r="C17" s="9">
        <v>10</v>
      </c>
      <c r="D17" s="9">
        <v>1</v>
      </c>
      <c r="E17" s="9" t="s">
        <v>16</v>
      </c>
      <c r="F17" s="9">
        <v>0</v>
      </c>
      <c r="G17" s="9"/>
      <c r="H17" s="20"/>
      <c r="I17" s="21"/>
      <c r="J17" s="21"/>
      <c r="K17" s="21"/>
      <c r="L17" s="21"/>
      <c r="M17" s="21"/>
      <c r="N17" s="8"/>
    </row>
    <row r="18" spans="1:14" ht="33" customHeight="1" x14ac:dyDescent="0.2">
      <c r="A18" s="13">
        <v>4</v>
      </c>
      <c r="B18" s="11" t="s">
        <v>7</v>
      </c>
      <c r="C18" s="9">
        <v>5</v>
      </c>
      <c r="D18" s="9">
        <v>2</v>
      </c>
      <c r="E18" s="9" t="s">
        <v>16</v>
      </c>
      <c r="F18" s="9">
        <v>0</v>
      </c>
      <c r="G18" s="9">
        <f t="shared" si="1"/>
        <v>0</v>
      </c>
      <c r="H18" s="20"/>
      <c r="I18" s="21"/>
      <c r="J18" s="21"/>
      <c r="K18" s="21"/>
      <c r="L18" s="21"/>
      <c r="M18" s="21"/>
      <c r="N18" s="8"/>
    </row>
    <row r="19" spans="1:14" s="2" customFormat="1" ht="33" customHeight="1" x14ac:dyDescent="0.2">
      <c r="B19" s="56" t="s">
        <v>22</v>
      </c>
      <c r="C19" s="57"/>
      <c r="D19" s="57"/>
      <c r="E19" s="57"/>
      <c r="F19" s="13">
        <f>SUM(F15:F18)</f>
        <v>0</v>
      </c>
      <c r="G19" s="13">
        <f>SUM(G15:G18)</f>
        <v>0</v>
      </c>
      <c r="H19" s="6"/>
      <c r="I19" s="26"/>
      <c r="J19" s="26"/>
      <c r="K19" s="26"/>
      <c r="L19" s="26"/>
      <c r="M19" s="26"/>
    </row>
    <row r="20" spans="1:14" ht="33" customHeight="1" x14ac:dyDescent="0.2">
      <c r="B20" s="12" t="s">
        <v>27</v>
      </c>
      <c r="C20" s="45">
        <v>20</v>
      </c>
      <c r="D20" s="46"/>
      <c r="E20" s="46"/>
      <c r="F20" s="46"/>
      <c r="G20" s="47"/>
    </row>
    <row r="21" spans="1:14" ht="33" customHeight="1" x14ac:dyDescent="0.2">
      <c r="B21" s="7" t="s">
        <v>30</v>
      </c>
      <c r="C21" s="45" t="str">
        <f>IF(G19&gt;=C20,"YES","NO")</f>
        <v>NO</v>
      </c>
      <c r="D21" s="48"/>
      <c r="E21" s="48"/>
      <c r="F21" s="48"/>
      <c r="G21" s="49"/>
    </row>
    <row r="22" spans="1:14" x14ac:dyDescent="0.2">
      <c r="B22" s="3"/>
    </row>
    <row r="23" spans="1:14" ht="42" customHeight="1" x14ac:dyDescent="0.2">
      <c r="A23" s="7" t="s">
        <v>8</v>
      </c>
      <c r="B23" s="11"/>
      <c r="C23" s="9" t="s">
        <v>13</v>
      </c>
      <c r="D23" s="10" t="s">
        <v>14</v>
      </c>
      <c r="E23" s="9" t="s">
        <v>15</v>
      </c>
      <c r="F23" s="13" t="s">
        <v>21</v>
      </c>
      <c r="G23" s="13" t="s">
        <v>13</v>
      </c>
      <c r="H23" s="14" t="s">
        <v>24</v>
      </c>
      <c r="I23" s="23" t="s">
        <v>25</v>
      </c>
      <c r="J23" s="23" t="s">
        <v>26</v>
      </c>
      <c r="K23" s="23" t="s">
        <v>33</v>
      </c>
      <c r="L23" s="23" t="s">
        <v>46</v>
      </c>
      <c r="M23" s="23" t="s">
        <v>47</v>
      </c>
      <c r="N23" s="7" t="s">
        <v>23</v>
      </c>
    </row>
    <row r="24" spans="1:14" ht="33" customHeight="1" x14ac:dyDescent="0.2">
      <c r="A24" s="13">
        <v>1</v>
      </c>
      <c r="B24" s="11" t="s">
        <v>9</v>
      </c>
      <c r="C24" s="9">
        <v>5</v>
      </c>
      <c r="D24" s="9">
        <v>2</v>
      </c>
      <c r="E24" s="9" t="s">
        <v>18</v>
      </c>
      <c r="F24" s="9">
        <v>0</v>
      </c>
      <c r="G24" s="9">
        <f>C24*F24</f>
        <v>0</v>
      </c>
      <c r="H24" s="20"/>
      <c r="I24" s="21"/>
      <c r="J24" s="21"/>
      <c r="K24" s="21"/>
      <c r="L24" s="21"/>
      <c r="M24" s="21"/>
      <c r="N24" s="8"/>
    </row>
    <row r="25" spans="1:14" ht="33" customHeight="1" x14ac:dyDescent="0.2">
      <c r="A25" s="13">
        <v>2</v>
      </c>
      <c r="B25" s="11" t="s">
        <v>10</v>
      </c>
      <c r="C25" s="9">
        <v>2</v>
      </c>
      <c r="D25" s="9">
        <v>2</v>
      </c>
      <c r="E25" s="9" t="s">
        <v>19</v>
      </c>
      <c r="F25" s="9">
        <v>0</v>
      </c>
      <c r="G25" s="9">
        <f t="shared" ref="G25:G27" si="2">C25*F25</f>
        <v>0</v>
      </c>
      <c r="H25" s="20"/>
      <c r="I25" s="21"/>
      <c r="J25" s="21"/>
      <c r="K25" s="21"/>
      <c r="L25" s="21"/>
      <c r="M25" s="21"/>
      <c r="N25" s="8"/>
    </row>
    <row r="26" spans="1:14" ht="33" customHeight="1" x14ac:dyDescent="0.2">
      <c r="A26" s="13">
        <v>3</v>
      </c>
      <c r="B26" s="11" t="s">
        <v>11</v>
      </c>
      <c r="C26" s="9">
        <v>10</v>
      </c>
      <c r="D26" s="9">
        <v>2</v>
      </c>
      <c r="E26" s="9" t="s">
        <v>19</v>
      </c>
      <c r="F26" s="9">
        <v>0</v>
      </c>
      <c r="G26" s="9">
        <f t="shared" si="2"/>
        <v>0</v>
      </c>
      <c r="H26" s="20"/>
      <c r="I26" s="21"/>
      <c r="J26" s="21"/>
      <c r="K26" s="21"/>
      <c r="L26" s="21"/>
      <c r="M26" s="21"/>
      <c r="N26" s="8"/>
    </row>
    <row r="27" spans="1:14" ht="33" customHeight="1" x14ac:dyDescent="0.2">
      <c r="A27" s="13">
        <v>4</v>
      </c>
      <c r="B27" s="11" t="s">
        <v>12</v>
      </c>
      <c r="C27" s="9">
        <v>10</v>
      </c>
      <c r="D27" s="9">
        <v>1</v>
      </c>
      <c r="E27" s="9" t="s">
        <v>20</v>
      </c>
      <c r="F27" s="9">
        <v>0</v>
      </c>
      <c r="G27" s="9">
        <f t="shared" si="2"/>
        <v>0</v>
      </c>
      <c r="H27" s="20"/>
      <c r="I27" s="21"/>
      <c r="J27" s="21"/>
      <c r="K27" s="21"/>
      <c r="L27" s="21"/>
      <c r="M27" s="21"/>
      <c r="N27" s="8"/>
    </row>
    <row r="28" spans="1:14" s="2" customFormat="1" ht="33" customHeight="1" x14ac:dyDescent="0.2">
      <c r="B28" s="42" t="s">
        <v>22</v>
      </c>
      <c r="C28" s="43"/>
      <c r="D28" s="43"/>
      <c r="E28" s="44"/>
      <c r="F28" s="13">
        <f>SUM(F24:F27)</f>
        <v>0</v>
      </c>
      <c r="G28" s="13">
        <f>SUM(G24:G27)</f>
        <v>0</v>
      </c>
      <c r="H28" s="6"/>
      <c r="I28" s="26"/>
      <c r="J28" s="26"/>
      <c r="K28" s="26"/>
      <c r="L28" s="26"/>
      <c r="M28" s="26"/>
    </row>
    <row r="29" spans="1:14" ht="33" customHeight="1" x14ac:dyDescent="0.2">
      <c r="B29" s="7" t="s">
        <v>27</v>
      </c>
      <c r="C29" s="45">
        <v>24</v>
      </c>
      <c r="D29" s="46"/>
      <c r="E29" s="46"/>
      <c r="F29" s="46"/>
      <c r="G29" s="47"/>
    </row>
    <row r="30" spans="1:14" ht="33" customHeight="1" x14ac:dyDescent="0.2">
      <c r="B30" s="7" t="s">
        <v>30</v>
      </c>
      <c r="C30" s="45" t="str">
        <f>IF(G28&gt;=C29,"YES","NO")</f>
        <v>NO</v>
      </c>
      <c r="D30" s="48"/>
      <c r="E30" s="48"/>
      <c r="F30" s="48"/>
      <c r="G30" s="49"/>
    </row>
    <row r="31" spans="1:14" ht="33" customHeight="1" x14ac:dyDescent="0.2"/>
    <row r="32" spans="1:14" ht="32.25" customHeight="1" x14ac:dyDescent="0.2">
      <c r="B32" s="50" t="s">
        <v>31</v>
      </c>
      <c r="C32" s="44"/>
      <c r="D32" s="51" t="s">
        <v>30</v>
      </c>
      <c r="E32" s="51"/>
    </row>
    <row r="33" spans="2:5" ht="33" customHeight="1" x14ac:dyDescent="0.2">
      <c r="B33" s="7" t="s">
        <v>28</v>
      </c>
      <c r="C33" s="19">
        <f>SUM(G10+G19+G28)</f>
        <v>0</v>
      </c>
      <c r="D33" s="52" t="str">
        <f>IF(C33&gt;C34,"YES","NO")</f>
        <v>NO</v>
      </c>
      <c r="E33" s="53"/>
    </row>
    <row r="34" spans="2:5" ht="33" customHeight="1" x14ac:dyDescent="0.2">
      <c r="B34" s="7" t="s">
        <v>29</v>
      </c>
      <c r="C34" s="19">
        <v>40</v>
      </c>
      <c r="D34" s="54"/>
      <c r="E34" s="55"/>
    </row>
  </sheetData>
  <mergeCells count="12">
    <mergeCell ref="D33:E34"/>
    <mergeCell ref="C30:G30"/>
    <mergeCell ref="B10:E10"/>
    <mergeCell ref="C11:G11"/>
    <mergeCell ref="C20:G20"/>
    <mergeCell ref="B19:E19"/>
    <mergeCell ref="C21:G21"/>
    <mergeCell ref="C12:G12"/>
    <mergeCell ref="B32:C32"/>
    <mergeCell ref="B28:E28"/>
    <mergeCell ref="C29:G29"/>
    <mergeCell ref="D32:E32"/>
  </mergeCells>
  <conditionalFormatting sqref="D33:E34">
    <cfRule type="cellIs" dxfId="3" priority="3" operator="equal">
      <formula>"NO"</formula>
    </cfRule>
    <cfRule type="cellIs" dxfId="2" priority="4" operator="equal">
      <formula>"YES"</formula>
    </cfRule>
  </conditionalFormatting>
  <conditionalFormatting sqref="C12:G12 C21:G21 C30:G30">
    <cfRule type="cellIs" dxfId="1" priority="2" operator="equal">
      <formula>"NO"</formula>
    </cfRule>
  </conditionalFormatting>
  <conditionalFormatting sqref="C21:G21 C30:G30 C12:G12">
    <cfRule type="cellIs" dxfId="0" priority="1" operator="equal">
      <formula>"YES"</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B1" sqref="B1"/>
    </sheetView>
  </sheetViews>
  <sheetFormatPr defaultRowHeight="14.25" x14ac:dyDescent="0.2"/>
  <cols>
    <col min="1" max="1" width="15.375" bestFit="1" customWidth="1"/>
    <col min="2" max="2" width="19.75" bestFit="1" customWidth="1"/>
    <col min="3" max="3" width="10.75" bestFit="1" customWidth="1"/>
    <col min="4" max="4" width="15.875" bestFit="1" customWidth="1"/>
    <col min="5" max="5" width="6.625" hidden="1" customWidth="1"/>
    <col min="6" max="6" width="9" hidden="1" customWidth="1"/>
    <col min="7" max="7" width="5.75" customWidth="1"/>
    <col min="8" max="8" width="17.625" bestFit="1" customWidth="1"/>
    <col min="9" max="9" width="19.75" bestFit="1" customWidth="1"/>
    <col min="10" max="10" width="11.875" bestFit="1" customWidth="1"/>
    <col min="11" max="11" width="46.375" bestFit="1" customWidth="1"/>
  </cols>
  <sheetData>
    <row r="1" spans="1:11" ht="15" x14ac:dyDescent="0.25">
      <c r="A1" s="33" t="s">
        <v>40</v>
      </c>
      <c r="B1" s="41" t="s">
        <v>45</v>
      </c>
      <c r="C1" s="32"/>
      <c r="D1" s="32"/>
      <c r="H1" s="33" t="s">
        <v>41</v>
      </c>
      <c r="I1" s="32"/>
      <c r="J1" s="32"/>
      <c r="K1" s="32"/>
    </row>
    <row r="2" spans="1:11" ht="15.75" thickBot="1" x14ac:dyDescent="0.3">
      <c r="A2" s="33"/>
      <c r="B2" s="32"/>
      <c r="C2" s="32"/>
      <c r="D2" s="32"/>
      <c r="H2" s="33"/>
      <c r="I2" s="32"/>
      <c r="J2" s="32"/>
      <c r="K2" s="32"/>
    </row>
    <row r="3" spans="1:11" ht="15.75" thickBot="1" x14ac:dyDescent="0.3">
      <c r="A3" s="34" t="s">
        <v>36</v>
      </c>
      <c r="B3" s="35" t="s">
        <v>37</v>
      </c>
      <c r="C3" s="35" t="s">
        <v>38</v>
      </c>
      <c r="D3" s="36" t="s">
        <v>39</v>
      </c>
      <c r="H3" s="34" t="s">
        <v>42</v>
      </c>
      <c r="I3" s="35" t="s">
        <v>37</v>
      </c>
      <c r="J3" s="35" t="s">
        <v>43</v>
      </c>
      <c r="K3" s="36" t="s">
        <v>44</v>
      </c>
    </row>
    <row r="4" spans="1:11" ht="15" x14ac:dyDescent="0.25">
      <c r="A4" s="31"/>
      <c r="B4" s="31"/>
      <c r="C4" s="31"/>
      <c r="D4" s="31"/>
      <c r="H4" s="31"/>
      <c r="I4" s="31"/>
      <c r="J4" s="31"/>
      <c r="K4" s="31"/>
    </row>
    <row r="5" spans="1:11" ht="15" x14ac:dyDescent="0.25">
      <c r="A5" s="30"/>
      <c r="B5" s="30"/>
      <c r="C5" s="30"/>
      <c r="D5" s="30"/>
      <c r="H5" s="30"/>
      <c r="I5" s="30"/>
      <c r="J5" s="30"/>
      <c r="K5" s="30"/>
    </row>
    <row r="6" spans="1:11" ht="15" x14ac:dyDescent="0.25">
      <c r="A6" s="30"/>
      <c r="B6" s="30"/>
      <c r="C6" s="30"/>
      <c r="D6" s="30"/>
      <c r="H6" s="30"/>
      <c r="I6" s="30"/>
      <c r="J6" s="30"/>
      <c r="K6" s="30"/>
    </row>
    <row r="7" spans="1:11" ht="15" x14ac:dyDescent="0.25">
      <c r="A7" s="30"/>
      <c r="B7" s="30"/>
      <c r="C7" s="30"/>
      <c r="D7" s="30"/>
      <c r="H7" s="30"/>
      <c r="I7" s="30"/>
      <c r="J7" s="30"/>
      <c r="K7" s="30"/>
    </row>
    <row r="8" spans="1:11" ht="15" x14ac:dyDescent="0.25">
      <c r="A8" s="30"/>
      <c r="B8" s="30"/>
      <c r="C8" s="30"/>
      <c r="D8" s="30"/>
      <c r="H8" s="30"/>
      <c r="I8" s="30"/>
      <c r="J8" s="30"/>
      <c r="K8" s="30"/>
    </row>
    <row r="9" spans="1:11" ht="15" x14ac:dyDescent="0.25">
      <c r="A9" s="30"/>
      <c r="B9" s="30"/>
      <c r="C9" s="30"/>
      <c r="D9" s="30"/>
      <c r="H9" s="30"/>
      <c r="I9" s="30"/>
      <c r="J9" s="30"/>
      <c r="K9" s="30"/>
    </row>
    <row r="10" spans="1:11" ht="15" x14ac:dyDescent="0.25">
      <c r="A10" s="30"/>
      <c r="B10" s="30"/>
      <c r="C10" s="30"/>
      <c r="D10" s="30"/>
      <c r="H10" s="30"/>
      <c r="I10" s="30"/>
      <c r="J10" s="30"/>
      <c r="K10" s="30"/>
    </row>
    <row r="11" spans="1:11" ht="15" x14ac:dyDescent="0.25">
      <c r="A11" s="30"/>
      <c r="B11" s="30"/>
      <c r="C11" s="30"/>
      <c r="D11" s="30"/>
      <c r="H11" s="30"/>
      <c r="I11" s="30"/>
      <c r="J11" s="30"/>
      <c r="K11" s="30"/>
    </row>
    <row r="12" spans="1:11" ht="15" x14ac:dyDescent="0.25">
      <c r="A12" s="30"/>
      <c r="B12" s="30"/>
      <c r="C12" s="30"/>
      <c r="D12" s="30"/>
      <c r="H12" s="30"/>
      <c r="I12" s="30"/>
      <c r="J12" s="30"/>
      <c r="K12" s="30"/>
    </row>
    <row r="13" spans="1:11" ht="15" x14ac:dyDescent="0.25">
      <c r="A13" s="30"/>
      <c r="B13" s="30"/>
      <c r="C13" s="30"/>
      <c r="D13" s="30"/>
      <c r="H13" s="30"/>
      <c r="I13" s="30"/>
      <c r="J13" s="30"/>
      <c r="K13" s="30"/>
    </row>
    <row r="14" spans="1:11" ht="15" x14ac:dyDescent="0.25">
      <c r="A14" s="30"/>
      <c r="B14" s="30"/>
      <c r="C14" s="30"/>
      <c r="D14" s="30"/>
      <c r="H14" s="30"/>
      <c r="I14" s="30"/>
      <c r="J14" s="30"/>
      <c r="K14" s="30"/>
    </row>
    <row r="15" spans="1:11" ht="15" x14ac:dyDescent="0.25">
      <c r="A15" s="30"/>
      <c r="B15" s="30"/>
      <c r="C15" s="30"/>
      <c r="D15" s="30"/>
      <c r="H15" s="30"/>
      <c r="I15" s="30"/>
      <c r="J15" s="30"/>
      <c r="K15" s="30"/>
    </row>
    <row r="16" spans="1:11" ht="15" x14ac:dyDescent="0.25">
      <c r="A16" s="30"/>
      <c r="B16" s="30"/>
      <c r="C16" s="30"/>
      <c r="D16" s="30"/>
      <c r="H16" s="30"/>
      <c r="I16" s="30"/>
      <c r="J16" s="30"/>
      <c r="K16" s="30"/>
    </row>
    <row r="17" spans="1:11" ht="15" x14ac:dyDescent="0.25">
      <c r="A17" s="30"/>
      <c r="B17" s="30"/>
      <c r="C17" s="30"/>
      <c r="D17" s="30"/>
      <c r="H17" s="30"/>
      <c r="I17" s="30"/>
      <c r="J17" s="30"/>
      <c r="K17" s="30"/>
    </row>
    <row r="18" spans="1:11" ht="15" x14ac:dyDescent="0.25">
      <c r="A18" s="30"/>
      <c r="B18" s="30"/>
      <c r="C18" s="30"/>
      <c r="D18" s="30"/>
      <c r="H18" s="30"/>
      <c r="I18" s="30"/>
      <c r="J18" s="30"/>
      <c r="K18" s="30"/>
    </row>
    <row r="19" spans="1:11" ht="15" x14ac:dyDescent="0.25">
      <c r="A19" s="30"/>
      <c r="B19" s="30"/>
      <c r="C19" s="30"/>
      <c r="D19" s="30"/>
      <c r="H19" s="30"/>
      <c r="I19" s="30"/>
      <c r="J19" s="30"/>
      <c r="K19" s="30"/>
    </row>
    <row r="20" spans="1:11" ht="15" x14ac:dyDescent="0.25">
      <c r="A20" s="30"/>
      <c r="B20" s="30"/>
      <c r="C20" s="30"/>
      <c r="D20" s="30"/>
      <c r="H20" s="30"/>
      <c r="I20" s="30"/>
      <c r="J20" s="30"/>
      <c r="K20" s="30"/>
    </row>
    <row r="21" spans="1:11" ht="15" x14ac:dyDescent="0.25">
      <c r="A21" s="30"/>
      <c r="B21" s="30"/>
      <c r="C21" s="30"/>
      <c r="D21" s="30"/>
      <c r="H21" s="30"/>
      <c r="I21" s="30"/>
      <c r="J21" s="30"/>
      <c r="K21" s="3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2.xml><?xml version="1.0" encoding="utf-8"?>
<p:properties xmlns:p="http://schemas.microsoft.com/office/2006/metadata/properties" xmlns:xsi="http://www.w3.org/2001/XMLSchema-instance">
  <documentManagement>
    <MeridioEDCStatus xmlns="6aff8462-6811-442b-88e9-3e59c04c4e18" xsi:nil="true"/>
    <Record_x0020_Added_x0020_By xmlns="d72ffe59-50fd-43cc-a095-624498aa845e" xsi:nil="true"/>
    <SecurityDescriptors xmlns="http://schemas.microsoft.com/sharepoint/v3">None</SecurityDescriptors>
    <Declared xmlns="6aff8462-6811-442b-88e9-3e59c04c4e18">false</Declared>
    <DocId xmlns="6aff8462-6811-442b-88e9-3e59c04c4e18" xsi:nil="true"/>
    <RetentionCategory xmlns="http://schemas.microsoft.com/sharepoint/v3">None</RetentionCategory>
    <MeridioUrl xmlns="6aff8462-6811-442b-88e9-3e59c04c4e18" xsi:nil="true"/>
    <Level_x0020_2 xmlns="2bd2ac18-26a5-4173-a0ed-f1c385d68c62">26 ITT Documents</Level_x0020_2>
    <MeridioEDCData xmlns="6aff8462-6811-442b-88e9-3e59c04c4e18" xsi:nil="true"/>
    <UKProtectiveMarking xmlns="04738c6d-ecc8-46f1-821f-82e308eab3d9">OFFICIAL</UKProtectiveMarking>
    <PolicyIdentifier xmlns="04738c6d-ecc8-46f1-821f-82e308eab3d9">UK</PolicyIdentifier>
    <DPADisclosabilityIndicator xmlns="04738c6d-ecc8-46f1-821f-82e308eab3d9" xsi:nil="true"/>
    <EIRException xmlns="04738c6d-ecc8-46f1-821f-82e308eab3d9" xsi:nil="true"/>
    <FOIReleasedOnRequest xmlns="04738c6d-ecc8-46f1-821f-82e308eab3d9" xsi:nil="true"/>
    <DPAExemption xmlns="04738c6d-ecc8-46f1-821f-82e308eab3d9" xsi:nil="true"/>
    <Local_x0020_KeywordsOOB xmlns="108a3bda-1858-454c-afbd-a49ca9623574"/>
    <SecurityNonUKConstraints xmlns="04738c6d-ecc8-46f1-821f-82e308eab3d9" xsi:nil="true"/>
    <FOIPublicationDate xmlns="04738c6d-ecc8-46f1-821f-82e308eab3d9" xsi:nil="true"/>
    <DocumentVersion xmlns="04738c6d-ecc8-46f1-821f-82e308eab3d9" xsi:nil="true"/>
    <EIRDisclosabilityIndicator xmlns="04738c6d-ecc8-46f1-821f-82e308eab3d9" xsi:nil="true"/>
    <CreatedOriginated xmlns="04738c6d-ecc8-46f1-821f-82e308eab3d9">2017-12-21T00:00:00+00:00</CreatedOriginated>
    <FOIExemption xmlns="04738c6d-ecc8-46f1-821f-82e308eab3d9">No</FOIExemption>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04_deliver</TermName>
          <TermId xmlns="http://schemas.microsoft.com/office/infopath/2007/PartnerControls">954cf193-6423-4137-9b07-8b4f402d8d43</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 programme management</TermName>
          <TermId xmlns="http://schemas.microsoft.com/office/infopath/2007/PartnerControls">9c28f2ae-cadb-4222-b135-98336593d6ac</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de&amp;s land equipment directorate</TermName>
          <TermId xmlns="http://schemas.microsoft.com/office/infopath/2007/PartnerControls">fa0094d0-2efa-46fe-8af6-f63ab39bd3b9</TermId>
        </TermInfo>
      </Terms>
    </m79e07ce3690491db9121a08429fad40>
    <TaxCatchAll xmlns="04738c6d-ecc8-46f1-821f-82e308eab3d9">
      <Value>5</Value>
      <Value>4</Value>
      <Value>3</Value>
      <Value>1</Value>
    </TaxCatchAll>
    <CategoryDescription xmlns="http://schemas.microsoft.com/sharepoint.v3" xsi:nil="true"/>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 equipment systems and materiel</TermName>
          <TermId xmlns="http://schemas.microsoft.com/office/infopath/2007/PartnerControls">8ff4f3c1-ab01-4ad4-8045-bc6618d1bc08</TermId>
        </TermInfo>
      </Terms>
    </i71a74d1f9984201b479cc08077b6323>
    <wic_System_Copyright xmlns="http://schemas.microsoft.com/sharepoint/v3/fields" xsi:nil="true"/>
    <_dlc_Exempt xmlns="http://schemas.microsoft.com/sharepoint/v3" xsi:nil="true"/>
  </documentManagement>
</p:properties>
</file>

<file path=customXml/item3.xml><?xml version="1.0" encoding="utf-8"?>
<?mso-contentType ?>
<PolicyDirtyBag xmlns="microsoft.office.server.policy.changes">
  <Microsoft.Office.RecordsManagement.PolicyFeatures.Expiration op="Change"/>
</PolicyDirtyBag>
</file>

<file path=customXml/item4.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5.xml><?xml version="1.0" encoding="utf-8"?>
<?mso-contentType ?>
<SharedContentType xmlns="Microsoft.SharePoint.Taxonomy.ContentTypeSync" SourceId="a9ff0b8c-5d72-4038-b2cd-f57bf310c636" ContentTypeId="0x010100D9D675D6CDED02438DC7CFF78D2F29E401" PreviousValue="false"/>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BE65A3381A08424DA95314E45EB75AB5" ma:contentTypeVersion="40" ma:contentTypeDescription="Designed to facilitate the storage of MOD Documents with a '.doc' or '.docx' extension" ma:contentTypeScope="" ma:versionID="9dbd5f8719a1b312b90ff500b0b5e92b">
  <xsd:schema xmlns:xsd="http://www.w3.org/2001/XMLSchema" xmlns:xs="http://www.w3.org/2001/XMLSchema" xmlns:p="http://schemas.microsoft.com/office/2006/metadata/properties" xmlns:ns1="http://schemas.microsoft.com/sharepoint/v3" xmlns:ns2="http://schemas.microsoft.com/sharepoint.v3" xmlns:ns3="04738c6d-ecc8-46f1-821f-82e308eab3d9" xmlns:ns4="108a3bda-1858-454c-afbd-a49ca9623574" xmlns:ns5="http://schemas.microsoft.com/sharepoint/v3/fields" xmlns:ns6="2bd2ac18-26a5-4173-a0ed-f1c385d68c62" xmlns:ns7="6aff8462-6811-442b-88e9-3e59c04c4e18" xmlns:ns8="d72ffe59-50fd-43cc-a095-624498aa845e" xmlns:ns9="8e52aeca-882e-40f3-ad4a-aa910cdb4d11" targetNamespace="http://schemas.microsoft.com/office/2006/metadata/properties" ma:root="true" ma:fieldsID="314eb8902cd6606849670ea2f0b4b48d" ns1:_="" ns2:_="" ns3:_="" ns4:_="" ns5:_="" ns6:_="" ns7:_="" ns8:_="" ns9:_="">
    <xsd:import namespace="http://schemas.microsoft.com/sharepoint/v3"/>
    <xsd:import namespace="http://schemas.microsoft.com/sharepoint.v3"/>
    <xsd:import namespace="04738c6d-ecc8-46f1-821f-82e308eab3d9"/>
    <xsd:import namespace="108a3bda-1858-454c-afbd-a49ca9623574"/>
    <xsd:import namespace="http://schemas.microsoft.com/sharepoint/v3/fields"/>
    <xsd:import namespace="2bd2ac18-26a5-4173-a0ed-f1c385d68c62"/>
    <xsd:import namespace="6aff8462-6811-442b-88e9-3e59c04c4e18"/>
    <xsd:import namespace="d72ffe59-50fd-43cc-a095-624498aa845e"/>
    <xsd:import namespace="8e52aeca-882e-40f3-ad4a-aa910cdb4d11"/>
    <xsd:element name="properties">
      <xsd:complexType>
        <xsd:sequence>
          <xsd:element name="documentManagement">
            <xsd:complexType>
              <xsd:all>
                <xsd:element ref="ns2:CategoryDescription" minOccurs="0"/>
                <xsd:element ref="ns3:UKProtectiveMarking"/>
                <xsd:element ref="ns4:Local_x0020_KeywordsOOB" minOccurs="0"/>
                <xsd:element ref="ns3:DocumentVersion" minOccurs="0"/>
                <xsd:element ref="ns5:_Status" minOccurs="0"/>
                <xsd:element ref="ns5:wic_System_Copyright" minOccurs="0"/>
                <xsd:element ref="ns3:SecurityNonUKConstraints" minOccurs="0"/>
                <xsd:element ref="ns3:CreatedOriginated"/>
                <xsd:element ref="ns1:SecurityDescriptors" minOccurs="0"/>
                <xsd:element ref="ns3:DPAExemption" minOccurs="0"/>
                <xsd:element ref="ns1:RetentionCategory" minOccurs="0"/>
                <xsd:element ref="ns3:DPADisclosabilityIndicator" minOccurs="0"/>
                <xsd:element ref="ns3:FOIExemption" minOccurs="0"/>
                <xsd:element ref="ns3:EIRDisclosabilityIndicator" minOccurs="0"/>
                <xsd:element ref="ns3:EIRException" minOccurs="0"/>
                <xsd:element ref="ns3:PolicyIdentifier" minOccurs="0"/>
                <xsd:element ref="ns3:FOIPublicationDate" minOccurs="0"/>
                <xsd:element ref="ns3:FOIReleasedOnRequest" minOccurs="0"/>
                <xsd:element ref="ns6:Level_x0020_2" minOccurs="0"/>
                <xsd:element ref="ns7:Declared" minOccurs="0"/>
                <xsd:element ref="ns7:DocId" minOccurs="0"/>
                <xsd:element ref="ns7:MeridioUrl" minOccurs="0"/>
                <xsd:element ref="ns7:MeridioEDCStatus" minOccurs="0"/>
                <xsd:element ref="ns7:MeridioEDCData" minOccurs="0"/>
                <xsd:element ref="ns8:Record_x0020_Added_x0020_By" minOccurs="0"/>
                <xsd:element ref="ns3:TaxCatchAll" minOccurs="0"/>
                <xsd:element ref="ns3:TaxKeywordTaxHTField" minOccurs="0"/>
                <xsd:element ref="ns3:TaxCatchAllLabel" minOccurs="0"/>
                <xsd:element ref="ns1:_dlc_Exempt" minOccurs="0"/>
                <xsd:element ref="ns3:d67af1ddf1dc47979d20c0eae491b81b" minOccurs="0"/>
                <xsd:element ref="ns3:m79e07ce3690491db9121a08429fad40" minOccurs="0"/>
                <xsd:element ref="ns3:n1f450bd0d644ca798bdc94626fdef4f" minOccurs="0"/>
                <xsd:element ref="ns3:i71a74d1f9984201b479cc08077b6323" minOccurs="0"/>
                <xsd:element ref="ns9:MediaServiceMetadata" minOccurs="0"/>
                <xsd:element ref="ns9:MediaServiceFastMetadata" minOccurs="0"/>
                <xsd:element ref="ns9:MediaServiceEventHashCode" minOccurs="0"/>
                <xsd:element ref="ns9: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Descriptors" ma:index="15"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RetentionCategory" ma:index="17" nillable="true" ma:displayName="Retention Category" ma:default="None" ma:description="Set a Retention Category to enable Records Managers to determine the documents required retention period" ma:hidden="true" ma:internalName="RetentionCategory" ma:readOnly="false">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_dlc_Exempt" ma:index="41"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3"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4" ma:displayName="Security Marking" ma:default=""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9"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SecurityNonUKConstraints" ma:index="13" nillable="true" ma:displayName="Security Non-UK Constraints" ma:default=""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14" ma:displayName="Created (Originated)" ma:default="" ma:description="The date the document was originally created." ma:format="DateTime" ma:internalName="CreatedOriginated" ma:readOnly="false">
      <xsd:simpleType>
        <xsd:restriction base="dms:DateTime"/>
      </xsd:simpleType>
    </xsd:element>
    <xsd:element name="DPAExemption" ma:index="1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maxLength value="255"/>
        </xsd:restriction>
      </xsd:simpleType>
    </xsd:element>
    <xsd:element name="DPADisclosabilityIndicator" ma:index="18" nillable="true" ma:displayName="DPA Disclosability Indicator" ma:default=""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19" nillable="true" ma:displayName="FOI Exemption" ma:default="No" ma:description="Under the Freedom of Information Act (FOIA) certain kinds of exempt information can be withheld. FOIA exemption to be selected from the list provided." ma:format="Dropdow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0" nillable="true" ma:displayName="EIR Disclosability Indicator" ma:default=""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1" nillable="true" ma:displayName="EIR Exception" ma:description="Whether there are exceptions which allow MOD to refuse to disclose environmental information in accordance with Environmental Information Regulations (EIR)." ma:internalName="EIRException">
      <xsd:simpleType>
        <xsd:restriction base="dms:Text">
          <xsd:maxLength value="255"/>
        </xsd:restriction>
      </xsd:simpleType>
    </xsd:element>
    <xsd:element name="PolicyIdentifier" ma:index="2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23" nillable="true" ma:displayName="FOI Publication Date" ma:description="The date the document was published or is due to be published via the Freedom of Information Act (FOIA) Publication Scheme." ma:format="DateTime" ma:internalName="FOIPublicationDate">
      <xsd:simpleType>
        <xsd:restriction base="dms:DateTime"/>
      </xsd:simpleType>
    </xsd:element>
    <xsd:element name="FOIReleasedOnRequest" ma:index="24"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maxLength value="255"/>
        </xsd:restriction>
      </xsd:simpleType>
    </xsd:element>
    <xsd:element name="TaxCatchAll" ma:index="38" nillable="true" ma:displayName="Taxonomy Catch All Column" ma:description="" ma:hidden="true" ma:list="{74c2d5c5-5496-4840-8f77-5a6bd8bb267a}" ma:internalName="TaxCatchAll" ma:showField="CatchAllData"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TaxKeywordTaxHTField" ma:index="39"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40" nillable="true" ma:displayName="Taxonomy Catch All Column1" ma:description="" ma:hidden="true" ma:list="{74c2d5c5-5496-4840-8f77-5a6bd8bb267a}" ma:internalName="TaxCatchAllLabel" ma:readOnly="true" ma:showField="CatchAllDataLabel"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42" ma:taxonomy="true" ma:internalName="d67af1ddf1dc47979d20c0eae491b81b" ma:taxonomyFieldName="fileplanid" ma:displayName="UK Defence File Plan" ma:readOnly="false" ma:default="3;#04_Deliver|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43" ma:taxonomy="true" ma:internalName="m79e07ce3690491db9121a08429fad40" ma:taxonomyFieldName="Business_x0020_Owner" ma:displayName="Business Owner" ma:readOnly="false" ma:default="5;#DE&amp;S Land Equipment Directorate|fa0094d0-2efa-46fe-8af6-f63ab39bd3b9"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44" ma:taxonomy="true" ma:internalName="n1f450bd0d644ca798bdc94626fdef4f" ma:taxonomyFieldName="Subject_x0020_Keywords" ma:displayName="Subject Keywords" ma:readOnly="false" ma:default="4;#Programme management|9c28f2ae-cadb-4222-b135-98336593d6ac"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45" ma:taxonomy="true" ma:internalName="i71a74d1f9984201b479cc08077b6323" ma:taxonomyFieldName="Subject_x0020_Category" ma:displayName="Subject Category" ma:readOnly="false" ma:default="1;#Equipment systems and materiel|8ff4f3c1-ab01-4ad4-8045-bc6618d1bc08"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8a3bda-1858-454c-afbd-a49ca9623574" elementFormDefault="qualified">
    <xsd:import namespace="http://schemas.microsoft.com/office/2006/documentManagement/types"/>
    <xsd:import namespace="http://schemas.microsoft.com/office/infopath/2007/PartnerControls"/>
    <xsd:element name="Local_x0020_KeywordsOOB" ma:index="7" nillable="true" ma:displayName="Local Keywords:" ma:description="Add any locally used keywords that are not in the UK Defence Thesaurus to help you organise and browse documents on your site. Multiple local keywords must be separated by commas." ma:internalName="Local_x0020_KeywordsOOB" ma:readOnly="false">
      <xsd:complexType>
        <xsd:complexContent>
          <xsd:extension base="dms:MultiChoiceFillIn">
            <xsd:sequence>
              <xsd:element name="Value" maxOccurs="unbounded" minOccurs="0" nillable="true">
                <xsd:simpleType>
                  <xsd:union memberTypes="dms:Text">
                    <xsd:simpleType>
                      <xsd:restriction base="dms:Choice">
                        <xsd:enumeration value="None"/>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2ac18-26a5-4173-a0ed-f1c385d68c62" elementFormDefault="qualified">
    <xsd:import namespace="http://schemas.microsoft.com/office/2006/documentManagement/types"/>
    <xsd:import namespace="http://schemas.microsoft.com/office/infopath/2007/PartnerControls"/>
    <xsd:element name="Level_x0020_2" ma:index="30" nillable="true" ma:displayName="Level 2" ma:format="Dropdown" ma:internalName="Level_x0020_2" ma:readOnly="false">
      <xsd:simpleType>
        <xsd:restriction base="dms:Choice">
          <xsd:enumeration value="01 Acceptance"/>
          <xsd:enumeration value="02 Approvals"/>
          <xsd:enumeration value="03 Assurance"/>
          <xsd:enumeration value="04 Commercial"/>
          <xsd:enumeration value="05 Communications"/>
          <xsd:enumeration value="06 Engineering"/>
          <xsd:enumeration value="07 Finance"/>
          <xsd:enumeration value="08 Human Factors Integration"/>
          <xsd:enumeration value="09 ILS"/>
          <xsd:enumeration value="10 In Service Support"/>
          <xsd:enumeration value="11 Inventory Management"/>
          <xsd:enumeration value="12 Logistics"/>
          <xsd:enumeration value="13 Project Management"/>
          <xsd:enumeration value="14 Quality"/>
          <xsd:enumeration value="15 Requirements"/>
          <xsd:enumeration value="16 Resource Management"/>
          <xsd:enumeration value="17 Risk Management"/>
          <xsd:enumeration value="18 Safety Environmental"/>
          <xsd:enumeration value="19 Scheduling"/>
          <xsd:enumeration value="20 Security"/>
          <xsd:enumeration value="21 Stakeholder Management"/>
          <xsd:enumeration value="22 Technical"/>
          <xsd:enumeration value="23 TLS"/>
          <xsd:enumeration value="24 Training"/>
          <xsd:enumeration value="25 Trials"/>
          <xsd:enumeration value="26 ITT Documents"/>
          <xsd:enumeration value="27 Expressions of Interest"/>
          <xsd:enumeration value="28 Award"/>
          <xsd:enumeration value="29 Five Minutes"/>
          <xsd:enumeration value="30 Evaluation"/>
          <xsd:enumeration value="31 Contract Documents"/>
          <xsd:enumeration value="32 PQQ Assessments"/>
          <xsd:enumeration value="33 ITT Assessments"/>
          <xsd:enumeration value="34 TAP"/>
          <xsd:enumeration value="35 Trials"/>
          <xsd:enumeration value="36 Business Case"/>
        </xsd:restriction>
      </xsd:simpleType>
    </xsd:element>
  </xsd:schema>
  <xsd:schema xmlns:xsd="http://www.w3.org/2001/XMLSchema" xmlns:xs="http://www.w3.org/2001/XMLSchema" xmlns:dms="http://schemas.microsoft.com/office/2006/documentManagement/types" xmlns:pc="http://schemas.microsoft.com/office/infopath/2007/PartnerControls" targetNamespace="6aff8462-6811-442b-88e9-3e59c04c4e18" elementFormDefault="qualified">
    <xsd:import namespace="http://schemas.microsoft.com/office/2006/documentManagement/types"/>
    <xsd:import namespace="http://schemas.microsoft.com/office/infopath/2007/PartnerControls"/>
    <xsd:element name="Declared" ma:index="31" nillable="true" ma:displayName="Declared" ma:default="FALSE" ma:hidden="true" ma:internalName="Declared" ma:readOnly="false">
      <xsd:simpleType>
        <xsd:restriction base="dms:Boolean"/>
      </xsd:simpleType>
    </xsd:element>
    <xsd:element name="DocId" ma:index="32" nillable="true" ma:displayName="DocId" ma:hidden="true" ma:internalName="DocId" ma:readOnly="false">
      <xsd:simpleType>
        <xsd:restriction base="dms:Text"/>
      </xsd:simpleType>
    </xsd:element>
    <xsd:element name="MeridioUrl" ma:index="33" nillable="true" ma:displayName="MeridioUrl" ma:hidden="true" ma:internalName="MeridioUrl" ma:readOnly="false">
      <xsd:simpleType>
        <xsd:restriction base="dms:Text"/>
      </xsd:simpleType>
    </xsd:element>
    <xsd:element name="MeridioEDCStatus" ma:index="34" nillable="true" ma:displayName="MeridioEDCStatus" ma:hidden="true" ma:internalName="MeridioEDCStatus" ma:readOnly="false">
      <xsd:simpleType>
        <xsd:restriction base="dms:Text"/>
      </xsd:simpleType>
    </xsd:element>
    <xsd:element name="MeridioEDCData" ma:index="35" nillable="true" ma:displayName="MeridioEDCData" ma:hidden="true" ma:internalName="MeridioEDCData"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ffe59-50fd-43cc-a095-624498aa845e" elementFormDefault="qualified">
    <xsd:import namespace="http://schemas.microsoft.com/office/2006/documentManagement/types"/>
    <xsd:import namespace="http://schemas.microsoft.com/office/infopath/2007/PartnerControls"/>
    <xsd:element name="Record_x0020_Added_x0020_By" ma:index="36" nillable="true" ma:displayName="Record Added By" ma:hidden="true" ma:internalName="Record_x0020_Added_x0020_B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52aeca-882e-40f3-ad4a-aa910cdb4d11"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EventHashCode" ma:index="49" nillable="true" ma:displayName="MediaServiceEventHashCode" ma:hidden="true" ma:internalName="MediaServiceEventHashCode" ma:readOnly="true">
      <xsd:simpleType>
        <xsd:restriction base="dms:Text"/>
      </xsd:simpleType>
    </xsd:element>
    <xsd:element name="MediaServiceGenerationTime" ma:index="5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6" ma:displayName="Author"/>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03C31F-A73B-4148-AF54-4FA24F231BC1}">
  <ds:schemaRefs>
    <ds:schemaRef ds:uri="http://schemas.microsoft.com/sharepoint/events"/>
  </ds:schemaRefs>
</ds:datastoreItem>
</file>

<file path=customXml/itemProps2.xml><?xml version="1.0" encoding="utf-8"?>
<ds:datastoreItem xmlns:ds="http://schemas.openxmlformats.org/officeDocument/2006/customXml" ds:itemID="{15CB023B-A6DF-45E7-81E9-653023D41F91}">
  <ds:schemaRefs>
    <ds:schemaRef ds:uri="2bd2ac18-26a5-4173-a0ed-f1c385d68c62"/>
    <ds:schemaRef ds:uri="http://schemas.microsoft.com/sharepoint/v3/fields"/>
    <ds:schemaRef ds:uri="6aff8462-6811-442b-88e9-3e59c04c4e18"/>
    <ds:schemaRef ds:uri="http://www.w3.org/XML/1998/namespace"/>
    <ds:schemaRef ds:uri="http://schemas.openxmlformats.org/package/2006/metadata/core-properties"/>
    <ds:schemaRef ds:uri="04738c6d-ecc8-46f1-821f-82e308eab3d9"/>
    <ds:schemaRef ds:uri="http://schemas.microsoft.com/office/infopath/2007/PartnerControls"/>
    <ds:schemaRef ds:uri="http://purl.org/dc/dcmitype/"/>
    <ds:schemaRef ds:uri="http://schemas.microsoft.com/office/2006/documentManagement/types"/>
    <ds:schemaRef ds:uri="d72ffe59-50fd-43cc-a095-624498aa845e"/>
    <ds:schemaRef ds:uri="http://purl.org/dc/elements/1.1/"/>
    <ds:schemaRef ds:uri="http://schemas.microsoft.com/sharepoint.v3"/>
    <ds:schemaRef ds:uri="http://schemas.microsoft.com/sharepoint/v3"/>
    <ds:schemaRef ds:uri="8e52aeca-882e-40f3-ad4a-aa910cdb4d11"/>
    <ds:schemaRef ds:uri="108a3bda-1858-454c-afbd-a49ca9623574"/>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5FA6E18-C886-4601-924B-17ACC1E8F8D0}">
  <ds:schemaRefs>
    <ds:schemaRef ds:uri="microsoft.office.server.policy.changes"/>
  </ds:schemaRefs>
</ds:datastoreItem>
</file>

<file path=customXml/itemProps4.xml><?xml version="1.0" encoding="utf-8"?>
<ds:datastoreItem xmlns:ds="http://schemas.openxmlformats.org/officeDocument/2006/customXml" ds:itemID="{82E4C6B1-7DF0-4B41-AD6C-DB5A4205E60D}">
  <ds:schemaRefs>
    <ds:schemaRef ds:uri="office.server.policy"/>
  </ds:schemaRefs>
</ds:datastoreItem>
</file>

<file path=customXml/itemProps5.xml><?xml version="1.0" encoding="utf-8"?>
<ds:datastoreItem xmlns:ds="http://schemas.openxmlformats.org/officeDocument/2006/customXml" ds:itemID="{A6D409E7-4C68-4916-B337-3C7E6F5320DD}">
  <ds:schemaRefs>
    <ds:schemaRef ds:uri="Microsoft.SharePoint.Taxonomy.ContentTypeSync"/>
  </ds:schemaRefs>
</ds:datastoreItem>
</file>

<file path=customXml/itemProps6.xml><?xml version="1.0" encoding="utf-8"?>
<ds:datastoreItem xmlns:ds="http://schemas.openxmlformats.org/officeDocument/2006/customXml" ds:itemID="{BA584DA1-0AD8-459E-9CAD-3A236493A717}">
  <ds:schemaRefs>
    <ds:schemaRef ds:uri="http://schemas.microsoft.com/sharepoint/v3/contenttype/forms"/>
  </ds:schemaRefs>
</ds:datastoreItem>
</file>

<file path=customXml/itemProps7.xml><?xml version="1.0" encoding="utf-8"?>
<ds:datastoreItem xmlns:ds="http://schemas.openxmlformats.org/officeDocument/2006/customXml" ds:itemID="{2C27382F-C49A-4F51-A265-BBEF90BDF9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Company 1 KPI Dashboard</vt:lpstr>
      <vt:lpstr>Company 1 DeliveryBreach Record</vt:lpstr>
      <vt:lpstr>Company 2 KPI Dashboard</vt:lpstr>
      <vt:lpstr>Company 2 DeliveryBreach Record</vt:lpstr>
      <vt:lpstr>Company 3 KPI Dashboard</vt:lpstr>
      <vt:lpstr>Company 3 DeliveryBreach Record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SSP00140 Operational Travel Bags KPI Scoring Template</dc:title>
  <dc:creator>Bell, Richard D (Def Comrcl DCGP-17-04)</dc:creator>
  <cp:lastModifiedBy>Bell, Richard D (Def Comrcl DCGP-17-04)</cp:lastModifiedBy>
  <dcterms:created xsi:type="dcterms:W3CDTF">2017-12-21T15:36:46Z</dcterms:created>
  <dcterms:modified xsi:type="dcterms:W3CDTF">2018-08-07T07:02:00Z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0x010100D9D675D6CDED02438DC7CFF78D2F29E40100BE65A3381A08424DA95314E45EB75AB5</vt:lpwstr>
  </property>
  <property fmtid="{D5CDD505-2E9C-101B-9397-08002B2CF9AE}" pid="3" name="Subject Category">
    <vt:lpwstr>1;# equipment systems and materiel|8ff4f3c1-ab01-4ad4-8045-bc6618d1bc08</vt:lpwstr>
  </property>
  <property fmtid="{D5CDD505-2E9C-101B-9397-08002B2CF9AE}" pid="4" name="Order">
    <vt:r8>9900</vt:r8>
  </property>
  <property fmtid="{D5CDD505-2E9C-101B-9397-08002B2CF9AE}" pid="5" name="TaxKeyword">
    <vt:lpwstr/>
  </property>
  <property fmtid="{D5CDD505-2E9C-101B-9397-08002B2CF9AE}" pid="6" name="cc">
    <vt:lpwstr/>
  </property>
  <property fmtid="{D5CDD505-2E9C-101B-9397-08002B2CF9AE}" pid="7" name="_dlc_policyId">
    <vt:lpwstr/>
  </property>
  <property fmtid="{D5CDD505-2E9C-101B-9397-08002B2CF9AE}" pid="8" name="xd_ProgID">
    <vt:lpwstr/>
  </property>
  <property fmtid="{D5CDD505-2E9C-101B-9397-08002B2CF9AE}" pid="9" name="ItemRetentionFormula">
    <vt:lpwstr/>
  </property>
  <property fmtid="{D5CDD505-2E9C-101B-9397-08002B2CF9AE}" pid="10" name="TemplateUrl">
    <vt:lpwstr/>
  </property>
  <property fmtid="{D5CDD505-2E9C-101B-9397-08002B2CF9AE}" pid="11" name="ComplianceAssetId">
    <vt:lpwstr/>
  </property>
  <property fmtid="{D5CDD505-2E9C-101B-9397-08002B2CF9AE}" pid="12" name="to">
    <vt:lpwstr/>
  </property>
  <property fmtid="{D5CDD505-2E9C-101B-9397-08002B2CF9AE}" pid="13" name="Business Owner">
    <vt:lpwstr>5;#de&amp;s land equipment directorate|fa0094d0-2efa-46fe-8af6-f63ab39bd3b9</vt:lpwstr>
  </property>
  <property fmtid="{D5CDD505-2E9C-101B-9397-08002B2CF9AE}" pid="14" name="fileplanid">
    <vt:lpwstr>3;#04_deliver|954cf193-6423-4137-9b07-8b4f402d8d43</vt:lpwstr>
  </property>
  <property fmtid="{D5CDD505-2E9C-101B-9397-08002B2CF9AE}" pid="15" name="MODImageCleaning">
    <vt:lpwstr/>
  </property>
  <property fmtid="{D5CDD505-2E9C-101B-9397-08002B2CF9AE}" pid="16" name="MODScanVerified">
    <vt:lpwstr/>
  </property>
  <property fmtid="{D5CDD505-2E9C-101B-9397-08002B2CF9AE}" pid="17" name="MODScanStandard">
    <vt:lpwstr/>
  </property>
  <property fmtid="{D5CDD505-2E9C-101B-9397-08002B2CF9AE}" pid="18" name="ScannerOperator">
    <vt:lpwstr/>
  </property>
  <property fmtid="{D5CDD505-2E9C-101B-9397-08002B2CF9AE}" pid="19" name="from">
    <vt:lpwstr/>
  </property>
  <property fmtid="{D5CDD505-2E9C-101B-9397-08002B2CF9AE}" pid="20" name="Subject Keywords">
    <vt:lpwstr>4;# programme management|9c28f2ae-cadb-4222-b135-98336593d6ac</vt:lpwstr>
  </property>
  <property fmtid="{D5CDD505-2E9C-101B-9397-08002B2CF9AE}" pid="21" name="Email_x0020z_Subject">
    <vt:lpwstr/>
  </property>
  <property fmtid="{D5CDD505-2E9C-101B-9397-08002B2CF9AE}" pid="22" name="MODNumberOfPagesScanned">
    <vt:lpwstr/>
  </property>
  <property fmtid="{D5CDD505-2E9C-101B-9397-08002B2CF9AE}" pid="23" name="SharedWithUsers">
    <vt:lpwstr/>
  </property>
</Properties>
</file>