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810" activeTab="3"/>
  </bookViews>
  <sheets>
    <sheet name="Cover" sheetId="1" r:id="rId1"/>
    <sheet name="Notes &amp; Preambles" sheetId="6" r:id="rId2"/>
    <sheet name="Tender Summary" sheetId="2" r:id="rId3"/>
    <sheet name="Schedule of Works" sheetId="4" r:id="rId4"/>
    <sheet name="Other" sheetId="5" r:id="rId5"/>
  </sheets>
  <definedNames>
    <definedName name="OLE_LINK1" localSheetId="1">'Notes &amp; Preambles'!#REF!</definedName>
    <definedName name="_xlnm.Print_Area" localSheetId="0">Cover!$B$2:$M$44</definedName>
    <definedName name="_xlnm.Print_Titles" localSheetId="3">'Schedule of Works'!$15:$16</definedName>
    <definedName name="Repair_cod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4" l="1"/>
  <c r="K54" i="4" l="1"/>
  <c r="K53" i="4"/>
  <c r="K52" i="4"/>
  <c r="K48" i="4"/>
  <c r="K47" i="4"/>
  <c r="K46" i="4"/>
  <c r="K45" i="4"/>
  <c r="K44" i="4"/>
  <c r="K42" i="4"/>
  <c r="K41" i="4"/>
  <c r="K40" i="4"/>
  <c r="K39" i="4"/>
  <c r="K34" i="4"/>
  <c r="K33" i="4"/>
  <c r="K32" i="4"/>
  <c r="K31" i="4"/>
  <c r="K30" i="4"/>
  <c r="K29" i="4"/>
  <c r="K28" i="4"/>
  <c r="K27" i="4"/>
  <c r="K26" i="4"/>
  <c r="K25" i="4"/>
  <c r="K24" i="4"/>
  <c r="K20" i="4"/>
  <c r="K19" i="4"/>
  <c r="K18" i="4"/>
  <c r="C27" i="2"/>
  <c r="F54" i="4"/>
  <c r="F53" i="4"/>
  <c r="F52" i="4"/>
  <c r="F48" i="4"/>
  <c r="F47" i="4"/>
  <c r="F46" i="4"/>
  <c r="F45" i="4"/>
  <c r="F44" i="4"/>
  <c r="F42" i="4"/>
  <c r="F41" i="4"/>
  <c r="F40" i="4"/>
  <c r="F39" i="4"/>
  <c r="F33" i="4"/>
  <c r="F32" i="4"/>
  <c r="F31" i="4"/>
  <c r="F30" i="4"/>
  <c r="F29" i="4"/>
  <c r="F28" i="4"/>
  <c r="F27" i="4"/>
  <c r="F26" i="4"/>
  <c r="F25" i="4"/>
  <c r="F24" i="4"/>
  <c r="F20" i="4"/>
  <c r="F19" i="4"/>
  <c r="F18" i="4"/>
  <c r="C33" i="2"/>
  <c r="D27" i="2"/>
  <c r="F17" i="5" l="1"/>
  <c r="F18" i="5"/>
  <c r="K62" i="4" l="1"/>
  <c r="D25" i="2" s="1"/>
  <c r="F62" i="4"/>
  <c r="C25" i="2" s="1"/>
  <c r="C29" i="2" s="1"/>
  <c r="K50" i="4"/>
  <c r="D23" i="2" s="1"/>
  <c r="F50" i="4"/>
  <c r="C23" i="2" s="1"/>
  <c r="F56" i="4"/>
  <c r="C32" i="2" s="1"/>
  <c r="C34" i="2" s="1"/>
  <c r="K37" i="4"/>
  <c r="D21" i="2" s="1"/>
  <c r="F37" i="4"/>
  <c r="C21" i="2" s="1"/>
  <c r="K22" i="4"/>
  <c r="D19" i="2" s="1"/>
  <c r="F22" i="4"/>
  <c r="C19" i="2" s="1"/>
  <c r="D29" i="2"/>
  <c r="F68" i="4" l="1"/>
  <c r="K56" i="4"/>
  <c r="K68" i="4" l="1"/>
</calcChain>
</file>

<file path=xl/sharedStrings.xml><?xml version="1.0" encoding="utf-8"?>
<sst xmlns="http://schemas.openxmlformats.org/spreadsheetml/2006/main" count="147" uniqueCount="103">
  <si>
    <t>TENDER SUMMARY</t>
  </si>
  <si>
    <t>TOTAL TO FORM OF TENDER</t>
  </si>
  <si>
    <t>General Price Schedule Notes</t>
  </si>
  <si>
    <t>All pricing is to exclude VAT.</t>
  </si>
  <si>
    <t xml:space="preserve">This Price Schedule forms part of the Contract and all items should be priced in accordance with the guidance therein. </t>
  </si>
  <si>
    <t xml:space="preserve">Pricing will be deemed to have taken into account all of the requirements of the Contract, Scope of Works and Specifications and should include for all necessary costs (but not limited to) labour, plant, materials, attendances, overheads, profit, preliminaries, site setups, travel, welfare, storage and H&amp;S requirements etc. required to fully complete the works in line with the tender documents. </t>
  </si>
  <si>
    <t>PRELIMINARIES</t>
  </si>
  <si>
    <t>SCHEDULE OF WORKS</t>
  </si>
  <si>
    <t>Item No.</t>
  </si>
  <si>
    <t>Description</t>
  </si>
  <si>
    <t>QTY</t>
  </si>
  <si>
    <t>Unit</t>
  </si>
  <si>
    <t>Cost</t>
  </si>
  <si>
    <t>Item</t>
  </si>
  <si>
    <t>Sub-Total</t>
  </si>
  <si>
    <t>CONTINGENCY</t>
  </si>
  <si>
    <t>PROVISIONAL SUM</t>
  </si>
  <si>
    <t>TOTAL CARRIED FORWARD TO SUMMARY AND COLLECTION</t>
  </si>
  <si>
    <t>TOTAL</t>
  </si>
  <si>
    <t>General</t>
  </si>
  <si>
    <t>The contractor is responsible for verifying exact quantities and dimensions relative to the works and is deemed to have allowed for this within this priced document.</t>
  </si>
  <si>
    <t>Each and every item within this schedule must be priced without exception. Should the contractor fail to state a price then this item will be deemed to be included within their priced tender. The contractor may, for clarification of the scope of work, add further items to the schedule to fully reflect their planning and pricing strategy.</t>
  </si>
  <si>
    <t>New Car Park – See Clancy Consulting Ltd. drawing 4_5854_01</t>
  </si>
  <si>
    <t>Remove 30m of existing timber fence to the southern face of the existing car park</t>
  </si>
  <si>
    <t>Provide temporary fencing during construction works and welfare facilities</t>
  </si>
  <si>
    <t>Obtain services and utility record drawings and undertake CAT scans</t>
  </si>
  <si>
    <t>Excavate to appropriate levels to suit new car park paving construction</t>
  </si>
  <si>
    <t>Install new timber fence to the perimeter of new car park and where is necessary to be reinstated</t>
  </si>
  <si>
    <t>OPTION A</t>
  </si>
  <si>
    <t>OPTION B</t>
  </si>
  <si>
    <t>Columns have been provided for pricing of Options A and B. Please ensure you complete both Options in full (i.e. if your Preliminaries total is the same for both, please insert the same amount in both columns. This is to allow the formulae to work and for the summary page to be self populated correctly.</t>
  </si>
  <si>
    <t>2.07a</t>
  </si>
  <si>
    <t>2.07b</t>
  </si>
  <si>
    <t>New Car Park – See The Landscape Partnership. drawing B15046_101</t>
  </si>
  <si>
    <t>Contractor to undertake SI report and topographical survey in accordance with the scope of works and specification.</t>
  </si>
  <si>
    <t xml:space="preserve">Contractor to allow for root protection works in agreement with The Landscape Partnership's requirements. </t>
  </si>
  <si>
    <t>Planting schedule - Shrubs</t>
  </si>
  <si>
    <t>Planting schedule - Mix</t>
  </si>
  <si>
    <t>Planting schedule - Trees</t>
  </si>
  <si>
    <t>General items as specified in Planting Notes</t>
  </si>
  <si>
    <t>Remove area of trees and vegetation where the new car park is required plus an additional 3m around the perimeter including removal of trunk and roots. See The Landscape Partnership drawing B15046_101.</t>
  </si>
  <si>
    <t>Remove identified tree complete as identified in red on photos (this is within the planting zone and therefore in addition to the general clearing in item 2.03)</t>
  </si>
  <si>
    <t>Carry out alterations to existing kerb line on entrance to Middleton pool,  to include removal of existing kerb line and dispose from site, remove a section of grassed verge (as marked on drawing)and carry out excavations/dig to allow for install of new kerb line to match the existing to allow for straightening of the existing bend, please allow to carry out all remedial repairs to tarmac road and also re installing of double yellow lines.</t>
  </si>
  <si>
    <t xml:space="preserve"> If required traffic management signage during works and protection of existing areas during works should be allowed.  </t>
  </si>
  <si>
    <t>Other items as required to comply with drawing B15046_101 (list below)</t>
  </si>
  <si>
    <t>a</t>
  </si>
  <si>
    <t>b</t>
  </si>
  <si>
    <t>c</t>
  </si>
  <si>
    <t>d</t>
  </si>
  <si>
    <t>e</t>
  </si>
  <si>
    <t>PRICING NOTES &amp; PREAMBLES</t>
  </si>
  <si>
    <t>Preambles</t>
  </si>
  <si>
    <r>
      <t>a.</t>
    </r>
    <r>
      <rPr>
        <sz val="7"/>
        <color rgb="FF161714"/>
        <rFont val="Calibri"/>
        <family val="2"/>
        <scheme val="minor"/>
      </rPr>
      <t xml:space="preserve">      </t>
    </r>
    <r>
      <rPr>
        <sz val="11"/>
        <color rgb="FF161714"/>
        <rFont val="Calibri"/>
        <family val="2"/>
        <scheme val="minor"/>
      </rPr>
      <t>Labour and costs in connection therewith,</t>
    </r>
  </si>
  <si>
    <r>
      <t>c.</t>
    </r>
    <r>
      <rPr>
        <sz val="7"/>
        <color rgb="FF161714"/>
        <rFont val="Calibri"/>
        <family val="2"/>
        <scheme val="minor"/>
      </rPr>
      <t xml:space="preserve">      </t>
    </r>
    <r>
      <rPr>
        <sz val="11"/>
        <color rgb="FF161714"/>
        <rFont val="Calibri"/>
        <family val="2"/>
        <scheme val="minor"/>
      </rPr>
      <t>Plant and the costs in connection therewith</t>
    </r>
  </si>
  <si>
    <r>
      <t>d.</t>
    </r>
    <r>
      <rPr>
        <sz val="7"/>
        <color rgb="FF161714"/>
        <rFont val="Calibri"/>
        <family val="2"/>
        <scheme val="minor"/>
      </rPr>
      <t xml:space="preserve">      </t>
    </r>
    <r>
      <rPr>
        <sz val="11"/>
        <color rgb="FF161714"/>
        <rFont val="Calibri"/>
        <family val="2"/>
        <scheme val="minor"/>
      </rPr>
      <t xml:space="preserve">Any temporary works </t>
    </r>
  </si>
  <si>
    <r>
      <t>e.</t>
    </r>
    <r>
      <rPr>
        <sz val="7"/>
        <color rgb="FF161714"/>
        <rFont val="Calibri"/>
        <family val="2"/>
        <scheme val="minor"/>
      </rPr>
      <t xml:space="preserve">      </t>
    </r>
    <r>
      <rPr>
        <sz val="11"/>
        <color rgb="FF161714"/>
        <rFont val="Calibri"/>
        <family val="2"/>
        <scheme val="minor"/>
      </rPr>
      <t>The effect on scheduling the Works of alterations or additions to the services.</t>
    </r>
  </si>
  <si>
    <r>
      <t>f.</t>
    </r>
    <r>
      <rPr>
        <sz val="7"/>
        <color rgb="FF161714"/>
        <rFont val="Calibri"/>
        <family val="2"/>
        <scheme val="minor"/>
      </rPr>
      <t xml:space="preserve">       </t>
    </r>
    <r>
      <rPr>
        <sz val="11"/>
        <color rgb="FF161714"/>
        <rFont val="Calibri"/>
        <family val="2"/>
        <scheme val="minor"/>
      </rPr>
      <t>General obligations, liabilities and risks involved in the execution of the Works, set forth or reasonably implied in the documents on which the tender is based</t>
    </r>
  </si>
  <si>
    <r>
      <rPr>
        <sz val="11"/>
        <color rgb="FF161714"/>
        <rFont val="Calibri"/>
        <family val="2"/>
        <scheme val="minor"/>
      </rPr>
      <t>At</t>
    </r>
    <r>
      <rPr>
        <sz val="11"/>
        <color rgb="FF30312F"/>
        <rFont val="Calibri"/>
        <family val="2"/>
        <scheme val="minor"/>
      </rPr>
      <t>te</t>
    </r>
    <r>
      <rPr>
        <sz val="11"/>
        <color rgb="FF161714"/>
        <rFont val="Calibri"/>
        <family val="2"/>
        <scheme val="minor"/>
      </rPr>
      <t xml:space="preserve">ntion </t>
    </r>
    <r>
      <rPr>
        <sz val="11"/>
        <color rgb="FF30312F"/>
        <rFont val="Calibri"/>
        <family val="2"/>
        <scheme val="minor"/>
      </rPr>
      <t>i</t>
    </r>
    <r>
      <rPr>
        <sz val="11"/>
        <color rgb="FF161714"/>
        <rFont val="Calibri"/>
        <family val="2"/>
        <scheme val="minor"/>
      </rPr>
      <t>s di</t>
    </r>
    <r>
      <rPr>
        <sz val="11"/>
        <color rgb="FF30312F"/>
        <rFont val="Calibri"/>
        <family val="2"/>
        <scheme val="minor"/>
      </rPr>
      <t xml:space="preserve">rected </t>
    </r>
    <r>
      <rPr>
        <sz val="11"/>
        <color rgb="FF161714"/>
        <rFont val="Calibri"/>
        <family val="2"/>
        <scheme val="minor"/>
      </rPr>
      <t xml:space="preserve">to </t>
    </r>
    <r>
      <rPr>
        <sz val="11"/>
        <color rgb="FF30312F"/>
        <rFont val="Calibri"/>
        <family val="2"/>
        <scheme val="minor"/>
      </rPr>
      <t>all th</t>
    </r>
    <r>
      <rPr>
        <sz val="11"/>
        <color rgb="FF161714"/>
        <rFont val="Calibri"/>
        <family val="2"/>
        <scheme val="minor"/>
      </rPr>
      <t>e d</t>
    </r>
    <r>
      <rPr>
        <sz val="11"/>
        <color rgb="FF30312F"/>
        <rFont val="Calibri"/>
        <family val="2"/>
        <scheme val="minor"/>
      </rPr>
      <t>oc</t>
    </r>
    <r>
      <rPr>
        <sz val="11"/>
        <color rgb="FF161714"/>
        <rFont val="Calibri"/>
        <family val="2"/>
        <scheme val="minor"/>
      </rPr>
      <t>umen</t>
    </r>
    <r>
      <rPr>
        <sz val="11"/>
        <color rgb="FF30312F"/>
        <rFont val="Calibri"/>
        <family val="2"/>
        <scheme val="minor"/>
      </rPr>
      <t>ts comprising</t>
    </r>
    <r>
      <rPr>
        <sz val="11"/>
        <color rgb="FF161714"/>
        <rFont val="Calibri"/>
        <family val="2"/>
        <scheme val="minor"/>
      </rPr>
      <t xml:space="preserve"> </t>
    </r>
    <r>
      <rPr>
        <sz val="11"/>
        <color rgb="FF30312F"/>
        <rFont val="Calibri"/>
        <family val="2"/>
        <scheme val="minor"/>
      </rPr>
      <t>t</t>
    </r>
    <r>
      <rPr>
        <sz val="11"/>
        <color rgb="FF161714"/>
        <rFont val="Calibri"/>
        <family val="2"/>
        <scheme val="minor"/>
      </rPr>
      <t>h</t>
    </r>
    <r>
      <rPr>
        <sz val="11"/>
        <color rgb="FF30312F"/>
        <rFont val="Calibri"/>
        <family val="2"/>
        <scheme val="minor"/>
      </rPr>
      <t xml:space="preserve">e </t>
    </r>
    <r>
      <rPr>
        <sz val="11"/>
        <color rgb="FF161714"/>
        <rFont val="Calibri"/>
        <family val="2"/>
        <scheme val="minor"/>
      </rPr>
      <t>Contract Documen</t>
    </r>
    <r>
      <rPr>
        <sz val="11"/>
        <color rgb="FF30312F"/>
        <rFont val="Calibri"/>
        <family val="2"/>
        <scheme val="minor"/>
      </rPr>
      <t xml:space="preserve">ts including </t>
    </r>
    <r>
      <rPr>
        <sz val="11"/>
        <color rgb="FF161714"/>
        <rFont val="Calibri"/>
        <family val="2"/>
        <scheme val="minor"/>
      </rPr>
      <t>this Pricing Document</t>
    </r>
    <r>
      <rPr>
        <sz val="11"/>
        <color rgb="FF30312F"/>
        <rFont val="Calibri"/>
        <family val="2"/>
        <scheme val="minor"/>
      </rPr>
      <t xml:space="preserve">.   </t>
    </r>
    <r>
      <rPr>
        <sz val="11"/>
        <color rgb="FF161714"/>
        <rFont val="Calibri"/>
        <family val="2"/>
        <scheme val="minor"/>
      </rPr>
      <t>The Contractor is deemed to have v</t>
    </r>
    <r>
      <rPr>
        <sz val="11"/>
        <color rgb="FF30312F"/>
        <rFont val="Calibri"/>
        <family val="2"/>
        <scheme val="minor"/>
      </rPr>
      <t>is</t>
    </r>
    <r>
      <rPr>
        <sz val="11"/>
        <color rgb="FF161714"/>
        <rFont val="Calibri"/>
        <family val="2"/>
        <scheme val="minor"/>
      </rPr>
      <t>ited th</t>
    </r>
    <r>
      <rPr>
        <sz val="11"/>
        <color rgb="FF30312F"/>
        <rFont val="Calibri"/>
        <family val="2"/>
        <scheme val="minor"/>
      </rPr>
      <t xml:space="preserve">e </t>
    </r>
    <r>
      <rPr>
        <sz val="11"/>
        <color rgb="FF30312F"/>
        <rFont val="Calibri"/>
        <family val="2"/>
        <scheme val="minor"/>
      </rPr>
      <t>site t</t>
    </r>
    <r>
      <rPr>
        <sz val="11"/>
        <color rgb="FF161714"/>
        <rFont val="Calibri"/>
        <family val="2"/>
        <scheme val="minor"/>
      </rPr>
      <t>o satisfy h</t>
    </r>
    <r>
      <rPr>
        <sz val="11"/>
        <color rgb="FF30312F"/>
        <rFont val="Calibri"/>
        <family val="2"/>
        <scheme val="minor"/>
      </rPr>
      <t>i</t>
    </r>
    <r>
      <rPr>
        <sz val="11"/>
        <color rgb="FF161714"/>
        <rFont val="Calibri"/>
        <family val="2"/>
        <scheme val="minor"/>
      </rPr>
      <t>m</t>
    </r>
    <r>
      <rPr>
        <sz val="11"/>
        <color rgb="FF30312F"/>
        <rFont val="Calibri"/>
        <family val="2"/>
        <scheme val="minor"/>
      </rPr>
      <t>se</t>
    </r>
    <r>
      <rPr>
        <sz val="11"/>
        <color rgb="FF161714"/>
        <rFont val="Calibri"/>
        <family val="2"/>
        <scheme val="minor"/>
      </rPr>
      <t>lf a</t>
    </r>
    <r>
      <rPr>
        <sz val="11"/>
        <color rgb="FF30312F"/>
        <rFont val="Calibri"/>
        <family val="2"/>
        <scheme val="minor"/>
      </rPr>
      <t xml:space="preserve">s </t>
    </r>
    <r>
      <rPr>
        <sz val="11"/>
        <color rgb="FF161714"/>
        <rFont val="Calibri"/>
        <family val="2"/>
        <scheme val="minor"/>
      </rPr>
      <t>to the loc</t>
    </r>
    <r>
      <rPr>
        <sz val="11"/>
        <color rgb="FF30312F"/>
        <rFont val="Calibri"/>
        <family val="2"/>
        <scheme val="minor"/>
      </rPr>
      <t>a</t>
    </r>
    <r>
      <rPr>
        <sz val="11"/>
        <color rgb="FF161714"/>
        <rFont val="Calibri"/>
        <family val="2"/>
        <scheme val="minor"/>
      </rPr>
      <t>l condi</t>
    </r>
    <r>
      <rPr>
        <sz val="11"/>
        <color rgb="FF30312F"/>
        <rFont val="Calibri"/>
        <family val="2"/>
        <scheme val="minor"/>
      </rPr>
      <t>t</t>
    </r>
    <r>
      <rPr>
        <sz val="11"/>
        <color rgb="FF161714"/>
        <rFont val="Calibri"/>
        <family val="2"/>
        <scheme val="minor"/>
      </rPr>
      <t>ion</t>
    </r>
    <r>
      <rPr>
        <sz val="11"/>
        <color rgb="FF30312F"/>
        <rFont val="Calibri"/>
        <family val="2"/>
        <scheme val="minor"/>
      </rPr>
      <t>s</t>
    </r>
    <r>
      <rPr>
        <sz val="11"/>
        <color rgb="FF545553"/>
        <rFont val="Calibri"/>
        <family val="2"/>
        <scheme val="minor"/>
      </rPr>
      <t xml:space="preserve">, </t>
    </r>
    <r>
      <rPr>
        <sz val="11"/>
        <color rgb="FF161714"/>
        <rFont val="Calibri"/>
        <family val="2"/>
        <scheme val="minor"/>
      </rPr>
      <t>th</t>
    </r>
    <r>
      <rPr>
        <sz val="11"/>
        <color rgb="FF30312F"/>
        <rFont val="Calibri"/>
        <family val="2"/>
        <scheme val="minor"/>
      </rPr>
      <t xml:space="preserve">e </t>
    </r>
    <r>
      <rPr>
        <sz val="11"/>
        <color rgb="FF161714"/>
        <rFont val="Calibri"/>
        <family val="2"/>
        <scheme val="minor"/>
      </rPr>
      <t>fu</t>
    </r>
    <r>
      <rPr>
        <sz val="11"/>
        <color rgb="FF30312F"/>
        <rFont val="Calibri"/>
        <family val="2"/>
        <scheme val="minor"/>
      </rPr>
      <t>l</t>
    </r>
    <r>
      <rPr>
        <sz val="11"/>
        <color rgb="FF161714"/>
        <rFont val="Calibri"/>
        <family val="2"/>
        <scheme val="minor"/>
      </rPr>
      <t>l e</t>
    </r>
    <r>
      <rPr>
        <sz val="11"/>
        <color rgb="FF30312F"/>
        <rFont val="Calibri"/>
        <family val="2"/>
        <scheme val="minor"/>
      </rPr>
      <t>x</t>
    </r>
    <r>
      <rPr>
        <sz val="11"/>
        <color rgb="FF161714"/>
        <rFont val="Calibri"/>
        <family val="2"/>
        <scheme val="minor"/>
      </rPr>
      <t>t</t>
    </r>
    <r>
      <rPr>
        <sz val="11"/>
        <color rgb="FF30312F"/>
        <rFont val="Calibri"/>
        <family val="2"/>
        <scheme val="minor"/>
      </rPr>
      <t>e</t>
    </r>
    <r>
      <rPr>
        <sz val="11"/>
        <color rgb="FF161714"/>
        <rFont val="Calibri"/>
        <family val="2"/>
        <scheme val="minor"/>
      </rPr>
      <t xml:space="preserve">nt </t>
    </r>
    <r>
      <rPr>
        <sz val="11"/>
        <color rgb="FF30312F"/>
        <rFont val="Calibri"/>
        <family val="2"/>
        <scheme val="minor"/>
      </rPr>
      <t>a</t>
    </r>
    <r>
      <rPr>
        <sz val="11"/>
        <color rgb="FF161714"/>
        <rFont val="Calibri"/>
        <family val="2"/>
        <scheme val="minor"/>
      </rPr>
      <t>nd ch</t>
    </r>
    <r>
      <rPr>
        <sz val="11"/>
        <color rgb="FF30312F"/>
        <rFont val="Calibri"/>
        <family val="2"/>
        <scheme val="minor"/>
      </rPr>
      <t>a</t>
    </r>
    <r>
      <rPr>
        <sz val="11"/>
        <color rgb="FF161714"/>
        <rFont val="Calibri"/>
        <family val="2"/>
        <scheme val="minor"/>
      </rPr>
      <t>r</t>
    </r>
    <r>
      <rPr>
        <sz val="11"/>
        <color rgb="FF30312F"/>
        <rFont val="Calibri"/>
        <family val="2"/>
        <scheme val="minor"/>
      </rPr>
      <t>a</t>
    </r>
    <r>
      <rPr>
        <sz val="11"/>
        <color rgb="FF161714"/>
        <rFont val="Calibri"/>
        <family val="2"/>
        <scheme val="minor"/>
      </rPr>
      <t>c</t>
    </r>
    <r>
      <rPr>
        <sz val="11"/>
        <color rgb="FF30312F"/>
        <rFont val="Calibri"/>
        <family val="2"/>
        <scheme val="minor"/>
      </rPr>
      <t>te</t>
    </r>
    <r>
      <rPr>
        <sz val="11"/>
        <color rgb="FF161714"/>
        <rFont val="Calibri"/>
        <family val="2"/>
        <scheme val="minor"/>
      </rPr>
      <t>r of th</t>
    </r>
    <r>
      <rPr>
        <sz val="11"/>
        <color rgb="FF30312F"/>
        <rFont val="Calibri"/>
        <family val="2"/>
        <scheme val="minor"/>
      </rPr>
      <t xml:space="preserve">e </t>
    </r>
    <r>
      <rPr>
        <sz val="11"/>
        <color rgb="FF161714"/>
        <rFont val="Calibri"/>
        <family val="2"/>
        <scheme val="minor"/>
      </rPr>
      <t>operations</t>
    </r>
    <r>
      <rPr>
        <sz val="11"/>
        <color rgb="FF30312F"/>
        <rFont val="Calibri"/>
        <family val="2"/>
        <scheme val="minor"/>
      </rPr>
      <t xml:space="preserve">, </t>
    </r>
    <r>
      <rPr>
        <sz val="11"/>
        <color rgb="FF161714"/>
        <rFont val="Calibri"/>
        <family val="2"/>
        <scheme val="minor"/>
      </rPr>
      <t>obs</t>
    </r>
    <r>
      <rPr>
        <sz val="11"/>
        <color rgb="FF30312F"/>
        <rFont val="Calibri"/>
        <family val="2"/>
        <scheme val="minor"/>
      </rPr>
      <t>t</t>
    </r>
    <r>
      <rPr>
        <sz val="11"/>
        <color rgb="FF161714"/>
        <rFont val="Calibri"/>
        <family val="2"/>
        <scheme val="minor"/>
      </rPr>
      <t>ruct</t>
    </r>
    <r>
      <rPr>
        <sz val="11"/>
        <color rgb="FF30312F"/>
        <rFont val="Calibri"/>
        <family val="2"/>
        <scheme val="minor"/>
      </rPr>
      <t>i</t>
    </r>
    <r>
      <rPr>
        <sz val="11"/>
        <color rgb="FF161714"/>
        <rFont val="Calibri"/>
        <family val="2"/>
        <scheme val="minor"/>
      </rPr>
      <t>ons</t>
    </r>
    <r>
      <rPr>
        <sz val="11"/>
        <color rgb="FF30312F"/>
        <rFont val="Calibri"/>
        <family val="2"/>
        <scheme val="minor"/>
      </rPr>
      <t xml:space="preserve">, access, </t>
    </r>
    <r>
      <rPr>
        <sz val="11"/>
        <color rgb="FF161714"/>
        <rFont val="Calibri"/>
        <family val="2"/>
        <scheme val="minor"/>
      </rPr>
      <t>parking and gener</t>
    </r>
    <r>
      <rPr>
        <sz val="11"/>
        <color rgb="FF30312F"/>
        <rFont val="Calibri"/>
        <family val="2"/>
        <scheme val="minor"/>
      </rPr>
      <t xml:space="preserve">al </t>
    </r>
    <r>
      <rPr>
        <sz val="11"/>
        <color rgb="FF161714"/>
        <rFont val="Calibri"/>
        <family val="2"/>
        <scheme val="minor"/>
      </rPr>
      <t>tr</t>
    </r>
    <r>
      <rPr>
        <sz val="11"/>
        <color rgb="FF30312F"/>
        <rFont val="Calibri"/>
        <family val="2"/>
        <scheme val="minor"/>
      </rPr>
      <t>affic</t>
    </r>
    <r>
      <rPr>
        <sz val="11"/>
        <color rgb="FF161714"/>
        <rFont val="Calibri"/>
        <family val="2"/>
        <scheme val="minor"/>
      </rPr>
      <t xml:space="preserve"> cond</t>
    </r>
    <r>
      <rPr>
        <sz val="11"/>
        <color rgb="FF30312F"/>
        <rFont val="Calibri"/>
        <family val="2"/>
        <scheme val="minor"/>
      </rPr>
      <t>i</t>
    </r>
    <r>
      <rPr>
        <sz val="11"/>
        <color rgb="FF161714"/>
        <rFont val="Calibri"/>
        <family val="2"/>
        <scheme val="minor"/>
      </rPr>
      <t>t</t>
    </r>
    <r>
      <rPr>
        <sz val="11"/>
        <color rgb="FF30312F"/>
        <rFont val="Calibri"/>
        <family val="2"/>
        <scheme val="minor"/>
      </rPr>
      <t>io</t>
    </r>
    <r>
      <rPr>
        <sz val="11"/>
        <color rgb="FF161714"/>
        <rFont val="Calibri"/>
        <family val="2"/>
        <scheme val="minor"/>
      </rPr>
      <t>ns</t>
    </r>
    <r>
      <rPr>
        <sz val="11"/>
        <color rgb="FF545553"/>
        <rFont val="Calibri"/>
        <family val="2"/>
        <scheme val="minor"/>
      </rPr>
      <t xml:space="preserve">, </t>
    </r>
    <r>
      <rPr>
        <sz val="11"/>
        <color rgb="FF161714"/>
        <rFont val="Calibri"/>
        <family val="2"/>
        <scheme val="minor"/>
      </rPr>
      <t>the s</t>
    </r>
    <r>
      <rPr>
        <sz val="11"/>
        <color rgb="FF30312F"/>
        <rFont val="Calibri"/>
        <family val="2"/>
        <scheme val="minor"/>
      </rPr>
      <t>u</t>
    </r>
    <r>
      <rPr>
        <sz val="11"/>
        <color rgb="FF161714"/>
        <rFont val="Calibri"/>
        <family val="2"/>
        <scheme val="minor"/>
      </rPr>
      <t>pply a</t>
    </r>
    <r>
      <rPr>
        <sz val="11"/>
        <color rgb="FF30312F"/>
        <rFont val="Calibri"/>
        <family val="2"/>
        <scheme val="minor"/>
      </rPr>
      <t xml:space="preserve">nd </t>
    </r>
    <r>
      <rPr>
        <sz val="11"/>
        <color rgb="FF161714"/>
        <rFont val="Calibri"/>
        <family val="2"/>
        <scheme val="minor"/>
      </rPr>
      <t>conditions affecting labour and all other factor</t>
    </r>
    <r>
      <rPr>
        <sz val="11"/>
        <color rgb="FF30312F"/>
        <rFont val="Calibri"/>
        <family val="2"/>
        <scheme val="minor"/>
      </rPr>
      <t xml:space="preserve">s </t>
    </r>
    <r>
      <rPr>
        <sz val="11"/>
        <color rgb="FF161714"/>
        <rFont val="Calibri"/>
        <family val="2"/>
        <scheme val="minor"/>
      </rPr>
      <t xml:space="preserve">which could affect the </t>
    </r>
    <r>
      <rPr>
        <sz val="11"/>
        <color rgb="FF30312F"/>
        <rFont val="Calibri"/>
        <family val="2"/>
        <scheme val="minor"/>
      </rPr>
      <t>ex</t>
    </r>
    <r>
      <rPr>
        <sz val="11"/>
        <color rgb="FF161714"/>
        <rFont val="Calibri"/>
        <family val="2"/>
        <scheme val="minor"/>
      </rPr>
      <t>ecution of the Contract.  No cl</t>
    </r>
    <r>
      <rPr>
        <sz val="11"/>
        <color rgb="FF30312F"/>
        <rFont val="Calibri"/>
        <family val="2"/>
        <scheme val="minor"/>
      </rPr>
      <t>a</t>
    </r>
    <r>
      <rPr>
        <sz val="11"/>
        <color rgb="FF161714"/>
        <rFont val="Calibri"/>
        <family val="2"/>
        <scheme val="minor"/>
      </rPr>
      <t>ims on the grounds o</t>
    </r>
    <r>
      <rPr>
        <sz val="11"/>
        <color rgb="FF30312F"/>
        <rFont val="Calibri"/>
        <family val="2"/>
        <scheme val="minor"/>
      </rPr>
      <t xml:space="preserve">f </t>
    </r>
    <r>
      <rPr>
        <sz val="11"/>
        <color rgb="FF161714"/>
        <rFont val="Calibri"/>
        <family val="2"/>
        <scheme val="minor"/>
      </rPr>
      <t>w</t>
    </r>
    <r>
      <rPr>
        <sz val="11"/>
        <color rgb="FF30312F"/>
        <rFont val="Calibri"/>
        <family val="2"/>
        <scheme val="minor"/>
      </rPr>
      <t>a</t>
    </r>
    <r>
      <rPr>
        <sz val="11"/>
        <color rgb="FF161714"/>
        <rFont val="Calibri"/>
        <family val="2"/>
        <scheme val="minor"/>
      </rPr>
      <t xml:space="preserve">nt of knowledge or misrepresented quantities will be entertained.  </t>
    </r>
  </si>
  <si>
    <r>
      <rPr>
        <sz val="11"/>
        <color rgb="FF161714"/>
        <rFont val="Calibri"/>
        <family val="2"/>
        <scheme val="minor"/>
      </rPr>
      <t>The Town Clerk or his/her repre</t>
    </r>
    <r>
      <rPr>
        <sz val="11"/>
        <color rgb="FF30312F"/>
        <rFont val="Calibri"/>
        <family val="2"/>
        <scheme val="minor"/>
      </rPr>
      <t>s</t>
    </r>
    <r>
      <rPr>
        <sz val="11"/>
        <color rgb="FF161714"/>
        <rFont val="Calibri"/>
        <family val="2"/>
        <scheme val="minor"/>
      </rPr>
      <t>ent</t>
    </r>
    <r>
      <rPr>
        <sz val="11"/>
        <color rgb="FF30312F"/>
        <rFont val="Calibri"/>
        <family val="2"/>
        <scheme val="minor"/>
      </rPr>
      <t>a</t>
    </r>
    <r>
      <rPr>
        <sz val="11"/>
        <color rgb="FF161714"/>
        <rFont val="Calibri"/>
        <family val="2"/>
        <scheme val="minor"/>
      </rPr>
      <t>ti</t>
    </r>
    <r>
      <rPr>
        <sz val="11"/>
        <color rgb="FF30312F"/>
        <rFont val="Calibri"/>
        <family val="2"/>
        <scheme val="minor"/>
      </rPr>
      <t>ve w</t>
    </r>
    <r>
      <rPr>
        <sz val="11"/>
        <color rgb="FF161714"/>
        <rFont val="Calibri"/>
        <family val="2"/>
        <scheme val="minor"/>
      </rPr>
      <t>i</t>
    </r>
    <r>
      <rPr>
        <sz val="11"/>
        <color rgb="FF30312F"/>
        <rFont val="Calibri"/>
        <family val="2"/>
        <scheme val="minor"/>
      </rPr>
      <t>l</t>
    </r>
    <r>
      <rPr>
        <sz val="11"/>
        <color rgb="FF161714"/>
        <rFont val="Calibri"/>
        <family val="2"/>
        <scheme val="minor"/>
      </rPr>
      <t>l be a</t>
    </r>
    <r>
      <rPr>
        <sz val="11"/>
        <color rgb="FF30312F"/>
        <rFont val="Calibri"/>
        <family val="2"/>
        <scheme val="minor"/>
      </rPr>
      <t>va</t>
    </r>
    <r>
      <rPr>
        <sz val="11"/>
        <color rgb="FF161714"/>
        <rFont val="Calibri"/>
        <family val="2"/>
        <scheme val="minor"/>
      </rPr>
      <t>il</t>
    </r>
    <r>
      <rPr>
        <sz val="11"/>
        <color rgb="FF30312F"/>
        <rFont val="Calibri"/>
        <family val="2"/>
        <scheme val="minor"/>
      </rPr>
      <t>abl</t>
    </r>
    <r>
      <rPr>
        <sz val="11"/>
        <color rgb="FF161714"/>
        <rFont val="Calibri"/>
        <family val="2"/>
        <scheme val="minor"/>
      </rPr>
      <t>e during th</t>
    </r>
    <r>
      <rPr>
        <sz val="11"/>
        <color rgb="FF30312F"/>
        <rFont val="Calibri"/>
        <family val="2"/>
        <scheme val="minor"/>
      </rPr>
      <t xml:space="preserve">e </t>
    </r>
    <r>
      <rPr>
        <sz val="11"/>
        <color rgb="FF161714"/>
        <rFont val="Calibri"/>
        <family val="2"/>
        <scheme val="minor"/>
      </rPr>
      <t>Tend</t>
    </r>
    <r>
      <rPr>
        <sz val="11"/>
        <color rgb="FF30312F"/>
        <rFont val="Calibri"/>
        <family val="2"/>
        <scheme val="minor"/>
      </rPr>
      <t>e</t>
    </r>
    <r>
      <rPr>
        <sz val="11"/>
        <color rgb="FF161714"/>
        <rFont val="Calibri"/>
        <family val="2"/>
        <scheme val="minor"/>
      </rPr>
      <t xml:space="preserve">r period to </t>
    </r>
    <r>
      <rPr>
        <sz val="11"/>
        <color rgb="FF30312F"/>
        <rFont val="Calibri"/>
        <family val="2"/>
        <scheme val="minor"/>
      </rPr>
      <t>a</t>
    </r>
    <r>
      <rPr>
        <sz val="11"/>
        <color rgb="FF161714"/>
        <rFont val="Calibri"/>
        <family val="2"/>
        <scheme val="minor"/>
      </rPr>
      <t>nswer any queries that T</t>
    </r>
    <r>
      <rPr>
        <sz val="11"/>
        <color rgb="FF30312F"/>
        <rFont val="Calibri"/>
        <family val="2"/>
        <scheme val="minor"/>
      </rPr>
      <t>e</t>
    </r>
    <r>
      <rPr>
        <sz val="11"/>
        <color rgb="FF161714"/>
        <rFont val="Calibri"/>
        <family val="2"/>
        <scheme val="minor"/>
      </rPr>
      <t>nder</t>
    </r>
    <r>
      <rPr>
        <sz val="11"/>
        <color rgb="FF30312F"/>
        <rFont val="Calibri"/>
        <family val="2"/>
        <scheme val="minor"/>
      </rPr>
      <t>e</t>
    </r>
    <r>
      <rPr>
        <sz val="11"/>
        <color rgb="FF161714"/>
        <rFont val="Calibri"/>
        <family val="2"/>
        <scheme val="minor"/>
      </rPr>
      <t>rs m</t>
    </r>
    <r>
      <rPr>
        <sz val="11"/>
        <color rgb="FF30312F"/>
        <rFont val="Calibri"/>
        <family val="2"/>
        <scheme val="minor"/>
      </rPr>
      <t>a</t>
    </r>
    <r>
      <rPr>
        <sz val="11"/>
        <color rgb="FF161714"/>
        <rFont val="Calibri"/>
        <family val="2"/>
        <scheme val="minor"/>
      </rPr>
      <t>y have on the matters referred to above. The Town Clerk does no</t>
    </r>
    <r>
      <rPr>
        <sz val="11"/>
        <color rgb="FF30312F"/>
        <rFont val="Calibri"/>
        <family val="2"/>
        <scheme val="minor"/>
      </rPr>
      <t xml:space="preserve">t </t>
    </r>
    <r>
      <rPr>
        <sz val="11"/>
        <color rgb="FF161714"/>
        <rFont val="Calibri"/>
        <family val="2"/>
        <scheme val="minor"/>
      </rPr>
      <t>h</t>
    </r>
    <r>
      <rPr>
        <sz val="11"/>
        <color rgb="FF30312F"/>
        <rFont val="Calibri"/>
        <family val="2"/>
        <scheme val="minor"/>
      </rPr>
      <t>a</t>
    </r>
    <r>
      <rPr>
        <sz val="11"/>
        <color rgb="FF161714"/>
        <rFont val="Calibri"/>
        <family val="2"/>
        <scheme val="minor"/>
      </rPr>
      <t>ve the po</t>
    </r>
    <r>
      <rPr>
        <sz val="11"/>
        <color rgb="FF30312F"/>
        <rFont val="Calibri"/>
        <family val="2"/>
        <scheme val="minor"/>
      </rPr>
      <t>we</t>
    </r>
    <r>
      <rPr>
        <sz val="11"/>
        <color rgb="FF161714"/>
        <rFont val="Calibri"/>
        <family val="2"/>
        <scheme val="minor"/>
      </rPr>
      <t>r to alter any of the documents or the intent o</t>
    </r>
    <r>
      <rPr>
        <sz val="11"/>
        <color rgb="FF30312F"/>
        <rFont val="Calibri"/>
        <family val="2"/>
        <scheme val="minor"/>
      </rPr>
      <t xml:space="preserve">f </t>
    </r>
    <r>
      <rPr>
        <sz val="11"/>
        <color rgb="FF161714"/>
        <rFont val="Calibri"/>
        <family val="2"/>
        <scheme val="minor"/>
      </rPr>
      <t>th</t>
    </r>
    <r>
      <rPr>
        <sz val="11"/>
        <color rgb="FF30312F"/>
        <rFont val="Calibri"/>
        <family val="2"/>
        <scheme val="minor"/>
      </rPr>
      <t xml:space="preserve">is </t>
    </r>
    <r>
      <rPr>
        <sz val="11"/>
        <color rgb="FF161714"/>
        <rFont val="Calibri"/>
        <family val="2"/>
        <scheme val="minor"/>
      </rPr>
      <t>Tender but i</t>
    </r>
    <r>
      <rPr>
        <sz val="11"/>
        <color rgb="FF30312F"/>
        <rFont val="Calibri"/>
        <family val="2"/>
        <scheme val="minor"/>
      </rPr>
      <t>f</t>
    </r>
    <r>
      <rPr>
        <sz val="11"/>
        <color rgb="FF161714"/>
        <rFont val="Calibri"/>
        <family val="2"/>
        <scheme val="minor"/>
      </rPr>
      <t>, in the Tenderer's opinion</t>
    </r>
    <r>
      <rPr>
        <sz val="11"/>
        <color rgb="FF545553"/>
        <rFont val="Calibri"/>
        <family val="2"/>
        <scheme val="minor"/>
      </rPr>
      <t xml:space="preserve">, </t>
    </r>
    <r>
      <rPr>
        <sz val="11"/>
        <color rgb="FF161714"/>
        <rFont val="Calibri"/>
        <family val="2"/>
        <scheme val="minor"/>
      </rPr>
      <t>there is any omiss</t>
    </r>
    <r>
      <rPr>
        <sz val="11"/>
        <color rgb="FF30312F"/>
        <rFont val="Calibri"/>
        <family val="2"/>
        <scheme val="minor"/>
      </rPr>
      <t>i</t>
    </r>
    <r>
      <rPr>
        <sz val="11"/>
        <color rgb="FF161714"/>
        <rFont val="Calibri"/>
        <family val="2"/>
        <scheme val="minor"/>
      </rPr>
      <t>on</t>
    </r>
    <r>
      <rPr>
        <sz val="11"/>
        <color rgb="FF30312F"/>
        <rFont val="Calibri"/>
        <family val="2"/>
        <scheme val="minor"/>
      </rPr>
      <t xml:space="preserve">, </t>
    </r>
    <r>
      <rPr>
        <sz val="11"/>
        <color rgb="FF161714"/>
        <rFont val="Calibri"/>
        <family val="2"/>
        <scheme val="minor"/>
      </rPr>
      <t>inaccuracy or clarificati</t>
    </r>
    <r>
      <rPr>
        <sz val="11"/>
        <color rgb="FF30312F"/>
        <rFont val="Calibri"/>
        <family val="2"/>
        <scheme val="minor"/>
      </rPr>
      <t>o</t>
    </r>
    <r>
      <rPr>
        <sz val="11"/>
        <color rgb="FF161714"/>
        <rFont val="Calibri"/>
        <family val="2"/>
        <scheme val="minor"/>
      </rPr>
      <t>n required in the Tender documents th</t>
    </r>
    <r>
      <rPr>
        <sz val="11"/>
        <color rgb="FF30312F"/>
        <rFont val="Calibri"/>
        <family val="2"/>
        <scheme val="minor"/>
      </rPr>
      <t>e</t>
    </r>
    <r>
      <rPr>
        <sz val="11"/>
        <color rgb="FF161714"/>
        <rFont val="Calibri"/>
        <family val="2"/>
        <scheme val="minor"/>
      </rPr>
      <t xml:space="preserve">n </t>
    </r>
    <r>
      <rPr>
        <sz val="11"/>
        <color rgb="FF30312F"/>
        <rFont val="Calibri"/>
        <family val="2"/>
        <scheme val="minor"/>
      </rPr>
      <t>t</t>
    </r>
    <r>
      <rPr>
        <sz val="11"/>
        <color rgb="FF161714"/>
        <rFont val="Calibri"/>
        <family val="2"/>
        <scheme val="minor"/>
      </rPr>
      <t>he Tenderer should submi</t>
    </r>
    <r>
      <rPr>
        <sz val="11"/>
        <color rgb="FF30312F"/>
        <rFont val="Calibri"/>
        <family val="2"/>
        <scheme val="minor"/>
      </rPr>
      <t xml:space="preserve">t </t>
    </r>
    <r>
      <rPr>
        <sz val="11"/>
        <color rgb="FF161714"/>
        <rFont val="Calibri"/>
        <family val="2"/>
        <scheme val="minor"/>
      </rPr>
      <t>his comments in wri</t>
    </r>
    <r>
      <rPr>
        <sz val="11"/>
        <color rgb="FF30312F"/>
        <rFont val="Calibri"/>
        <family val="2"/>
        <scheme val="minor"/>
      </rPr>
      <t>ti</t>
    </r>
    <r>
      <rPr>
        <sz val="11"/>
        <color rgb="FF161714"/>
        <rFont val="Calibri"/>
        <family val="2"/>
        <scheme val="minor"/>
      </rPr>
      <t>n</t>
    </r>
    <r>
      <rPr>
        <sz val="11"/>
        <color rgb="FF30312F"/>
        <rFont val="Calibri"/>
        <family val="2"/>
        <scheme val="minor"/>
      </rPr>
      <t xml:space="preserve">g. </t>
    </r>
  </si>
  <si>
    <t>In this Pricing Document the sub-headings and item descriptions identify the work covered by the respective items, but the exact nature and extent of the work to be performed is to be ascertained by reference to the Drawings, Specification and Conditions of Contract as the case may be.</t>
  </si>
  <si>
    <t>The rates and prices including day work rates entered in the Pricing Document shall be deemed to be the full inclusive value of the work covered by the several items including the following, unless expressly stated otherwise:-</t>
  </si>
  <si>
    <r>
      <t>b.</t>
    </r>
    <r>
      <rPr>
        <sz val="7"/>
        <color rgb="FF161714"/>
        <rFont val="Calibri"/>
        <family val="2"/>
        <scheme val="minor"/>
      </rPr>
      <t xml:space="preserve">      </t>
    </r>
    <r>
      <rPr>
        <sz val="11"/>
        <color rgb="FF161714"/>
        <rFont val="Calibri"/>
        <family val="2"/>
        <scheme val="minor"/>
      </rPr>
      <t>The supply of materials, goods storage and costs in connection therewith including waste and delivery to the site.</t>
    </r>
  </si>
  <si>
    <t>g. Site preliminaries</t>
  </si>
  <si>
    <r>
      <t>h.</t>
    </r>
    <r>
      <rPr>
        <sz val="7"/>
        <color rgb="FF161714"/>
        <rFont val="Calibri"/>
        <family val="2"/>
        <scheme val="minor"/>
      </rPr>
      <t xml:space="preserve">      </t>
    </r>
    <r>
      <rPr>
        <sz val="11"/>
        <color rgb="FF161714"/>
        <rFont val="Calibri"/>
        <family val="2"/>
        <scheme val="minor"/>
      </rPr>
      <t>Establishment charges, overheads and profit.</t>
    </r>
  </si>
  <si>
    <t>Items for which no price or rate is entered shall be deemed to be covered by other rates and prices in the Pricing Document.</t>
  </si>
  <si>
    <r>
      <rPr>
        <b/>
        <sz val="11"/>
        <color rgb="FF161714"/>
        <rFont val="Calibri"/>
        <family val="2"/>
        <scheme val="minor"/>
      </rPr>
      <t>Failure to provide sufficient information to adequately assess the submission cou</t>
    </r>
    <r>
      <rPr>
        <b/>
        <sz val="11"/>
        <color rgb="FF30312F"/>
        <rFont val="Calibri"/>
        <family val="2"/>
        <scheme val="minor"/>
      </rPr>
      <t>l</t>
    </r>
    <r>
      <rPr>
        <b/>
        <sz val="11"/>
        <color rgb="FF161714"/>
        <rFont val="Calibri"/>
        <family val="2"/>
        <scheme val="minor"/>
      </rPr>
      <t>d invalidate the Tende</t>
    </r>
    <r>
      <rPr>
        <b/>
        <sz val="11"/>
        <color rgb="FF30312F"/>
        <rFont val="Calibri"/>
        <family val="2"/>
        <scheme val="minor"/>
      </rPr>
      <t>r</t>
    </r>
    <r>
      <rPr>
        <b/>
        <sz val="11"/>
        <color rgb="FF161714"/>
        <rFont val="Calibri"/>
        <family val="2"/>
        <scheme val="minor"/>
      </rPr>
      <t xml:space="preserve">. </t>
    </r>
  </si>
  <si>
    <t>Dayworks</t>
  </si>
  <si>
    <t>Labour</t>
  </si>
  <si>
    <t>Plant</t>
  </si>
  <si>
    <t>Materials</t>
  </si>
  <si>
    <t>Hr</t>
  </si>
  <si>
    <t>%</t>
  </si>
  <si>
    <t>Craft Operative (Any Trade excluding Electrician &amp; Heating Engineer)</t>
  </si>
  <si>
    <t>Percentage additions for Overhead and Profit used on prime cost</t>
  </si>
  <si>
    <t>DAYWORKS &amp; OH&amp;P %s</t>
  </si>
  <si>
    <t>The following schedule of works is not intended to be an exhaustive description of the works, but is a reasonable and practical guide to the extent and nature of the works under the contract. The schedule of works should be read and priced in conjunction with the drawings listed in the scope of works, the specification and preambles.</t>
  </si>
  <si>
    <t>Total £</t>
  </si>
  <si>
    <t>Contingency &amp; Provisional Sum</t>
  </si>
  <si>
    <t>5.00 &amp; 6.00</t>
  </si>
  <si>
    <t>Qty</t>
  </si>
  <si>
    <t>Insert Rate below</t>
  </si>
  <si>
    <r>
      <t xml:space="preserve">Allow the Contingency Sum of </t>
    </r>
    <r>
      <rPr>
        <b/>
        <sz val="11"/>
        <color indexed="8"/>
        <rFont val="Calibri"/>
        <family val="2"/>
      </rPr>
      <t>£10,000.00</t>
    </r>
    <r>
      <rPr>
        <sz val="11"/>
        <color indexed="8"/>
        <rFont val="Calibri"/>
        <family val="2"/>
      </rPr>
      <t>. This sum to be omitted from the contract and expended upon issue of written instruction by the Client's Representative only.</t>
    </r>
  </si>
  <si>
    <t>Pricing Document</t>
  </si>
  <si>
    <t>Middleton Pool and Fitness Centre - Extension to Car Park</t>
  </si>
  <si>
    <t>The Tenderer is encouraged to provide quantities for evaluaiton purposes however no variations will be entertained on the basis that these quantities differ when the works are undertaken.</t>
  </si>
  <si>
    <t>New Car Park – See The Landscape Partnership. drawing B15046_101A</t>
  </si>
  <si>
    <t>New Car Park – See Clancy Consulting Ltd. drawing 4_5854_01A</t>
  </si>
  <si>
    <t>Attendance by a bat licensed ecologist (2 days for felling)
(p/sum to include for time, and reasonable expenses)</t>
  </si>
  <si>
    <t>Install the chosen paving system - Option A (see Scope of Works - Appendix A)</t>
  </si>
  <si>
    <t>Install the chosen paving system - Option B  (see Scope of Works - Appendix B)</t>
  </si>
  <si>
    <r>
      <t xml:space="preserve">Preliminaries required to deliver this contract in accordance with the Contract, scope of works and specification.
</t>
    </r>
    <r>
      <rPr>
        <sz val="11"/>
        <color rgb="FFFF0000"/>
        <rFont val="Calibri"/>
        <family val="2"/>
      </rPr>
      <t>EXCLUDING ITEM 4</t>
    </r>
  </si>
  <si>
    <r>
      <t xml:space="preserve">Preliminaries required to deliver this contract in accordance with the Contract, scope of works and specification.
</t>
    </r>
    <r>
      <rPr>
        <sz val="11"/>
        <color rgb="FFFF0000"/>
        <rFont val="Calibri"/>
        <family val="2"/>
      </rPr>
      <t>ITEM 4 ONLY</t>
    </r>
  </si>
  <si>
    <t>Preliminaries (Items 1-3)</t>
  </si>
  <si>
    <t>Preliminaries (Item 4)</t>
  </si>
  <si>
    <t>*Enter your prices on the Schedule of Works tab</t>
  </si>
  <si>
    <t>Unit of Measure</t>
  </si>
  <si>
    <t>Rate</t>
  </si>
  <si>
    <t>ADDITIONAL ITEM</t>
  </si>
  <si>
    <t>Widening of Tickford Street Entrance</t>
  </si>
  <si>
    <t>Note: Contractor to provide a separate breakdown of preliminaries clearly identifying the build up to the sum inserted above.</t>
  </si>
  <si>
    <t>Tender for Newport Pagnell Town Council</t>
  </si>
  <si>
    <t>Supply and install thermoplastic white lines and road markings to  BS 3262 or equivalent for the new parking bays.</t>
  </si>
  <si>
    <t>In addition to the requirements of 4.01, prepare road surface and paint double yellow and road marking lines down the full length of the private road. 2.6 (thermoplastic yellow lines and road markings to  BS 3262 or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</si>
</sst>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0.0"/>
    <numFmt numFmtId="166"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4"/>
      <color theme="1"/>
      <name val="Calibri"/>
      <family val="2"/>
    </font>
    <font>
      <sz val="12"/>
      <color theme="1"/>
      <name val="Calibri"/>
      <family val="2"/>
    </font>
    <font>
      <b/>
      <sz val="14"/>
      <color theme="1"/>
      <name val="Calibri"/>
      <family val="2"/>
    </font>
    <font>
      <b/>
      <sz val="12"/>
      <name val="Calibri"/>
      <family val="2"/>
      <scheme val="minor"/>
    </font>
    <font>
      <sz val="12"/>
      <color indexed="10"/>
      <name val="Calibri"/>
      <family val="2"/>
      <scheme val="minor"/>
    </font>
    <font>
      <sz val="11"/>
      <color indexed="8"/>
      <name val="Calibri"/>
      <family val="2"/>
      <scheme val="minor"/>
    </font>
    <font>
      <sz val="11"/>
      <color rgb="FF161714"/>
      <name val="Calibri"/>
      <family val="2"/>
      <scheme val="minor"/>
    </font>
    <font>
      <sz val="11"/>
      <color rgb="FF30312F"/>
      <name val="Calibri"/>
      <family val="2"/>
      <scheme val="minor"/>
    </font>
    <font>
      <sz val="11"/>
      <color rgb="FF545553"/>
      <name val="Calibri"/>
      <family val="2"/>
      <scheme val="minor"/>
    </font>
    <font>
      <sz val="7"/>
      <color rgb="FF161714"/>
      <name val="Calibri"/>
      <family val="2"/>
      <scheme val="minor"/>
    </font>
    <font>
      <b/>
      <sz val="11"/>
      <color rgb="FF161714"/>
      <name val="Calibri"/>
      <family val="2"/>
      <scheme val="minor"/>
    </font>
    <font>
      <b/>
      <sz val="11"/>
      <color rgb="FF30312F"/>
      <name val="Calibri"/>
      <family val="2"/>
      <scheme val="minor"/>
    </font>
    <font>
      <b/>
      <sz val="11"/>
      <color indexed="8"/>
      <name val="Calibri"/>
      <family val="2"/>
      <scheme val="minor"/>
    </font>
    <font>
      <b/>
      <i/>
      <sz val="11"/>
      <color theme="1"/>
      <name val="Calibri"/>
      <family val="2"/>
    </font>
    <font>
      <i/>
      <sz val="11"/>
      <color theme="1"/>
      <name val="Calibri"/>
      <family val="2"/>
    </font>
    <font>
      <b/>
      <sz val="11"/>
      <color indexed="8"/>
      <name val="Calibri"/>
      <family val="2"/>
    </font>
    <font>
      <sz val="11"/>
      <color indexed="8"/>
      <name val="Calibri"/>
      <family val="2"/>
    </font>
    <font>
      <sz val="12"/>
      <color theme="1"/>
      <name val="Calibri"/>
      <family val="2"/>
      <scheme val="minor"/>
    </font>
    <font>
      <sz val="18"/>
      <color theme="1"/>
      <name val="Calibri"/>
      <family val="2"/>
    </font>
    <font>
      <sz val="20"/>
      <color theme="1"/>
      <name val="Calibri"/>
      <family val="2"/>
    </font>
    <font>
      <sz val="22"/>
      <color theme="1"/>
      <name val="Calibri"/>
      <family val="2"/>
    </font>
    <font>
      <sz val="11"/>
      <name val="Calibri"/>
      <family val="2"/>
    </font>
    <font>
      <sz val="18"/>
      <color theme="1"/>
      <name val="Calibri"/>
      <family val="2"/>
      <scheme val="minor"/>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0" tint="-0.499984740745262"/>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4" fillId="0" borderId="0" xfId="0" applyFont="1"/>
    <xf numFmtId="0" fontId="4" fillId="0" borderId="0" xfId="0" applyFont="1" applyFill="1" applyBorder="1"/>
    <xf numFmtId="0" fontId="0" fillId="0" borderId="0" xfId="0" applyFont="1"/>
    <xf numFmtId="0" fontId="0" fillId="0" borderId="0" xfId="0" applyFont="1" applyAlignment="1">
      <alignment wrapText="1"/>
    </xf>
    <xf numFmtId="0" fontId="10" fillId="0" borderId="0" xfId="0" applyFont="1" applyAlignment="1" applyProtection="1">
      <alignment horizontal="left" vertical="center" wrapText="1"/>
    </xf>
    <xf numFmtId="0" fontId="0" fillId="0" borderId="0" xfId="0" applyFont="1" applyAlignment="1">
      <alignment horizontal="center" vertical="top"/>
    </xf>
    <xf numFmtId="0" fontId="0" fillId="0" borderId="0" xfId="0" applyFont="1" applyAlignment="1">
      <alignment vertical="top"/>
    </xf>
    <xf numFmtId="165" fontId="2" fillId="0" borderId="0" xfId="0" applyNumberFormat="1" applyFont="1" applyAlignment="1">
      <alignment horizontal="center" vertical="top"/>
    </xf>
    <xf numFmtId="0" fontId="7" fillId="0" borderId="0" xfId="0" applyFont="1"/>
    <xf numFmtId="0" fontId="3" fillId="0" borderId="1" xfId="0" applyFont="1" applyBorder="1" applyAlignment="1">
      <alignment horizontal="center"/>
    </xf>
    <xf numFmtId="0" fontId="3" fillId="0" borderId="5" xfId="0" applyFont="1" applyBorder="1" applyAlignment="1">
      <alignment horizontal="center"/>
    </xf>
    <xf numFmtId="44" fontId="4" fillId="0" borderId="5" xfId="1" applyFont="1" applyBorder="1" applyAlignment="1">
      <alignment horizontal="center"/>
    </xf>
    <xf numFmtId="0" fontId="4" fillId="0" borderId="5" xfId="0" applyFont="1" applyBorder="1"/>
    <xf numFmtId="0" fontId="4" fillId="0" borderId="2" xfId="0" applyFont="1" applyBorder="1"/>
    <xf numFmtId="0" fontId="4" fillId="0" borderId="8" xfId="0" applyFont="1" applyBorder="1"/>
    <xf numFmtId="0" fontId="4" fillId="0" borderId="1" xfId="0" applyFont="1" applyBorder="1"/>
    <xf numFmtId="0" fontId="3" fillId="0" borderId="10" xfId="0" applyFont="1" applyBorder="1"/>
    <xf numFmtId="44" fontId="3" fillId="0" borderId="1" xfId="0" applyNumberFormat="1" applyFont="1" applyBorder="1"/>
    <xf numFmtId="0" fontId="3" fillId="0" borderId="0" xfId="0" applyFont="1"/>
    <xf numFmtId="0" fontId="4" fillId="0" borderId="8" xfId="0" applyFont="1" applyBorder="1" applyAlignment="1"/>
    <xf numFmtId="0" fontId="4" fillId="0" borderId="1" xfId="0" applyFont="1" applyBorder="1" applyAlignment="1"/>
    <xf numFmtId="0" fontId="3" fillId="0" borderId="1" xfId="0" applyFont="1" applyBorder="1" applyAlignment="1"/>
    <xf numFmtId="0" fontId="4" fillId="0" borderId="0" xfId="0" applyFont="1" applyAlignment="1">
      <alignment horizontal="center"/>
    </xf>
    <xf numFmtId="0" fontId="4" fillId="0" borderId="0" xfId="0" applyFont="1" applyAlignment="1">
      <alignment vertical="center"/>
    </xf>
    <xf numFmtId="0" fontId="6" fillId="0" borderId="0" xfId="0" applyFont="1"/>
    <xf numFmtId="2" fontId="20" fillId="0" borderId="1" xfId="0" applyNumberFormat="1" applyFont="1" applyBorder="1" applyAlignment="1">
      <alignment horizontal="center" vertical="center" wrapText="1"/>
    </xf>
    <xf numFmtId="0" fontId="20" fillId="0" borderId="1" xfId="0" applyFont="1" applyBorder="1" applyAlignment="1">
      <alignment horizontal="left" vertical="top" wrapText="1"/>
    </xf>
    <xf numFmtId="0" fontId="21" fillId="3" borderId="1" xfId="0" applyFont="1" applyFill="1" applyBorder="1" applyAlignment="1">
      <alignment horizontal="center" vertical="center" wrapText="1"/>
    </xf>
    <xf numFmtId="2" fontId="3" fillId="0" borderId="8" xfId="0" applyNumberFormat="1" applyFont="1" applyBorder="1" applyAlignment="1">
      <alignment horizontal="center" vertical="top"/>
    </xf>
    <xf numFmtId="0" fontId="3" fillId="0" borderId="1" xfId="0" applyFont="1" applyBorder="1" applyAlignment="1">
      <alignment vertical="top" wrapText="1"/>
    </xf>
    <xf numFmtId="2" fontId="4" fillId="0" borderId="8" xfId="0" applyNumberFormat="1" applyFont="1" applyBorder="1" applyAlignment="1">
      <alignment horizontal="center" vertical="top"/>
    </xf>
    <xf numFmtId="0" fontId="4" fillId="0" borderId="1" xfId="0" applyFont="1" applyBorder="1" applyAlignment="1">
      <alignment vertical="top" wrapText="1"/>
    </xf>
    <xf numFmtId="164" fontId="4" fillId="3" borderId="8" xfId="0" applyNumberFormat="1" applyFont="1" applyFill="1" applyBorder="1" applyAlignment="1">
      <alignment wrapText="1"/>
    </xf>
    <xf numFmtId="164" fontId="4" fillId="0" borderId="8" xfId="0" applyNumberFormat="1" applyFont="1" applyBorder="1" applyAlignment="1">
      <alignment wrapText="1"/>
    </xf>
    <xf numFmtId="166" fontId="4" fillId="3" borderId="8" xfId="2" applyNumberFormat="1" applyFont="1" applyFill="1" applyBorder="1" applyAlignment="1">
      <alignment wrapText="1"/>
    </xf>
    <xf numFmtId="166" fontId="4" fillId="0" borderId="8" xfId="2" applyNumberFormat="1" applyFont="1" applyBorder="1" applyAlignment="1">
      <alignment wrapText="1"/>
    </xf>
    <xf numFmtId="0" fontId="6" fillId="0" borderId="0" xfId="0" applyFont="1" applyAlignment="1">
      <alignment vertical="center"/>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2" fontId="20" fillId="0" borderId="6" xfId="0" applyNumberFormat="1" applyFont="1" applyBorder="1" applyAlignment="1">
      <alignment horizontal="center" vertical="center" wrapText="1"/>
    </xf>
    <xf numFmtId="0" fontId="3" fillId="0" borderId="0" xfId="0" applyFont="1" applyAlignment="1">
      <alignment horizontal="left" vertical="top" wrapText="1"/>
    </xf>
    <xf numFmtId="0" fontId="20" fillId="0" borderId="9" xfId="0" applyFont="1" applyBorder="1" applyAlignment="1">
      <alignment horizontal="center" vertical="center" wrapText="1"/>
    </xf>
    <xf numFmtId="0" fontId="4" fillId="0" borderId="1" xfId="0" applyFont="1" applyBorder="1" applyAlignment="1">
      <alignment horizontal="left" vertical="top" wrapText="1"/>
    </xf>
    <xf numFmtId="164" fontId="18" fillId="0" borderId="1" xfId="0" applyNumberFormat="1" applyFont="1" applyBorder="1" applyAlignment="1">
      <alignment wrapText="1"/>
    </xf>
    <xf numFmtId="2" fontId="3" fillId="0" borderId="6" xfId="0" applyNumberFormat="1" applyFont="1" applyBorder="1" applyAlignment="1">
      <alignment horizontal="center" vertical="top"/>
    </xf>
    <xf numFmtId="0" fontId="3" fillId="0" borderId="1" xfId="0" applyFont="1" applyFill="1" applyBorder="1" applyAlignment="1">
      <alignment horizontal="left" vertical="top" wrapText="1"/>
    </xf>
    <xf numFmtId="2" fontId="4" fillId="0" borderId="9" xfId="0" applyNumberFormat="1" applyFont="1" applyBorder="1" applyAlignment="1"/>
    <xf numFmtId="2" fontId="4" fillId="0" borderId="10" xfId="0" applyNumberFormat="1" applyFont="1" applyBorder="1" applyAlignment="1"/>
    <xf numFmtId="164" fontId="4" fillId="0" borderId="1" xfId="0" applyNumberFormat="1" applyFont="1" applyBorder="1" applyAlignment="1">
      <alignment wrapText="1"/>
    </xf>
    <xf numFmtId="2" fontId="4" fillId="0" borderId="1" xfId="0" applyNumberFormat="1" applyFont="1" applyBorder="1" applyAlignment="1">
      <alignment horizontal="center" vertical="top"/>
    </xf>
    <xf numFmtId="0" fontId="4" fillId="0" borderId="9" xfId="0" applyFont="1" applyBorder="1" applyAlignment="1">
      <alignment vertical="top" wrapText="1"/>
    </xf>
    <xf numFmtId="0" fontId="4" fillId="0" borderId="7" xfId="0" applyFont="1" applyBorder="1" applyAlignment="1"/>
    <xf numFmtId="0" fontId="4" fillId="0" borderId="1" xfId="0" quotePrefix="1" applyFont="1" applyBorder="1" applyAlignment="1">
      <alignment vertical="top" wrapText="1"/>
    </xf>
    <xf numFmtId="0" fontId="4" fillId="0" borderId="8" xfId="0" applyNumberFormat="1" applyFont="1" applyBorder="1" applyAlignment="1">
      <alignment horizontal="left" vertical="top" wrapText="1"/>
    </xf>
    <xf numFmtId="0" fontId="4" fillId="0" borderId="1" xfId="0" applyNumberFormat="1" applyFont="1" applyBorder="1" applyAlignment="1">
      <alignment horizontal="left" vertical="top" wrapText="1"/>
    </xf>
    <xf numFmtId="164" fontId="4" fillId="0" borderId="4" xfId="0" applyNumberFormat="1" applyFont="1" applyBorder="1" applyAlignment="1">
      <alignment wrapText="1"/>
    </xf>
    <xf numFmtId="0" fontId="4" fillId="0" borderId="7" xfId="0" applyNumberFormat="1" applyFont="1" applyBorder="1" applyAlignment="1">
      <alignment horizontal="left" vertical="top" wrapText="1"/>
    </xf>
    <xf numFmtId="2" fontId="3" fillId="0" borderId="1" xfId="0" applyNumberFormat="1" applyFont="1" applyBorder="1" applyAlignment="1">
      <alignment horizontal="center" vertical="top"/>
    </xf>
    <xf numFmtId="2" fontId="3" fillId="0" borderId="1" xfId="0" applyNumberFormat="1" applyFont="1" applyBorder="1" applyAlignment="1">
      <alignment vertical="top"/>
    </xf>
    <xf numFmtId="2" fontId="4" fillId="0" borderId="1" xfId="0" applyNumberFormat="1" applyFont="1" applyBorder="1" applyAlignment="1"/>
    <xf numFmtId="2" fontId="4" fillId="0" borderId="3" xfId="0" applyNumberFormat="1" applyFont="1" applyBorder="1" applyAlignment="1">
      <alignment horizontal="center" vertical="top"/>
    </xf>
    <xf numFmtId="164" fontId="3" fillId="0" borderId="4" xfId="0" applyNumberFormat="1" applyFont="1" applyBorder="1" applyAlignment="1">
      <alignment wrapText="1"/>
    </xf>
    <xf numFmtId="2" fontId="3" fillId="0" borderId="1" xfId="0" applyNumberFormat="1" applyFont="1" applyBorder="1" applyAlignment="1">
      <alignment vertical="top" wrapText="1"/>
    </xf>
    <xf numFmtId="164" fontId="4" fillId="0" borderId="10" xfId="0" applyNumberFormat="1" applyFont="1" applyBorder="1" applyAlignment="1">
      <alignment wrapText="1"/>
    </xf>
    <xf numFmtId="2" fontId="4" fillId="0" borderId="6" xfId="0" applyNumberFormat="1" applyFont="1" applyBorder="1" applyAlignment="1">
      <alignment horizontal="center" vertical="top"/>
    </xf>
    <xf numFmtId="0" fontId="19" fillId="0" borderId="8" xfId="0" applyNumberFormat="1" applyFont="1" applyBorder="1" applyAlignment="1">
      <alignment horizontal="left" vertical="top" wrapText="1"/>
    </xf>
    <xf numFmtId="2" fontId="4" fillId="0" borderId="9" xfId="0" applyNumberFormat="1" applyFont="1" applyBorder="1" applyAlignment="1">
      <alignment vertical="top" wrapText="1"/>
    </xf>
    <xf numFmtId="0" fontId="3" fillId="0" borderId="1" xfId="0" applyNumberFormat="1" applyFont="1" applyBorder="1" applyAlignment="1">
      <alignment horizontal="left" vertical="top" wrapText="1"/>
    </xf>
    <xf numFmtId="164" fontId="3" fillId="0" borderId="10" xfId="0" applyNumberFormat="1" applyFont="1" applyBorder="1" applyAlignment="1">
      <alignment wrapText="1"/>
    </xf>
    <xf numFmtId="0" fontId="20" fillId="0" borderId="10" xfId="0" applyFont="1" applyBorder="1" applyAlignment="1">
      <alignment horizontal="left" vertical="top" wrapText="1"/>
    </xf>
    <xf numFmtId="0" fontId="4" fillId="0" borderId="10" xfId="0" applyFont="1" applyFill="1" applyBorder="1" applyAlignment="1">
      <alignment horizontal="left" vertical="top" wrapText="1"/>
    </xf>
    <xf numFmtId="44" fontId="4" fillId="0" borderId="1" xfId="1" applyFont="1" applyFill="1" applyBorder="1" applyAlignment="1">
      <alignment horizontal="left" vertical="top" wrapText="1"/>
    </xf>
    <xf numFmtId="2" fontId="21"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22" fillId="0" borderId="0" xfId="0" applyFont="1"/>
    <xf numFmtId="0" fontId="0" fillId="0" borderId="0" xfId="0" applyFont="1" applyAlignment="1">
      <alignment vertical="center"/>
    </xf>
    <xf numFmtId="0" fontId="23" fillId="0" borderId="0" xfId="0" applyFont="1" applyFill="1" applyBorder="1"/>
    <xf numFmtId="0" fontId="5" fillId="0" borderId="0" xfId="0" applyFont="1" applyFill="1" applyBorder="1"/>
    <xf numFmtId="0" fontId="4" fillId="0" borderId="11" xfId="0" applyFont="1" applyFill="1" applyBorder="1"/>
    <xf numFmtId="0" fontId="3" fillId="0" borderId="0" xfId="0" applyFont="1" applyBorder="1" applyAlignment="1">
      <alignment horizontal="left" vertical="center" indent="8"/>
    </xf>
    <xf numFmtId="0" fontId="4" fillId="0" borderId="0" xfId="0" applyFont="1" applyBorder="1"/>
    <xf numFmtId="0" fontId="8" fillId="0" borderId="0" xfId="0" applyFont="1" applyAlignment="1" applyProtection="1">
      <alignment horizontal="left" vertical="top" wrapText="1"/>
    </xf>
    <xf numFmtId="0" fontId="9" fillId="0" borderId="0" xfId="0" applyFont="1" applyAlignment="1" applyProtection="1">
      <alignment horizontal="left" vertical="top" wrapText="1"/>
    </xf>
    <xf numFmtId="0" fontId="10" fillId="0" borderId="0" xfId="0" applyNumberFormat="1" applyFont="1" applyAlignment="1" applyProtection="1">
      <alignment horizontal="left" vertical="top" wrapText="1"/>
    </xf>
    <xf numFmtId="0" fontId="10" fillId="0" borderId="0" xfId="0" applyFont="1" applyAlignment="1" applyProtection="1">
      <alignment horizontal="left" vertical="top" wrapText="1"/>
    </xf>
    <xf numFmtId="0" fontId="0" fillId="0" borderId="0" xfId="0" applyFont="1" applyAlignment="1">
      <alignment horizontal="left" vertical="top" wrapText="1"/>
    </xf>
    <xf numFmtId="0" fontId="11" fillId="0" borderId="0" xfId="0" applyFont="1" applyAlignment="1" applyProtection="1">
      <alignment horizontal="left" vertical="top" wrapText="1"/>
    </xf>
    <xf numFmtId="0" fontId="17" fillId="0" borderId="0" xfId="0" applyFont="1" applyAlignment="1" applyProtection="1">
      <alignment horizontal="left" vertical="top" wrapText="1"/>
    </xf>
    <xf numFmtId="0" fontId="26" fillId="0" borderId="8" xfId="0" applyNumberFormat="1" applyFont="1" applyBorder="1" applyAlignment="1">
      <alignment horizontal="left" vertical="top" wrapText="1"/>
    </xf>
    <xf numFmtId="2" fontId="4" fillId="0" borderId="6" xfId="0" applyNumberFormat="1" applyFont="1" applyBorder="1" applyAlignment="1"/>
    <xf numFmtId="0" fontId="18" fillId="0" borderId="7" xfId="0" applyFont="1" applyBorder="1" applyAlignment="1">
      <alignment horizontal="right"/>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28" fillId="0" borderId="0" xfId="0" applyFont="1"/>
    <xf numFmtId="0" fontId="20" fillId="0" borderId="0" xfId="0" applyFont="1" applyBorder="1" applyAlignment="1">
      <alignment horizontal="center" vertical="center" wrapText="1"/>
    </xf>
    <xf numFmtId="0" fontId="18" fillId="0" borderId="5" xfId="0" applyFont="1" applyBorder="1" applyAlignment="1">
      <alignment horizontal="right"/>
    </xf>
    <xf numFmtId="0" fontId="19" fillId="0" borderId="12" xfId="0" applyFont="1" applyBorder="1" applyAlignment="1">
      <alignment horizontal="right"/>
    </xf>
    <xf numFmtId="0" fontId="18" fillId="0" borderId="1" xfId="0" applyFont="1" applyBorder="1" applyAlignment="1">
      <alignment horizontal="right"/>
    </xf>
    <xf numFmtId="0" fontId="19" fillId="0" borderId="1" xfId="0" applyFont="1" applyBorder="1" applyAlignment="1">
      <alignment horizontal="right"/>
    </xf>
    <xf numFmtId="0" fontId="25" fillId="0" borderId="0" xfId="0" applyFont="1" applyFill="1" applyBorder="1" applyAlignment="1">
      <alignment horizontal="left" wrapText="1"/>
    </xf>
    <xf numFmtId="0" fontId="27" fillId="0" borderId="0" xfId="0" applyFont="1" applyAlignment="1">
      <alignment horizontal="center" wrapText="1"/>
    </xf>
    <xf numFmtId="0" fontId="22" fillId="0" borderId="0" xfId="0" applyFont="1" applyAlignment="1">
      <alignment horizontal="center" vertical="center"/>
    </xf>
    <xf numFmtId="0" fontId="7" fillId="2" borderId="0" xfId="0" applyFont="1" applyFill="1" applyBorder="1" applyAlignment="1">
      <alignment horizontal="center" vertical="center"/>
    </xf>
    <xf numFmtId="0" fontId="24" fillId="2" borderId="0" xfId="0" applyFont="1" applyFill="1" applyBorder="1" applyAlignment="1">
      <alignment horizontal="center" vertical="center" wrapText="1"/>
    </xf>
    <xf numFmtId="0" fontId="0" fillId="0" borderId="0" xfId="0" applyFont="1" applyAlignment="1">
      <alignment horizontal="center" wrapText="1"/>
    </xf>
    <xf numFmtId="0" fontId="6" fillId="0" borderId="0" xfId="0" applyFont="1" applyAlignment="1">
      <alignment horizontal="center" vertical="center"/>
    </xf>
    <xf numFmtId="0" fontId="18" fillId="0" borderId="7" xfId="0" applyFont="1" applyBorder="1" applyAlignment="1">
      <alignment horizontal="right"/>
    </xf>
    <xf numFmtId="0" fontId="18" fillId="0" borderId="1" xfId="0" applyFont="1" applyBorder="1" applyAlignment="1">
      <alignment horizontal="right"/>
    </xf>
    <xf numFmtId="0" fontId="3" fillId="0" borderId="6"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19" fillId="0" borderId="9" xfId="0" applyFont="1" applyBorder="1" applyAlignment="1">
      <alignment horizontal="right"/>
    </xf>
    <xf numFmtId="0" fontId="19" fillId="0" borderId="10" xfId="0" applyFont="1" applyBorder="1" applyAlignment="1">
      <alignment horizontal="right"/>
    </xf>
    <xf numFmtId="0" fontId="19" fillId="0" borderId="6" xfId="0" applyFont="1" applyBorder="1" applyAlignment="1">
      <alignment horizontal="right"/>
    </xf>
    <xf numFmtId="0" fontId="6" fillId="2" borderId="0"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545375</xdr:colOff>
      <xdr:row>11</xdr:row>
      <xdr:rowOff>6531</xdr:rowOff>
    </xdr:from>
    <xdr:to>
      <xdr:col>11</xdr:col>
      <xdr:colOff>82188</xdr:colOff>
      <xdr:row>11</xdr:row>
      <xdr:rowOff>1189536</xdr:rowOff>
    </xdr:to>
    <xdr:pic>
      <xdr:nvPicPr>
        <xdr:cNvPr id="2" name="Picture 1" descr="http://www.placesforpeopleleisure.org/files/images/Public%20Images/council_logos/Crest.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6875" y="2673531"/>
          <a:ext cx="707027" cy="1183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32201</xdr:colOff>
      <xdr:row>35</xdr:row>
      <xdr:rowOff>7560</xdr:rowOff>
    </xdr:from>
    <xdr:to>
      <xdr:col>5</xdr:col>
      <xdr:colOff>370960</xdr:colOff>
      <xdr:row>38</xdr:row>
      <xdr:rowOff>90565</xdr:rowOff>
    </xdr:to>
    <xdr:pic>
      <xdr:nvPicPr>
        <xdr:cNvPr id="3" name="Picture 2"/>
        <xdr:cNvPicPr>
          <a:picLocks noChangeAspect="1"/>
        </xdr:cNvPicPr>
      </xdr:nvPicPr>
      <xdr:blipFill>
        <a:blip xmlns:r="http://schemas.openxmlformats.org/officeDocument/2006/relationships" r:embed="rId2"/>
        <a:stretch>
          <a:fillRect/>
        </a:stretch>
      </xdr:blipFill>
      <xdr:spPr>
        <a:xfrm>
          <a:off x="910618" y="7987393"/>
          <a:ext cx="1524092" cy="654505"/>
        </a:xfrm>
        <a:prstGeom prst="rect">
          <a:avLst/>
        </a:prstGeom>
      </xdr:spPr>
    </xdr:pic>
    <xdr:clientData/>
  </xdr:twoCellAnchor>
  <xdr:twoCellAnchor>
    <xdr:from>
      <xdr:col>2</xdr:col>
      <xdr:colOff>571499</xdr:colOff>
      <xdr:row>22</xdr:row>
      <xdr:rowOff>84668</xdr:rowOff>
    </xdr:from>
    <xdr:to>
      <xdr:col>11</xdr:col>
      <xdr:colOff>314324</xdr:colOff>
      <xdr:row>32</xdr:row>
      <xdr:rowOff>52918</xdr:rowOff>
    </xdr:to>
    <xdr:sp macro="" textlink="">
      <xdr:nvSpPr>
        <xdr:cNvPr id="5" name="Text Box 15"/>
        <xdr:cNvSpPr txBox="1">
          <a:spLocks noChangeArrowheads="1"/>
        </xdr:cNvSpPr>
      </xdr:nvSpPr>
      <xdr:spPr bwMode="auto">
        <a:xfrm>
          <a:off x="857249" y="5524501"/>
          <a:ext cx="5076825" cy="193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200"/>
            </a:lnSpc>
            <a:spcBef>
              <a:spcPts val="600"/>
            </a:spcBef>
            <a:spcAft>
              <a:spcPts val="600"/>
            </a:spcAft>
          </a:pPr>
          <a:r>
            <a:rPr lang="en-GB" sz="1200" b="1" u="none" strike="noStrike">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600"/>
            </a:spcBef>
            <a:spcAft>
              <a:spcPts val="600"/>
            </a:spcAft>
          </a:pPr>
          <a:r>
            <a:rPr lang="en-GB" sz="1100" b="1" u="sng">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Prepared By:</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600"/>
            </a:spcBef>
            <a:spcAft>
              <a:spcPts val="600"/>
            </a:spcAft>
          </a:pPr>
          <a:r>
            <a:rPr lang="en-GB" sz="14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CLoSE UK Limited</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300"/>
            </a:spcBef>
            <a:spcAft>
              <a:spcPts val="300"/>
            </a:spcAft>
          </a:pPr>
          <a:r>
            <a:rPr lang="en-GB" sz="1000" u="sng">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Head Office</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300"/>
            </a:spcBef>
            <a:spcAft>
              <a:spcPts val="300"/>
            </a:spcAft>
          </a:pPr>
          <a:r>
            <a:rPr lang="en-GB" sz="10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Nos. 2, 11 &amp; 12, Apollo Office Court, Radclive Road</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300"/>
            </a:spcBef>
            <a:spcAft>
              <a:spcPts val="300"/>
            </a:spcAft>
          </a:pPr>
          <a:r>
            <a:rPr lang="en-GB" sz="10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 Gawcott, Buckingham, MK18 4DF</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ts val="1200"/>
            </a:lnSpc>
            <a:spcBef>
              <a:spcPts val="300"/>
            </a:spcBef>
            <a:spcAft>
              <a:spcPts val="300"/>
            </a:spcAft>
          </a:pPr>
          <a:r>
            <a:rPr lang="en-GB" sz="10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T: +44 (0)1280 824 097 | F: +44 (0)1280 730 265</a:t>
          </a:r>
          <a:endParaRPr lang="en-GB" sz="1100">
            <a:solidFill>
              <a:sysClr val="windowText" lastClr="00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xdr:row>
      <xdr:rowOff>66675</xdr:rowOff>
    </xdr:from>
    <xdr:to>
      <xdr:col>1</xdr:col>
      <xdr:colOff>836807</xdr:colOff>
      <xdr:row>4</xdr:row>
      <xdr:rowOff>16955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 y="257175"/>
          <a:ext cx="1189232" cy="521780"/>
        </a:xfrm>
        <a:prstGeom prst="rect">
          <a:avLst/>
        </a:prstGeom>
      </xdr:spPr>
    </xdr:pic>
    <xdr:clientData/>
  </xdr:twoCellAnchor>
  <xdr:twoCellAnchor editAs="oneCell">
    <xdr:from>
      <xdr:col>1</xdr:col>
      <xdr:colOff>5029556</xdr:colOff>
      <xdr:row>0</xdr:row>
      <xdr:rowOff>123825</xdr:rowOff>
    </xdr:from>
    <xdr:to>
      <xdr:col>1</xdr:col>
      <xdr:colOff>5536202</xdr:colOff>
      <xdr:row>4</xdr:row>
      <xdr:rowOff>209550</xdr:rowOff>
    </xdr:to>
    <xdr:pic>
      <xdr:nvPicPr>
        <xdr:cNvPr id="5" name="Picture 4" descr="http://www.placesforpeopleleisure.org/files/images/Public%20Images/council_logos/Crest.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0106" y="123825"/>
          <a:ext cx="506646"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1</xdr:row>
      <xdr:rowOff>152400</xdr:rowOff>
    </xdr:from>
    <xdr:to>
      <xdr:col>1</xdr:col>
      <xdr:colOff>646307</xdr:colOff>
      <xdr:row>4</xdr:row>
      <xdr:rowOff>102680</xdr:rowOff>
    </xdr:to>
    <xdr:pic>
      <xdr:nvPicPr>
        <xdr:cNvPr id="5" name="Picture 4"/>
        <xdr:cNvPicPr>
          <a:picLocks noChangeAspect="1"/>
        </xdr:cNvPicPr>
      </xdr:nvPicPr>
      <xdr:blipFill>
        <a:blip xmlns:r="http://schemas.openxmlformats.org/officeDocument/2006/relationships" r:embed="rId1"/>
        <a:stretch>
          <a:fillRect/>
        </a:stretch>
      </xdr:blipFill>
      <xdr:spPr>
        <a:xfrm>
          <a:off x="180975" y="342900"/>
          <a:ext cx="1189232" cy="521780"/>
        </a:xfrm>
        <a:prstGeom prst="rect">
          <a:avLst/>
        </a:prstGeom>
      </xdr:spPr>
    </xdr:pic>
    <xdr:clientData/>
  </xdr:twoCellAnchor>
  <xdr:twoCellAnchor editAs="oneCell">
    <xdr:from>
      <xdr:col>3</xdr:col>
      <xdr:colOff>1038581</xdr:colOff>
      <xdr:row>0</xdr:row>
      <xdr:rowOff>171450</xdr:rowOff>
    </xdr:from>
    <xdr:to>
      <xdr:col>3</xdr:col>
      <xdr:colOff>1545227</xdr:colOff>
      <xdr:row>4</xdr:row>
      <xdr:rowOff>266700</xdr:rowOff>
    </xdr:to>
    <xdr:pic>
      <xdr:nvPicPr>
        <xdr:cNvPr id="6" name="Picture 5" descr="http://www.placesforpeopleleisure.org/files/images/Public%20Images/council_logos/Crest.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9156" y="171450"/>
          <a:ext cx="50664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1</xdr:row>
      <xdr:rowOff>171450</xdr:rowOff>
    </xdr:from>
    <xdr:to>
      <xdr:col>1</xdr:col>
      <xdr:colOff>951107</xdr:colOff>
      <xdr:row>4</xdr:row>
      <xdr:rowOff>121730</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61950"/>
          <a:ext cx="1189232" cy="521780"/>
        </a:xfrm>
        <a:prstGeom prst="rect">
          <a:avLst/>
        </a:prstGeom>
      </xdr:spPr>
    </xdr:pic>
    <xdr:clientData/>
  </xdr:twoCellAnchor>
  <xdr:twoCellAnchor editAs="oneCell">
    <xdr:from>
      <xdr:col>10</xdr:col>
      <xdr:colOff>105131</xdr:colOff>
      <xdr:row>0</xdr:row>
      <xdr:rowOff>133350</xdr:rowOff>
    </xdr:from>
    <xdr:to>
      <xdr:col>10</xdr:col>
      <xdr:colOff>611777</xdr:colOff>
      <xdr:row>4</xdr:row>
      <xdr:rowOff>228600</xdr:rowOff>
    </xdr:to>
    <xdr:pic>
      <xdr:nvPicPr>
        <xdr:cNvPr id="5" name="Picture 4" descr="http://www.placesforpeopleleisure.org/files/images/Public%20Images/council_logos/Crest.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7081" y="133350"/>
          <a:ext cx="50664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1</xdr:row>
      <xdr:rowOff>171450</xdr:rowOff>
    </xdr:from>
    <xdr:to>
      <xdr:col>1</xdr:col>
      <xdr:colOff>846332</xdr:colOff>
      <xdr:row>4</xdr:row>
      <xdr:rowOff>121730</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61950"/>
          <a:ext cx="1189232" cy="521780"/>
        </a:xfrm>
        <a:prstGeom prst="rect">
          <a:avLst/>
        </a:prstGeom>
      </xdr:spPr>
    </xdr:pic>
    <xdr:clientData/>
  </xdr:twoCellAnchor>
  <xdr:twoCellAnchor editAs="oneCell">
    <xdr:from>
      <xdr:col>4</xdr:col>
      <xdr:colOff>600431</xdr:colOff>
      <xdr:row>1</xdr:row>
      <xdr:rowOff>9525</xdr:rowOff>
    </xdr:from>
    <xdr:to>
      <xdr:col>5</xdr:col>
      <xdr:colOff>497477</xdr:colOff>
      <xdr:row>5</xdr:row>
      <xdr:rowOff>9525</xdr:rowOff>
    </xdr:to>
    <xdr:pic>
      <xdr:nvPicPr>
        <xdr:cNvPr id="4" name="Picture 3" descr="http://www.placesforpeopleleisure.org/files/images/Public%20Images/council_logos/Crest.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6331" y="200025"/>
          <a:ext cx="506646"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opLeftCell="A10" zoomScale="90" zoomScaleNormal="90" workbookViewId="0">
      <selection activeCell="D22" sqref="D22"/>
    </sheetView>
  </sheetViews>
  <sheetFormatPr defaultColWidth="8.85546875" defaultRowHeight="15" x14ac:dyDescent="0.25"/>
  <cols>
    <col min="1" max="1" width="2" style="81" customWidth="1"/>
    <col min="2" max="2" width="2.28515625" style="81" customWidth="1"/>
    <col min="3" max="12" width="8.85546875" style="81"/>
    <col min="13" max="13" width="2.28515625" style="81" customWidth="1"/>
    <col min="14" max="14" width="8.85546875" style="81" customWidth="1"/>
    <col min="15" max="16384" width="8.85546875" style="1"/>
  </cols>
  <sheetData>
    <row r="1" spans="1:13" x14ac:dyDescent="0.25">
      <c r="A1" s="80"/>
    </row>
    <row r="2" spans="1:13" x14ac:dyDescent="0.25">
      <c r="B2" s="2"/>
      <c r="C2" s="2"/>
      <c r="D2" s="2"/>
      <c r="E2" s="2"/>
      <c r="F2" s="2"/>
      <c r="G2" s="2"/>
      <c r="H2" s="2"/>
      <c r="I2" s="2"/>
      <c r="J2" s="2"/>
      <c r="K2" s="2"/>
      <c r="L2" s="2"/>
      <c r="M2" s="2"/>
    </row>
    <row r="3" spans="1:13" x14ac:dyDescent="0.25">
      <c r="B3" s="2"/>
      <c r="C3" s="2"/>
      <c r="D3" s="2"/>
      <c r="E3" s="2"/>
      <c r="F3" s="2"/>
      <c r="G3" s="2"/>
      <c r="H3" s="2"/>
      <c r="I3" s="2"/>
      <c r="J3" s="2"/>
      <c r="K3" s="2"/>
      <c r="L3" s="2"/>
      <c r="M3" s="2"/>
    </row>
    <row r="4" spans="1:13" x14ac:dyDescent="0.25">
      <c r="B4" s="2"/>
      <c r="C4" s="2"/>
      <c r="D4" s="2"/>
      <c r="E4" s="2"/>
      <c r="F4" s="2"/>
      <c r="G4" s="2"/>
      <c r="H4" s="2"/>
      <c r="I4" s="2"/>
      <c r="J4" s="2"/>
      <c r="K4" s="2"/>
      <c r="L4" s="2"/>
      <c r="M4" s="2"/>
    </row>
    <row r="5" spans="1:13" x14ac:dyDescent="0.25">
      <c r="B5" s="2"/>
      <c r="C5" s="2"/>
      <c r="D5" s="2"/>
      <c r="E5" s="2"/>
      <c r="F5" s="2"/>
      <c r="G5" s="2"/>
      <c r="H5" s="2"/>
      <c r="I5" s="2"/>
      <c r="J5" s="2"/>
      <c r="K5" s="2"/>
      <c r="L5" s="2"/>
      <c r="M5" s="2"/>
    </row>
    <row r="6" spans="1:13" x14ac:dyDescent="0.25">
      <c r="B6" s="2"/>
      <c r="C6" s="2"/>
      <c r="D6" s="2"/>
      <c r="E6" s="2"/>
      <c r="F6" s="2"/>
      <c r="G6" s="2"/>
      <c r="H6" s="2"/>
      <c r="I6" s="2"/>
      <c r="J6" s="2"/>
      <c r="K6" s="2"/>
      <c r="L6" s="2"/>
      <c r="M6" s="2"/>
    </row>
    <row r="7" spans="1:13" x14ac:dyDescent="0.25">
      <c r="B7" s="2"/>
      <c r="C7" s="2"/>
      <c r="D7" s="2"/>
      <c r="E7" s="2"/>
      <c r="F7" s="2"/>
      <c r="G7" s="2"/>
      <c r="H7" s="2"/>
      <c r="I7" s="2"/>
      <c r="J7" s="2"/>
      <c r="K7" s="2"/>
      <c r="L7" s="2"/>
      <c r="M7" s="2"/>
    </row>
    <row r="8" spans="1:13" x14ac:dyDescent="0.25">
      <c r="B8" s="2"/>
      <c r="C8" s="2"/>
      <c r="D8" s="2"/>
      <c r="E8" s="2"/>
      <c r="F8" s="2"/>
      <c r="G8" s="2"/>
      <c r="H8" s="2"/>
      <c r="I8" s="2"/>
      <c r="J8" s="2"/>
      <c r="K8" s="2"/>
      <c r="L8" s="2"/>
      <c r="M8" s="2"/>
    </row>
    <row r="9" spans="1:13" x14ac:dyDescent="0.25">
      <c r="B9" s="2"/>
      <c r="C9" s="2"/>
      <c r="D9" s="2"/>
      <c r="E9" s="2"/>
      <c r="F9" s="2"/>
      <c r="G9" s="2"/>
      <c r="H9" s="2"/>
      <c r="I9" s="2"/>
      <c r="J9" s="2"/>
      <c r="K9" s="2"/>
      <c r="L9" s="2"/>
      <c r="M9" s="2"/>
    </row>
    <row r="10" spans="1:13" x14ac:dyDescent="0.25">
      <c r="B10" s="2"/>
      <c r="C10" s="2"/>
      <c r="D10" s="2"/>
      <c r="E10" s="2"/>
      <c r="F10" s="2"/>
      <c r="G10" s="2"/>
      <c r="H10" s="2"/>
      <c r="I10" s="2"/>
      <c r="J10" s="2"/>
      <c r="K10" s="2"/>
      <c r="L10" s="2"/>
      <c r="M10" s="2"/>
    </row>
    <row r="11" spans="1:13" x14ac:dyDescent="0.25">
      <c r="B11" s="2"/>
      <c r="C11" s="2"/>
      <c r="D11" s="2"/>
      <c r="E11" s="2"/>
      <c r="F11" s="2"/>
      <c r="G11" s="2"/>
      <c r="H11" s="2"/>
      <c r="I11" s="2"/>
      <c r="J11" s="2"/>
      <c r="K11" s="2"/>
      <c r="L11" s="2"/>
      <c r="M11" s="2"/>
    </row>
    <row r="12" spans="1:13" ht="96" customHeight="1" x14ac:dyDescent="0.45">
      <c r="B12" s="2"/>
      <c r="C12" s="2"/>
      <c r="D12" s="100" t="s">
        <v>83</v>
      </c>
      <c r="E12" s="100"/>
      <c r="F12" s="100"/>
      <c r="G12" s="100"/>
      <c r="H12" s="100"/>
      <c r="I12" s="2"/>
      <c r="J12" s="2"/>
      <c r="K12" s="2"/>
      <c r="L12" s="2"/>
      <c r="M12" s="2"/>
    </row>
    <row r="13" spans="1:13" x14ac:dyDescent="0.25">
      <c r="B13" s="2"/>
      <c r="C13" s="2"/>
      <c r="D13" s="2"/>
      <c r="E13" s="2"/>
      <c r="F13" s="2"/>
      <c r="G13" s="2"/>
      <c r="H13" s="2"/>
      <c r="I13" s="2"/>
      <c r="J13" s="2"/>
      <c r="K13" s="2"/>
      <c r="L13" s="2"/>
      <c r="M13" s="2"/>
    </row>
    <row r="14" spans="1:13" x14ac:dyDescent="0.25">
      <c r="B14" s="2"/>
      <c r="C14" s="2"/>
      <c r="D14" s="2"/>
      <c r="E14" s="2"/>
      <c r="F14" s="2"/>
      <c r="G14" s="2"/>
      <c r="H14" s="2"/>
      <c r="I14" s="2"/>
      <c r="J14" s="2"/>
      <c r="K14" s="2"/>
      <c r="L14" s="2"/>
      <c r="M14" s="2"/>
    </row>
    <row r="15" spans="1:13" x14ac:dyDescent="0.25">
      <c r="B15" s="2"/>
      <c r="C15" s="2"/>
      <c r="D15" s="2"/>
      <c r="E15" s="2"/>
      <c r="F15" s="2"/>
      <c r="G15" s="2"/>
      <c r="H15" s="2"/>
      <c r="I15" s="2"/>
      <c r="J15" s="2"/>
      <c r="K15" s="2"/>
      <c r="L15" s="2"/>
      <c r="M15" s="2"/>
    </row>
    <row r="16" spans="1:13" ht="23.25" x14ac:dyDescent="0.35">
      <c r="B16" s="2"/>
      <c r="C16" s="2"/>
      <c r="D16" s="77" t="s">
        <v>82</v>
      </c>
      <c r="E16" s="2"/>
      <c r="F16" s="2"/>
      <c r="G16" s="2"/>
      <c r="H16" s="2"/>
      <c r="I16" s="2"/>
      <c r="J16" s="2"/>
      <c r="K16" s="2"/>
      <c r="L16" s="2"/>
      <c r="M16" s="2"/>
    </row>
    <row r="17" spans="2:13" x14ac:dyDescent="0.25">
      <c r="B17" s="2"/>
      <c r="C17" s="2"/>
      <c r="D17" s="2"/>
      <c r="E17" s="2"/>
      <c r="F17" s="2"/>
      <c r="G17" s="2"/>
      <c r="H17" s="2"/>
      <c r="I17" s="2"/>
      <c r="J17" s="2"/>
      <c r="K17" s="2"/>
      <c r="L17" s="2"/>
      <c r="M17" s="2"/>
    </row>
    <row r="18" spans="2:13" x14ac:dyDescent="0.25">
      <c r="B18" s="2"/>
      <c r="C18" s="2"/>
      <c r="D18" s="2"/>
      <c r="E18" s="2"/>
      <c r="F18" s="2"/>
      <c r="G18" s="2"/>
      <c r="H18" s="2"/>
      <c r="I18" s="2"/>
      <c r="J18" s="2"/>
      <c r="K18" s="2"/>
      <c r="L18" s="2"/>
      <c r="M18" s="2"/>
    </row>
    <row r="19" spans="2:13" x14ac:dyDescent="0.25">
      <c r="B19" s="2"/>
      <c r="C19" s="2"/>
      <c r="D19" s="2"/>
      <c r="E19" s="2"/>
      <c r="F19" s="2"/>
      <c r="G19" s="2"/>
      <c r="H19" s="2"/>
      <c r="I19" s="2"/>
      <c r="J19" s="2"/>
      <c r="K19" s="2"/>
      <c r="L19" s="2"/>
      <c r="M19" s="2"/>
    </row>
    <row r="20" spans="2:13" x14ac:dyDescent="0.25">
      <c r="B20" s="2"/>
      <c r="C20" s="2"/>
      <c r="D20" s="2"/>
      <c r="E20" s="2"/>
      <c r="F20" s="2"/>
      <c r="G20" s="2"/>
      <c r="H20" s="2"/>
      <c r="I20" s="2"/>
      <c r="J20" s="2"/>
      <c r="K20" s="2"/>
      <c r="L20" s="2"/>
      <c r="M20" s="2"/>
    </row>
    <row r="21" spans="2:13" ht="23.25" x14ac:dyDescent="0.35">
      <c r="B21" s="2"/>
      <c r="C21" s="2"/>
      <c r="D21" s="77" t="s">
        <v>100</v>
      </c>
      <c r="E21" s="2"/>
      <c r="F21" s="2"/>
      <c r="G21" s="2"/>
      <c r="H21" s="2"/>
      <c r="I21" s="2"/>
      <c r="J21" s="2"/>
      <c r="K21" s="2"/>
      <c r="L21" s="2"/>
      <c r="M21" s="2"/>
    </row>
    <row r="22" spans="2:13" ht="15.75" thickBot="1" x14ac:dyDescent="0.3">
      <c r="B22" s="2"/>
      <c r="C22" s="2"/>
      <c r="D22" s="79"/>
      <c r="E22" s="79"/>
      <c r="F22" s="79"/>
      <c r="G22" s="79"/>
      <c r="H22" s="79"/>
      <c r="I22" s="79"/>
      <c r="J22" s="79"/>
      <c r="K22" s="79"/>
      <c r="L22" s="2"/>
      <c r="M22" s="2"/>
    </row>
    <row r="23" spans="2:13" ht="15.75" thickTop="1" x14ac:dyDescent="0.25">
      <c r="B23" s="2"/>
      <c r="C23" s="2"/>
      <c r="D23" s="2"/>
      <c r="E23" s="2"/>
      <c r="F23" s="2"/>
      <c r="G23" s="2"/>
      <c r="H23" s="2"/>
      <c r="I23" s="2"/>
      <c r="J23" s="2"/>
      <c r="K23" s="2"/>
      <c r="L23" s="2"/>
      <c r="M23" s="2"/>
    </row>
    <row r="24" spans="2:13" ht="18.75" x14ac:dyDescent="0.3">
      <c r="B24" s="2"/>
      <c r="C24" s="2"/>
      <c r="D24" s="78"/>
      <c r="E24" s="2"/>
      <c r="F24" s="2"/>
      <c r="G24" s="2"/>
      <c r="H24" s="2"/>
      <c r="I24" s="2"/>
      <c r="J24" s="2"/>
      <c r="K24" s="2"/>
      <c r="L24" s="2"/>
      <c r="M24" s="2"/>
    </row>
    <row r="25" spans="2:13" x14ac:dyDescent="0.25">
      <c r="B25" s="2"/>
      <c r="C25" s="2"/>
      <c r="D25" s="2"/>
      <c r="E25" s="2"/>
      <c r="F25" s="2"/>
      <c r="G25" s="2"/>
      <c r="H25" s="2"/>
      <c r="I25" s="2"/>
      <c r="J25" s="2"/>
      <c r="K25" s="2"/>
      <c r="L25" s="2"/>
      <c r="M25" s="2"/>
    </row>
    <row r="26" spans="2:13" x14ac:dyDescent="0.25">
      <c r="B26" s="2"/>
      <c r="C26" s="2"/>
      <c r="D26" s="2"/>
      <c r="E26" s="2"/>
      <c r="F26" s="2"/>
      <c r="G26" s="2"/>
      <c r="H26" s="2"/>
      <c r="I26" s="2"/>
      <c r="J26" s="2"/>
      <c r="K26" s="2"/>
      <c r="L26" s="2"/>
      <c r="M26" s="2"/>
    </row>
    <row r="27" spans="2:13" x14ac:dyDescent="0.25">
      <c r="B27" s="2"/>
      <c r="C27" s="2"/>
      <c r="D27" s="2"/>
      <c r="E27" s="2"/>
      <c r="F27" s="2"/>
      <c r="G27" s="2"/>
      <c r="H27" s="2"/>
      <c r="I27" s="2"/>
      <c r="J27" s="2"/>
      <c r="K27" s="2"/>
      <c r="L27" s="2"/>
      <c r="M27" s="2"/>
    </row>
    <row r="28" spans="2:13" x14ac:dyDescent="0.25">
      <c r="B28" s="2"/>
      <c r="C28" s="2"/>
      <c r="D28" s="2"/>
      <c r="E28" s="2"/>
      <c r="F28" s="2"/>
      <c r="G28" s="2"/>
      <c r="H28" s="2"/>
      <c r="I28" s="2"/>
      <c r="J28" s="2"/>
      <c r="K28" s="2"/>
      <c r="L28" s="2"/>
      <c r="M28" s="2"/>
    </row>
    <row r="29" spans="2:13" x14ac:dyDescent="0.25">
      <c r="B29" s="2"/>
      <c r="C29" s="2"/>
      <c r="D29" s="2"/>
      <c r="E29" s="2"/>
      <c r="F29" s="2"/>
      <c r="G29" s="2"/>
      <c r="H29" s="2"/>
      <c r="I29" s="2"/>
      <c r="J29" s="2"/>
      <c r="K29" s="2"/>
      <c r="L29" s="2"/>
      <c r="M29" s="2"/>
    </row>
    <row r="30" spans="2:13" x14ac:dyDescent="0.25">
      <c r="B30" s="2"/>
      <c r="C30" s="2"/>
      <c r="D30" s="2"/>
      <c r="E30" s="2"/>
      <c r="F30" s="2"/>
      <c r="G30" s="2"/>
      <c r="H30" s="2"/>
      <c r="I30" s="2"/>
      <c r="J30" s="2"/>
      <c r="K30" s="2"/>
      <c r="L30" s="2"/>
      <c r="M30" s="2"/>
    </row>
    <row r="31" spans="2:13" x14ac:dyDescent="0.25">
      <c r="B31" s="2"/>
      <c r="C31" s="2"/>
      <c r="D31" s="2"/>
      <c r="E31" s="2"/>
      <c r="F31" s="2"/>
      <c r="G31" s="2"/>
      <c r="H31" s="2"/>
      <c r="I31" s="2"/>
      <c r="J31" s="2"/>
      <c r="K31" s="2"/>
      <c r="L31" s="2"/>
      <c r="M31" s="2"/>
    </row>
    <row r="32" spans="2:13" x14ac:dyDescent="0.25">
      <c r="B32" s="2"/>
      <c r="C32" s="2"/>
      <c r="D32" s="2"/>
      <c r="E32" s="2"/>
      <c r="F32" s="2"/>
      <c r="G32" s="2"/>
      <c r="H32" s="2"/>
      <c r="I32" s="2"/>
      <c r="J32" s="2"/>
      <c r="K32" s="2"/>
      <c r="L32" s="2"/>
      <c r="M32" s="2"/>
    </row>
    <row r="33" spans="2:13" x14ac:dyDescent="0.25">
      <c r="B33" s="2"/>
      <c r="C33" s="2"/>
      <c r="D33" s="2"/>
      <c r="E33" s="2"/>
      <c r="F33" s="2"/>
      <c r="G33" s="2"/>
      <c r="H33" s="2"/>
      <c r="I33" s="2"/>
      <c r="J33" s="2"/>
      <c r="K33" s="2"/>
      <c r="L33" s="2"/>
      <c r="M33" s="2"/>
    </row>
    <row r="34" spans="2:13" x14ac:dyDescent="0.25">
      <c r="B34" s="2"/>
      <c r="C34" s="2"/>
      <c r="D34" s="2"/>
      <c r="E34" s="2"/>
      <c r="F34" s="2"/>
      <c r="G34" s="2"/>
      <c r="H34" s="2"/>
      <c r="I34" s="2"/>
      <c r="J34" s="2"/>
      <c r="K34" s="2"/>
      <c r="L34" s="2"/>
      <c r="M34" s="2"/>
    </row>
    <row r="35" spans="2:13" x14ac:dyDescent="0.25">
      <c r="B35" s="2"/>
      <c r="C35" s="2"/>
      <c r="D35" s="2"/>
      <c r="E35" s="2"/>
      <c r="F35" s="2"/>
      <c r="G35" s="2"/>
      <c r="H35" s="2"/>
      <c r="I35" s="2"/>
      <c r="J35" s="2"/>
      <c r="K35" s="2"/>
      <c r="L35" s="2"/>
      <c r="M35" s="2"/>
    </row>
    <row r="36" spans="2:13" x14ac:dyDescent="0.25">
      <c r="B36" s="2"/>
      <c r="C36" s="2"/>
      <c r="D36" s="2"/>
      <c r="E36" s="2"/>
      <c r="F36" s="2"/>
      <c r="G36" s="2"/>
      <c r="H36" s="2"/>
      <c r="I36" s="2"/>
      <c r="J36" s="2"/>
      <c r="K36" s="2"/>
      <c r="L36" s="2"/>
      <c r="M36" s="2"/>
    </row>
    <row r="37" spans="2:13" x14ac:dyDescent="0.25">
      <c r="B37" s="2"/>
      <c r="C37" s="2"/>
      <c r="D37" s="2"/>
      <c r="E37" s="2"/>
      <c r="F37" s="2"/>
      <c r="G37" s="2"/>
      <c r="H37" s="2"/>
      <c r="I37" s="2"/>
      <c r="J37" s="2"/>
      <c r="K37" s="2"/>
      <c r="L37" s="2"/>
      <c r="M37" s="2"/>
    </row>
    <row r="38" spans="2:13" x14ac:dyDescent="0.25">
      <c r="B38" s="2"/>
      <c r="C38" s="2"/>
      <c r="D38" s="2"/>
      <c r="E38" s="2"/>
      <c r="F38" s="2"/>
      <c r="G38" s="2"/>
      <c r="H38" s="2"/>
      <c r="I38" s="2"/>
      <c r="J38" s="2"/>
      <c r="K38" s="2"/>
      <c r="L38" s="2"/>
      <c r="M38" s="2"/>
    </row>
    <row r="39" spans="2:13" x14ac:dyDescent="0.25">
      <c r="B39" s="2"/>
      <c r="C39" s="2"/>
      <c r="D39" s="2"/>
      <c r="E39" s="2"/>
      <c r="F39" s="2"/>
      <c r="G39" s="2"/>
      <c r="H39" s="2"/>
      <c r="I39" s="2"/>
      <c r="J39" s="2"/>
      <c r="K39" s="2"/>
      <c r="L39" s="2"/>
      <c r="M39" s="2"/>
    </row>
    <row r="40" spans="2:13" x14ac:dyDescent="0.25">
      <c r="B40" s="2"/>
      <c r="C40" s="2"/>
      <c r="D40" s="2"/>
      <c r="E40" s="2"/>
      <c r="F40" s="2"/>
      <c r="G40" s="2"/>
      <c r="H40" s="2"/>
      <c r="I40" s="2"/>
      <c r="J40" s="2"/>
      <c r="K40" s="2"/>
      <c r="L40" s="2"/>
      <c r="M40" s="2"/>
    </row>
    <row r="41" spans="2:13" x14ac:dyDescent="0.25">
      <c r="B41" s="2"/>
      <c r="C41" s="2"/>
      <c r="D41" s="2"/>
      <c r="E41" s="2"/>
      <c r="F41" s="2"/>
      <c r="G41" s="2"/>
      <c r="H41" s="2"/>
      <c r="I41" s="2"/>
      <c r="J41" s="2"/>
      <c r="K41" s="2"/>
      <c r="L41" s="2"/>
      <c r="M41" s="2"/>
    </row>
    <row r="42" spans="2:13" x14ac:dyDescent="0.25">
      <c r="B42" s="2"/>
      <c r="C42" s="2"/>
      <c r="D42" s="2"/>
      <c r="E42" s="2"/>
      <c r="F42" s="2"/>
      <c r="G42" s="2"/>
      <c r="H42" s="2"/>
      <c r="I42" s="2"/>
      <c r="J42" s="2"/>
      <c r="K42" s="2"/>
      <c r="L42" s="2"/>
      <c r="M42" s="2"/>
    </row>
    <row r="43" spans="2:13" x14ac:dyDescent="0.25">
      <c r="B43" s="2"/>
      <c r="C43" s="2"/>
      <c r="D43" s="2"/>
      <c r="E43" s="2"/>
      <c r="F43" s="2"/>
      <c r="G43" s="2"/>
      <c r="H43" s="2"/>
      <c r="I43" s="2"/>
      <c r="J43" s="2"/>
      <c r="K43" s="2"/>
      <c r="L43" s="2"/>
      <c r="M43" s="2"/>
    </row>
    <row r="44" spans="2:13" x14ac:dyDescent="0.25">
      <c r="B44" s="2"/>
      <c r="C44" s="2"/>
      <c r="D44" s="2"/>
      <c r="E44" s="2"/>
      <c r="F44" s="2"/>
      <c r="G44" s="2"/>
      <c r="H44" s="2"/>
      <c r="I44" s="2"/>
      <c r="J44" s="2"/>
      <c r="K44" s="2"/>
      <c r="L44" s="2"/>
      <c r="M44" s="2"/>
    </row>
  </sheetData>
  <mergeCells count="1">
    <mergeCell ref="D12:H12"/>
  </mergeCells>
  <printOptions horizontalCentered="1" verticalCentered="1"/>
  <pageMargins left="0.23622047244094491" right="0.27559055118110237"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L56"/>
  <sheetViews>
    <sheetView showGridLines="0" workbookViewId="0">
      <selection activeCell="H18" sqref="H18"/>
    </sheetView>
  </sheetViews>
  <sheetFormatPr defaultColWidth="8.85546875" defaultRowHeight="15" x14ac:dyDescent="0.25"/>
  <cols>
    <col min="1" max="1" width="8.85546875" style="3"/>
    <col min="2" max="2" width="85.42578125" style="4" customWidth="1"/>
    <col min="3" max="16384" width="8.85546875" style="3"/>
  </cols>
  <sheetData>
    <row r="5" spans="1:2" ht="23.25" x14ac:dyDescent="0.35">
      <c r="A5" s="101" t="s">
        <v>82</v>
      </c>
      <c r="B5" s="101"/>
    </row>
    <row r="8" spans="1:2" s="76" customFormat="1" ht="24.95" customHeight="1" x14ac:dyDescent="0.25">
      <c r="A8" s="104" t="s">
        <v>83</v>
      </c>
      <c r="B8" s="104"/>
    </row>
    <row r="9" spans="1:2" s="76" customFormat="1" ht="24.95" customHeight="1" x14ac:dyDescent="0.25">
      <c r="A9" s="103"/>
      <c r="B9" s="103"/>
    </row>
    <row r="10" spans="1:2" ht="15.75" customHeight="1" x14ac:dyDescent="0.25">
      <c r="A10" s="105"/>
      <c r="B10" s="105"/>
    </row>
    <row r="11" spans="1:2" ht="15.75" x14ac:dyDescent="0.25">
      <c r="A11" s="75"/>
    </row>
    <row r="12" spans="1:2" s="76" customFormat="1" ht="24.95" customHeight="1" x14ac:dyDescent="0.25">
      <c r="A12" s="102" t="s">
        <v>50</v>
      </c>
      <c r="B12" s="102"/>
    </row>
    <row r="14" spans="1:2" s="7" customFormat="1" ht="15.75" x14ac:dyDescent="0.25">
      <c r="A14" s="8">
        <v>1</v>
      </c>
      <c r="B14" s="82" t="s">
        <v>2</v>
      </c>
    </row>
    <row r="15" spans="1:2" s="7" customFormat="1" ht="15.75" x14ac:dyDescent="0.25">
      <c r="B15" s="83"/>
    </row>
    <row r="16" spans="1:2" s="7" customFormat="1" ht="30" x14ac:dyDescent="0.25">
      <c r="A16" s="6">
        <v>1.01</v>
      </c>
      <c r="B16" s="84" t="s">
        <v>4</v>
      </c>
    </row>
    <row r="17" spans="1:12" s="7" customFormat="1" x14ac:dyDescent="0.25">
      <c r="B17" s="85"/>
    </row>
    <row r="18" spans="1:12" s="7" customFormat="1" ht="75" x14ac:dyDescent="0.25">
      <c r="A18" s="6">
        <v>1.02</v>
      </c>
      <c r="B18" s="85" t="s">
        <v>5</v>
      </c>
    </row>
    <row r="19" spans="1:12" s="7" customFormat="1" x14ac:dyDescent="0.25">
      <c r="B19" s="85"/>
    </row>
    <row r="20" spans="1:12" s="7" customFormat="1" ht="60" x14ac:dyDescent="0.25">
      <c r="A20" s="6">
        <v>1.03</v>
      </c>
      <c r="B20" s="85" t="s">
        <v>30</v>
      </c>
    </row>
    <row r="21" spans="1:12" s="7" customFormat="1" x14ac:dyDescent="0.25">
      <c r="B21" s="85"/>
    </row>
    <row r="22" spans="1:12" s="7" customFormat="1" x14ac:dyDescent="0.25">
      <c r="A22" s="6">
        <v>1.04</v>
      </c>
      <c r="B22" s="85" t="s">
        <v>3</v>
      </c>
    </row>
    <row r="23" spans="1:12" s="7" customFormat="1" x14ac:dyDescent="0.25">
      <c r="B23" s="85"/>
    </row>
    <row r="24" spans="1:12" s="7" customFormat="1" x14ac:dyDescent="0.25">
      <c r="B24" s="85"/>
    </row>
    <row r="25" spans="1:12" s="7" customFormat="1" ht="15.75" x14ac:dyDescent="0.25">
      <c r="A25" s="8">
        <v>2</v>
      </c>
      <c r="B25" s="82" t="s">
        <v>51</v>
      </c>
    </row>
    <row r="26" spans="1:12" s="7" customFormat="1" x14ac:dyDescent="0.25">
      <c r="B26" s="86"/>
    </row>
    <row r="27" spans="1:12" s="7" customFormat="1" ht="90" x14ac:dyDescent="0.25">
      <c r="A27" s="6">
        <v>2.0099999999999998</v>
      </c>
      <c r="B27" s="85" t="s">
        <v>57</v>
      </c>
      <c r="C27" s="85"/>
      <c r="D27" s="85"/>
      <c r="E27" s="85"/>
      <c r="F27" s="85"/>
      <c r="G27" s="85"/>
      <c r="H27" s="85"/>
      <c r="I27" s="85"/>
      <c r="J27" s="85"/>
      <c r="K27" s="85"/>
      <c r="L27" s="85"/>
    </row>
    <row r="28" spans="1:12" s="7" customFormat="1" x14ac:dyDescent="0.25">
      <c r="B28" s="85"/>
    </row>
    <row r="29" spans="1:12" s="7" customFormat="1" ht="75" x14ac:dyDescent="0.25">
      <c r="A29" s="6">
        <v>2.02</v>
      </c>
      <c r="B29" s="85" t="s">
        <v>58</v>
      </c>
      <c r="C29" s="85"/>
      <c r="D29" s="85"/>
      <c r="E29" s="85"/>
      <c r="F29" s="85"/>
      <c r="G29" s="85"/>
      <c r="H29" s="85"/>
      <c r="I29" s="85"/>
      <c r="J29" s="85"/>
      <c r="K29" s="85"/>
      <c r="L29" s="85"/>
    </row>
    <row r="30" spans="1:12" s="7" customFormat="1" x14ac:dyDescent="0.25">
      <c r="A30" s="6"/>
      <c r="B30" s="85"/>
      <c r="C30" s="85"/>
      <c r="D30" s="85"/>
      <c r="E30" s="85"/>
      <c r="F30" s="85"/>
      <c r="G30" s="85"/>
      <c r="H30" s="85"/>
      <c r="I30" s="85"/>
      <c r="J30" s="85"/>
      <c r="K30" s="85"/>
      <c r="L30" s="85"/>
    </row>
    <row r="31" spans="1:12" s="7" customFormat="1" ht="60" x14ac:dyDescent="0.25">
      <c r="A31" s="6">
        <v>2.0299999999999998</v>
      </c>
      <c r="B31" s="87" t="s">
        <v>59</v>
      </c>
      <c r="C31" s="85"/>
      <c r="D31" s="85"/>
      <c r="E31" s="85"/>
      <c r="F31" s="85"/>
      <c r="G31" s="85"/>
      <c r="H31" s="85"/>
      <c r="I31" s="85"/>
      <c r="J31" s="85"/>
      <c r="K31" s="85"/>
      <c r="L31" s="85"/>
    </row>
    <row r="32" spans="1:12" s="7" customFormat="1" x14ac:dyDescent="0.25">
      <c r="A32" s="6"/>
      <c r="B32" s="87"/>
      <c r="C32" s="85"/>
      <c r="D32" s="85"/>
      <c r="E32" s="85"/>
      <c r="F32" s="85"/>
      <c r="G32" s="85"/>
      <c r="H32" s="85"/>
      <c r="I32" s="85"/>
      <c r="J32" s="85"/>
      <c r="K32" s="85"/>
      <c r="L32" s="85"/>
    </row>
    <row r="33" spans="1:12" s="7" customFormat="1" ht="45" x14ac:dyDescent="0.25">
      <c r="A33" s="6">
        <v>2.04</v>
      </c>
      <c r="B33" s="87" t="s">
        <v>60</v>
      </c>
      <c r="C33" s="85"/>
      <c r="D33" s="85"/>
      <c r="E33" s="85"/>
      <c r="F33" s="85"/>
      <c r="G33" s="85"/>
      <c r="H33" s="85"/>
      <c r="I33" s="85"/>
      <c r="J33" s="85"/>
      <c r="K33" s="85"/>
      <c r="L33" s="85"/>
    </row>
    <row r="34" spans="1:12" s="7" customFormat="1" x14ac:dyDescent="0.25">
      <c r="A34" s="6"/>
      <c r="B34" s="85" t="s">
        <v>52</v>
      </c>
      <c r="C34" s="85"/>
      <c r="D34" s="85"/>
      <c r="E34" s="85"/>
      <c r="F34" s="85"/>
      <c r="G34" s="85"/>
      <c r="H34" s="85"/>
      <c r="I34" s="85"/>
      <c r="J34" s="85"/>
      <c r="K34" s="85"/>
      <c r="L34" s="85"/>
    </row>
    <row r="35" spans="1:12" s="7" customFormat="1" ht="30" x14ac:dyDescent="0.25">
      <c r="A35" s="6"/>
      <c r="B35" s="85" t="s">
        <v>61</v>
      </c>
      <c r="C35" s="85"/>
      <c r="D35" s="85"/>
      <c r="E35" s="85"/>
      <c r="F35" s="85"/>
      <c r="G35" s="85"/>
      <c r="H35" s="85"/>
      <c r="I35" s="85"/>
      <c r="J35" s="85"/>
      <c r="K35" s="85"/>
      <c r="L35" s="85"/>
    </row>
    <row r="36" spans="1:12" s="7" customFormat="1" x14ac:dyDescent="0.25">
      <c r="A36" s="6"/>
      <c r="B36" s="85" t="s">
        <v>53</v>
      </c>
      <c r="C36" s="85"/>
      <c r="D36" s="85"/>
      <c r="E36" s="85"/>
      <c r="F36" s="85"/>
      <c r="G36" s="85"/>
      <c r="H36" s="85"/>
      <c r="I36" s="85"/>
      <c r="J36" s="85"/>
      <c r="K36" s="85"/>
      <c r="L36" s="85"/>
    </row>
    <row r="37" spans="1:12" s="7" customFormat="1" x14ac:dyDescent="0.25">
      <c r="A37" s="6"/>
      <c r="B37" s="85" t="s">
        <v>54</v>
      </c>
      <c r="C37" s="85"/>
      <c r="D37" s="85"/>
      <c r="E37" s="85"/>
      <c r="F37" s="85"/>
      <c r="G37" s="85"/>
      <c r="H37" s="85"/>
      <c r="I37" s="85"/>
      <c r="J37" s="85"/>
      <c r="K37" s="85"/>
      <c r="L37" s="85"/>
    </row>
    <row r="38" spans="1:12" s="7" customFormat="1" x14ac:dyDescent="0.25">
      <c r="A38" s="6"/>
      <c r="B38" s="85" t="s">
        <v>55</v>
      </c>
      <c r="C38" s="85"/>
      <c r="D38" s="85"/>
      <c r="E38" s="85"/>
      <c r="F38" s="85"/>
      <c r="G38" s="85"/>
      <c r="H38" s="85"/>
      <c r="I38" s="85"/>
      <c r="J38" s="85"/>
      <c r="K38" s="85"/>
      <c r="L38" s="85"/>
    </row>
    <row r="39" spans="1:12" s="7" customFormat="1" ht="30" x14ac:dyDescent="0.25">
      <c r="A39" s="6"/>
      <c r="B39" s="85" t="s">
        <v>56</v>
      </c>
      <c r="C39" s="85"/>
      <c r="D39" s="85"/>
      <c r="E39" s="85"/>
      <c r="F39" s="85"/>
      <c r="G39" s="85"/>
      <c r="H39" s="85"/>
      <c r="I39" s="85"/>
      <c r="J39" s="85"/>
      <c r="K39" s="85"/>
      <c r="L39" s="85"/>
    </row>
    <row r="40" spans="1:12" s="7" customFormat="1" x14ac:dyDescent="0.25">
      <c r="A40" s="6"/>
      <c r="B40" s="85" t="s">
        <v>62</v>
      </c>
      <c r="C40" s="85"/>
      <c r="D40" s="85"/>
      <c r="E40" s="85"/>
      <c r="F40" s="85"/>
      <c r="G40" s="85"/>
      <c r="H40" s="85"/>
      <c r="I40" s="85"/>
      <c r="J40" s="85"/>
      <c r="K40" s="85"/>
      <c r="L40" s="85"/>
    </row>
    <row r="41" spans="1:12" s="7" customFormat="1" x14ac:dyDescent="0.25">
      <c r="A41" s="6"/>
      <c r="B41" s="85" t="s">
        <v>63</v>
      </c>
      <c r="C41" s="85"/>
      <c r="D41" s="85"/>
      <c r="E41" s="85"/>
      <c r="F41" s="85"/>
      <c r="G41" s="85"/>
      <c r="H41" s="85"/>
      <c r="I41" s="85"/>
      <c r="J41" s="85"/>
      <c r="K41" s="85"/>
      <c r="L41" s="85"/>
    </row>
    <row r="42" spans="1:12" s="7" customFormat="1" x14ac:dyDescent="0.25">
      <c r="A42" s="6"/>
      <c r="B42" s="85"/>
      <c r="C42" s="85"/>
      <c r="D42" s="85"/>
      <c r="E42" s="85"/>
      <c r="F42" s="85"/>
      <c r="G42" s="85"/>
      <c r="H42" s="85"/>
      <c r="I42" s="85"/>
      <c r="J42" s="85"/>
      <c r="K42" s="85"/>
      <c r="L42" s="85"/>
    </row>
    <row r="43" spans="1:12" s="7" customFormat="1" ht="30" x14ac:dyDescent="0.25">
      <c r="A43" s="6">
        <v>2.0499999999999998</v>
      </c>
      <c r="B43" s="87" t="s">
        <v>64</v>
      </c>
      <c r="C43" s="85"/>
      <c r="D43" s="85"/>
      <c r="E43" s="85"/>
      <c r="F43" s="85"/>
      <c r="G43" s="85"/>
      <c r="H43" s="85"/>
      <c r="I43" s="85"/>
      <c r="J43" s="85"/>
      <c r="K43" s="85"/>
      <c r="L43" s="85"/>
    </row>
    <row r="44" spans="1:12" s="7" customFormat="1" x14ac:dyDescent="0.25">
      <c r="A44" s="6"/>
      <c r="B44" s="87"/>
      <c r="C44" s="85"/>
      <c r="D44" s="85"/>
      <c r="E44" s="85"/>
      <c r="F44" s="85"/>
      <c r="G44" s="85"/>
      <c r="H44" s="85"/>
      <c r="I44" s="85"/>
      <c r="J44" s="85"/>
      <c r="K44" s="85"/>
      <c r="L44" s="85"/>
    </row>
    <row r="45" spans="1:12" s="7" customFormat="1" ht="30" x14ac:dyDescent="0.25">
      <c r="A45" s="6">
        <v>2.06</v>
      </c>
      <c r="B45" s="88" t="s">
        <v>65</v>
      </c>
      <c r="C45" s="85"/>
      <c r="D45" s="85"/>
      <c r="E45" s="85"/>
      <c r="F45" s="85"/>
      <c r="G45" s="85"/>
      <c r="H45" s="85"/>
      <c r="I45" s="85"/>
      <c r="J45" s="85"/>
      <c r="K45" s="85"/>
      <c r="L45" s="85"/>
    </row>
    <row r="46" spans="1:12" s="7" customFormat="1" x14ac:dyDescent="0.25">
      <c r="A46" s="6"/>
      <c r="B46" s="88"/>
      <c r="C46" s="85"/>
      <c r="D46" s="85"/>
      <c r="E46" s="85"/>
      <c r="F46" s="85"/>
      <c r="G46" s="85"/>
      <c r="H46" s="85"/>
      <c r="I46" s="85"/>
      <c r="J46" s="85"/>
      <c r="K46" s="85"/>
      <c r="L46" s="85"/>
    </row>
    <row r="47" spans="1:12" s="7" customFormat="1" ht="45" x14ac:dyDescent="0.25">
      <c r="A47" s="6">
        <v>2.0699999999999998</v>
      </c>
      <c r="B47" s="85" t="s">
        <v>84</v>
      </c>
      <c r="C47" s="85"/>
      <c r="D47" s="85"/>
      <c r="E47" s="85"/>
      <c r="F47" s="85"/>
      <c r="G47" s="85"/>
      <c r="H47" s="85"/>
      <c r="I47" s="85"/>
      <c r="J47" s="85"/>
      <c r="K47" s="85"/>
      <c r="L47" s="85"/>
    </row>
    <row r="48" spans="1:12" s="7" customFormat="1" x14ac:dyDescent="0.25">
      <c r="B48" s="85"/>
      <c r="C48" s="85"/>
      <c r="D48" s="85"/>
      <c r="E48" s="85"/>
      <c r="F48" s="85"/>
      <c r="G48" s="85"/>
      <c r="H48" s="85"/>
      <c r="I48" s="85"/>
      <c r="J48" s="85"/>
      <c r="K48" s="85"/>
      <c r="L48" s="85"/>
    </row>
    <row r="49" spans="1:12" s="7" customFormat="1" x14ac:dyDescent="0.25">
      <c r="A49" s="6"/>
      <c r="B49" s="85"/>
      <c r="C49" s="85"/>
      <c r="D49" s="85"/>
      <c r="E49" s="85"/>
      <c r="F49" s="85"/>
      <c r="G49" s="85"/>
      <c r="H49" s="85"/>
      <c r="I49" s="85"/>
      <c r="J49" s="85"/>
      <c r="K49" s="85"/>
      <c r="L49" s="85"/>
    </row>
    <row r="50" spans="1:12" s="7" customFormat="1" x14ac:dyDescent="0.25">
      <c r="A50" s="6"/>
      <c r="B50" s="85"/>
      <c r="C50" s="85"/>
      <c r="D50" s="85"/>
      <c r="E50" s="85"/>
      <c r="F50" s="85"/>
      <c r="G50" s="85"/>
      <c r="H50" s="85"/>
      <c r="I50" s="85"/>
      <c r="J50" s="85"/>
      <c r="K50" s="85"/>
      <c r="L50" s="85"/>
    </row>
    <row r="51" spans="1:12" s="7" customFormat="1" x14ac:dyDescent="0.25">
      <c r="B51" s="85"/>
      <c r="C51" s="85"/>
      <c r="D51" s="85"/>
      <c r="E51" s="85"/>
      <c r="F51" s="85"/>
      <c r="G51" s="85"/>
      <c r="H51" s="85"/>
      <c r="I51" s="85"/>
      <c r="J51" s="85"/>
      <c r="K51" s="85"/>
      <c r="L51" s="85"/>
    </row>
    <row r="52" spans="1:12" s="7" customFormat="1" x14ac:dyDescent="0.25">
      <c r="B52" s="85"/>
      <c r="C52" s="85"/>
      <c r="D52" s="85"/>
      <c r="E52" s="85"/>
      <c r="F52" s="85"/>
      <c r="G52" s="85"/>
      <c r="H52" s="85"/>
      <c r="I52" s="85"/>
      <c r="J52" s="85"/>
      <c r="K52" s="85"/>
      <c r="L52" s="85"/>
    </row>
    <row r="53" spans="1:12" x14ac:dyDescent="0.25">
      <c r="B53" s="5"/>
      <c r="C53" s="5"/>
      <c r="D53" s="5"/>
      <c r="E53" s="5"/>
      <c r="F53" s="5"/>
      <c r="G53" s="5"/>
      <c r="H53" s="5"/>
      <c r="I53" s="5"/>
      <c r="J53" s="5"/>
      <c r="K53" s="5"/>
      <c r="L53" s="5"/>
    </row>
    <row r="54" spans="1:12" x14ac:dyDescent="0.25">
      <c r="B54" s="5"/>
      <c r="C54" s="5"/>
      <c r="D54" s="5"/>
      <c r="E54" s="5"/>
      <c r="F54" s="5"/>
      <c r="G54" s="5"/>
      <c r="H54" s="5"/>
      <c r="I54" s="5"/>
      <c r="J54" s="5"/>
      <c r="K54" s="5"/>
      <c r="L54" s="5"/>
    </row>
    <row r="55" spans="1:12" x14ac:dyDescent="0.25">
      <c r="B55" s="5"/>
      <c r="C55" s="5"/>
      <c r="D55" s="5"/>
      <c r="E55" s="5"/>
      <c r="F55" s="5"/>
      <c r="G55" s="5"/>
      <c r="H55" s="5"/>
      <c r="I55" s="5"/>
      <c r="J55" s="5"/>
      <c r="K55" s="5"/>
      <c r="L55" s="5"/>
    </row>
    <row r="56" spans="1:12" x14ac:dyDescent="0.25">
      <c r="B56" s="5"/>
      <c r="C56" s="5"/>
      <c r="D56" s="5"/>
      <c r="E56" s="5"/>
      <c r="F56" s="5"/>
      <c r="G56" s="5"/>
      <c r="H56" s="5"/>
      <c r="I56" s="5"/>
      <c r="J56" s="5"/>
      <c r="K56" s="5"/>
      <c r="L56" s="5"/>
    </row>
  </sheetData>
  <mergeCells count="5">
    <mergeCell ref="A5:B5"/>
    <mergeCell ref="A12:B12"/>
    <mergeCell ref="A9:B9"/>
    <mergeCell ref="A8:B8"/>
    <mergeCell ref="A10:B10"/>
  </mergeCells>
  <pageMargins left="0.70866141732283472" right="0.70866141732283472" top="0.74803149606299213" bottom="0.74803149606299213" header="0.31496062992125984" footer="0.31496062992125984"/>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topLeftCell="A10" workbookViewId="0"/>
  </sheetViews>
  <sheetFormatPr defaultRowHeight="15" x14ac:dyDescent="0.25"/>
  <cols>
    <col min="1" max="1" width="10.85546875" style="1" customWidth="1"/>
    <col min="2" max="2" width="32.42578125" style="1" customWidth="1"/>
    <col min="3" max="4" width="25.7109375" style="1" customWidth="1"/>
    <col min="5" max="16384" width="9.140625" style="1"/>
  </cols>
  <sheetData>
    <row r="1" spans="1:4" s="3" customFormat="1" x14ac:dyDescent="0.25">
      <c r="B1" s="4"/>
    </row>
    <row r="2" spans="1:4" s="3" customFormat="1" x14ac:dyDescent="0.25">
      <c r="B2" s="4"/>
    </row>
    <row r="3" spans="1:4" s="3" customFormat="1" x14ac:dyDescent="0.25">
      <c r="B3" s="4"/>
    </row>
    <row r="4" spans="1:4" s="3" customFormat="1" x14ac:dyDescent="0.25">
      <c r="B4" s="4"/>
    </row>
    <row r="5" spans="1:4" s="3" customFormat="1" ht="23.25" x14ac:dyDescent="0.35">
      <c r="A5" s="101" t="s">
        <v>82</v>
      </c>
      <c r="B5" s="101"/>
      <c r="C5" s="101"/>
      <c r="D5" s="101"/>
    </row>
    <row r="6" spans="1:4" s="3" customFormat="1" x14ac:dyDescent="0.25">
      <c r="B6" s="4"/>
    </row>
    <row r="7" spans="1:4" s="3" customFormat="1" x14ac:dyDescent="0.25">
      <c r="B7" s="4"/>
    </row>
    <row r="8" spans="1:4" s="76" customFormat="1" ht="24.95" customHeight="1" x14ac:dyDescent="0.25">
      <c r="A8" s="104" t="s">
        <v>83</v>
      </c>
      <c r="B8" s="104"/>
      <c r="C8" s="104"/>
      <c r="D8" s="104"/>
    </row>
    <row r="9" spans="1:4" s="3" customFormat="1" ht="15.75" customHeight="1" x14ac:dyDescent="0.25">
      <c r="A9" s="105"/>
      <c r="B9" s="105"/>
    </row>
    <row r="13" spans="1:4" s="37" customFormat="1" ht="24.95" customHeight="1" x14ac:dyDescent="0.25">
      <c r="A13" s="106" t="s">
        <v>0</v>
      </c>
      <c r="B13" s="106"/>
      <c r="C13" s="106"/>
      <c r="D13" s="106"/>
    </row>
    <row r="14" spans="1:4" x14ac:dyDescent="0.25">
      <c r="A14" s="94" t="s">
        <v>94</v>
      </c>
    </row>
    <row r="16" spans="1:4" x14ac:dyDescent="0.25">
      <c r="C16" s="10" t="s">
        <v>28</v>
      </c>
      <c r="D16" s="10" t="s">
        <v>29</v>
      </c>
    </row>
    <row r="17" spans="1:4" x14ac:dyDescent="0.25">
      <c r="A17" s="26" t="s">
        <v>8</v>
      </c>
      <c r="B17" s="27" t="s">
        <v>9</v>
      </c>
      <c r="C17" s="38" t="s">
        <v>76</v>
      </c>
      <c r="D17" s="38" t="s">
        <v>76</v>
      </c>
    </row>
    <row r="18" spans="1:4" x14ac:dyDescent="0.25">
      <c r="A18" s="26"/>
      <c r="B18" s="70"/>
      <c r="C18" s="11"/>
      <c r="D18" s="11"/>
    </row>
    <row r="19" spans="1:4" x14ac:dyDescent="0.25">
      <c r="A19" s="50">
        <v>1</v>
      </c>
      <c r="B19" s="71" t="s">
        <v>19</v>
      </c>
      <c r="C19" s="72">
        <f>'Schedule of Works'!F22</f>
        <v>0</v>
      </c>
      <c r="D19" s="72">
        <f>'Schedule of Works'!K22</f>
        <v>0</v>
      </c>
    </row>
    <row r="20" spans="1:4" x14ac:dyDescent="0.25">
      <c r="A20" s="73"/>
      <c r="B20" s="74"/>
      <c r="C20" s="12"/>
      <c r="D20" s="12"/>
    </row>
    <row r="21" spans="1:4" ht="30" x14ac:dyDescent="0.25">
      <c r="A21" s="50">
        <v>2</v>
      </c>
      <c r="B21" s="71" t="s">
        <v>22</v>
      </c>
      <c r="C21" s="72">
        <f>'Schedule of Works'!F37</f>
        <v>0</v>
      </c>
      <c r="D21" s="72">
        <f>'Schedule of Works'!K37</f>
        <v>0</v>
      </c>
    </row>
    <row r="22" spans="1:4" x14ac:dyDescent="0.25">
      <c r="A22" s="50"/>
      <c r="B22" s="71"/>
      <c r="C22" s="12"/>
      <c r="D22" s="12"/>
    </row>
    <row r="23" spans="1:4" ht="30" x14ac:dyDescent="0.25">
      <c r="A23" s="50">
        <v>3</v>
      </c>
      <c r="B23" s="71" t="s">
        <v>85</v>
      </c>
      <c r="C23" s="72">
        <f>'Schedule of Works'!F50</f>
        <v>0</v>
      </c>
      <c r="D23" s="72">
        <f>'Schedule of Works'!K50</f>
        <v>0</v>
      </c>
    </row>
    <row r="24" spans="1:4" x14ac:dyDescent="0.25">
      <c r="A24" s="50"/>
      <c r="B24" s="71"/>
      <c r="C24" s="12"/>
      <c r="D24" s="12"/>
    </row>
    <row r="25" spans="1:4" x14ac:dyDescent="0.25">
      <c r="A25" s="50" t="s">
        <v>78</v>
      </c>
      <c r="B25" s="71" t="s">
        <v>77</v>
      </c>
      <c r="C25" s="72">
        <f>'Schedule of Works'!F62</f>
        <v>11000</v>
      </c>
      <c r="D25" s="72">
        <f>'Schedule of Works'!K62</f>
        <v>11000</v>
      </c>
    </row>
    <row r="26" spans="1:4" x14ac:dyDescent="0.25">
      <c r="A26" s="50"/>
      <c r="B26" s="71"/>
      <c r="C26" s="72"/>
      <c r="D26" s="72"/>
    </row>
    <row r="27" spans="1:4" x14ac:dyDescent="0.25">
      <c r="A27" s="92">
        <v>7</v>
      </c>
      <c r="B27" s="71" t="s">
        <v>92</v>
      </c>
      <c r="C27" s="72">
        <f>'Schedule of Works'!F64</f>
        <v>0</v>
      </c>
      <c r="D27" s="72">
        <f>'Schedule of Works'!K64</f>
        <v>0</v>
      </c>
    </row>
    <row r="28" spans="1:4" x14ac:dyDescent="0.25">
      <c r="A28" s="13"/>
      <c r="B28" s="14"/>
      <c r="C28" s="15"/>
      <c r="D28" s="15"/>
    </row>
    <row r="29" spans="1:4" x14ac:dyDescent="0.25">
      <c r="A29" s="16"/>
      <c r="B29" s="17" t="s">
        <v>1</v>
      </c>
      <c r="C29" s="18">
        <f>SUM(C25:C28)</f>
        <v>11000</v>
      </c>
      <c r="D29" s="18">
        <f>SUM(D25:D28)</f>
        <v>11000</v>
      </c>
    </row>
    <row r="31" spans="1:4" x14ac:dyDescent="0.25">
      <c r="A31" s="26" t="s">
        <v>8</v>
      </c>
      <c r="B31" s="27" t="s">
        <v>9</v>
      </c>
      <c r="C31" s="10" t="s">
        <v>97</v>
      </c>
    </row>
    <row r="32" spans="1:4" ht="30" x14ac:dyDescent="0.25">
      <c r="A32" s="50">
        <v>4</v>
      </c>
      <c r="B32" s="71" t="s">
        <v>98</v>
      </c>
      <c r="C32" s="72">
        <f>'Schedule of Works'!F56</f>
        <v>0</v>
      </c>
    </row>
    <row r="33" spans="1:3" x14ac:dyDescent="0.25">
      <c r="A33" s="93">
        <v>7</v>
      </c>
      <c r="B33" s="71" t="s">
        <v>93</v>
      </c>
      <c r="C33" s="72">
        <f>'Schedule of Works'!F65</f>
        <v>0</v>
      </c>
    </row>
    <row r="34" spans="1:3" x14ac:dyDescent="0.25">
      <c r="A34" s="16"/>
      <c r="B34" s="17" t="s">
        <v>1</v>
      </c>
      <c r="C34" s="18">
        <f>SUM(C32:C33)</f>
        <v>0</v>
      </c>
    </row>
  </sheetData>
  <sheetProtection algorithmName="SHA-512" hashValue="IqpI1cjhBDDNmVv7B0Cmk+JdRJTQWq1sUmYvzKDb14s10p0bkoSZg9L3+I84Lzy7ljnI45aZZiuQ7D1kObt1Gg==" saltValue="zGaPZjVP5ECwArNiVcIQyQ==" spinCount="100000" sheet="1" objects="1" scenarios="1"/>
  <mergeCells count="4">
    <mergeCell ref="A5:D5"/>
    <mergeCell ref="A13:D13"/>
    <mergeCell ref="A9:B9"/>
    <mergeCell ref="A8:D8"/>
  </mergeCells>
  <printOptions horizontalCentered="1"/>
  <pageMargins left="0.21" right="0.1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
  <sheetViews>
    <sheetView showGridLines="0" tabSelected="1" topLeftCell="A46" workbookViewId="0">
      <selection activeCell="B54" sqref="B54"/>
    </sheetView>
  </sheetViews>
  <sheetFormatPr defaultRowHeight="15" x14ac:dyDescent="0.25"/>
  <cols>
    <col min="1" max="1" width="7.5703125" style="1" customWidth="1"/>
    <col min="2" max="2" width="61.7109375" style="1" customWidth="1"/>
    <col min="3" max="5" width="9.140625" style="1"/>
    <col min="6" max="6" width="12" style="1" customWidth="1"/>
    <col min="7" max="7" width="1.85546875" style="1" customWidth="1"/>
    <col min="8" max="10" width="9.140625" style="1"/>
    <col min="11" max="11" width="12" style="1" customWidth="1"/>
    <col min="12" max="16384" width="9.140625" style="1"/>
  </cols>
  <sheetData>
    <row r="1" spans="1:11" s="3" customFormat="1" x14ac:dyDescent="0.25">
      <c r="B1" s="4"/>
    </row>
    <row r="2" spans="1:11" s="3" customFormat="1" x14ac:dyDescent="0.25">
      <c r="B2" s="4"/>
    </row>
    <row r="3" spans="1:11" s="3" customFormat="1" x14ac:dyDescent="0.25">
      <c r="B3" s="4"/>
    </row>
    <row r="4" spans="1:11" s="3" customFormat="1" x14ac:dyDescent="0.25">
      <c r="B4" s="4"/>
    </row>
    <row r="5" spans="1:11" s="3" customFormat="1" ht="23.25" x14ac:dyDescent="0.35">
      <c r="A5" s="101" t="s">
        <v>82</v>
      </c>
      <c r="B5" s="101"/>
      <c r="C5" s="101"/>
      <c r="D5" s="101"/>
      <c r="E5" s="101"/>
      <c r="F5" s="101"/>
      <c r="G5" s="101"/>
      <c r="H5" s="101"/>
      <c r="I5" s="101"/>
      <c r="J5" s="101"/>
      <c r="K5" s="101"/>
    </row>
    <row r="6" spans="1:11" s="3" customFormat="1" x14ac:dyDescent="0.25">
      <c r="B6" s="4"/>
    </row>
    <row r="7" spans="1:11" s="3" customFormat="1" x14ac:dyDescent="0.25">
      <c r="B7" s="4"/>
    </row>
    <row r="8" spans="1:11" s="76" customFormat="1" ht="24.95" customHeight="1" x14ac:dyDescent="0.25">
      <c r="A8" s="104" t="s">
        <v>83</v>
      </c>
      <c r="B8" s="104"/>
      <c r="C8" s="104"/>
      <c r="D8" s="104"/>
      <c r="E8" s="104"/>
      <c r="F8" s="104"/>
      <c r="G8" s="104"/>
      <c r="H8" s="104"/>
      <c r="I8" s="104"/>
      <c r="J8" s="104"/>
      <c r="K8" s="104"/>
    </row>
    <row r="12" spans="1:11" s="25" customFormat="1" ht="15.75" x14ac:dyDescent="0.25"/>
    <row r="13" spans="1:11" s="37" customFormat="1" ht="24.95" customHeight="1" x14ac:dyDescent="0.25">
      <c r="A13" s="106" t="s">
        <v>7</v>
      </c>
      <c r="B13" s="106"/>
      <c r="C13" s="106"/>
      <c r="D13" s="106"/>
      <c r="E13" s="106"/>
      <c r="F13" s="106"/>
      <c r="G13" s="106"/>
      <c r="H13" s="106"/>
      <c r="I13" s="106"/>
      <c r="J13" s="106"/>
      <c r="K13" s="106"/>
    </row>
    <row r="15" spans="1:11" x14ac:dyDescent="0.25">
      <c r="C15" s="109" t="s">
        <v>28</v>
      </c>
      <c r="D15" s="110"/>
      <c r="E15" s="110"/>
      <c r="F15" s="111"/>
      <c r="G15" s="19"/>
      <c r="H15" s="109" t="s">
        <v>29</v>
      </c>
      <c r="I15" s="110"/>
      <c r="J15" s="110"/>
      <c r="K15" s="111"/>
    </row>
    <row r="16" spans="1:11" ht="30" x14ac:dyDescent="0.25">
      <c r="A16" s="26" t="s">
        <v>8</v>
      </c>
      <c r="B16" s="27" t="s">
        <v>9</v>
      </c>
      <c r="C16" s="38" t="s">
        <v>95</v>
      </c>
      <c r="D16" s="38" t="s">
        <v>10</v>
      </c>
      <c r="E16" s="38" t="s">
        <v>96</v>
      </c>
      <c r="F16" s="39" t="s">
        <v>12</v>
      </c>
      <c r="H16" s="38" t="s">
        <v>95</v>
      </c>
      <c r="I16" s="38" t="s">
        <v>10</v>
      </c>
      <c r="J16" s="38" t="s">
        <v>96</v>
      </c>
      <c r="K16" s="39" t="s">
        <v>12</v>
      </c>
    </row>
    <row r="17" spans="1:11" x14ac:dyDescent="0.25">
      <c r="A17" s="40">
        <v>1</v>
      </c>
      <c r="B17" s="41" t="s">
        <v>19</v>
      </c>
      <c r="C17" s="95"/>
      <c r="D17" s="42"/>
      <c r="E17" s="42"/>
      <c r="F17" s="39"/>
      <c r="H17" s="95"/>
      <c r="I17" s="42"/>
      <c r="J17" s="42"/>
      <c r="K17" s="39"/>
    </row>
    <row r="18" spans="1:11" ht="90" x14ac:dyDescent="0.25">
      <c r="A18" s="31">
        <v>1.01</v>
      </c>
      <c r="B18" s="43" t="s">
        <v>75</v>
      </c>
      <c r="C18" s="21"/>
      <c r="D18" s="21"/>
      <c r="E18" s="21"/>
      <c r="F18" s="34">
        <f>D18*E18</f>
        <v>0</v>
      </c>
      <c r="H18" s="21"/>
      <c r="I18" s="21"/>
      <c r="J18" s="21"/>
      <c r="K18" s="34">
        <f>I18*J18</f>
        <v>0</v>
      </c>
    </row>
    <row r="19" spans="1:11" ht="45" x14ac:dyDescent="0.25">
      <c r="A19" s="31">
        <v>1.02</v>
      </c>
      <c r="B19" s="43" t="s">
        <v>20</v>
      </c>
      <c r="C19" s="21"/>
      <c r="D19" s="21"/>
      <c r="E19" s="21"/>
      <c r="F19" s="34">
        <f>D19*E19</f>
        <v>0</v>
      </c>
      <c r="H19" s="21"/>
      <c r="I19" s="21"/>
      <c r="J19" s="21"/>
      <c r="K19" s="34">
        <f>I19*J19</f>
        <v>0</v>
      </c>
    </row>
    <row r="20" spans="1:11" ht="90" x14ac:dyDescent="0.25">
      <c r="A20" s="31">
        <v>1.03</v>
      </c>
      <c r="B20" s="43" t="s">
        <v>21</v>
      </c>
      <c r="C20" s="21"/>
      <c r="D20" s="21"/>
      <c r="E20" s="21"/>
      <c r="F20" s="34">
        <f>D20*E20</f>
        <v>0</v>
      </c>
      <c r="H20" s="21"/>
      <c r="I20" s="21"/>
      <c r="J20" s="21"/>
      <c r="K20" s="34">
        <f>I20*J20</f>
        <v>0</v>
      </c>
    </row>
    <row r="21" spans="1:11" x14ac:dyDescent="0.25">
      <c r="A21" s="31"/>
      <c r="B21" s="43"/>
      <c r="C21" s="21"/>
      <c r="D21" s="21"/>
      <c r="E21" s="21"/>
      <c r="F21" s="34"/>
      <c r="H21" s="21"/>
      <c r="I21" s="21"/>
      <c r="J21" s="21"/>
      <c r="K21" s="34"/>
    </row>
    <row r="22" spans="1:11" x14ac:dyDescent="0.25">
      <c r="A22" s="31"/>
      <c r="B22" s="43"/>
      <c r="C22" s="91"/>
      <c r="D22" s="107" t="s">
        <v>14</v>
      </c>
      <c r="E22" s="108"/>
      <c r="F22" s="44">
        <f>SUM(F18:F21)</f>
        <v>0</v>
      </c>
      <c r="H22" s="91"/>
      <c r="I22" s="107" t="s">
        <v>14</v>
      </c>
      <c r="J22" s="108"/>
      <c r="K22" s="44">
        <f>SUM(K18:K21)</f>
        <v>0</v>
      </c>
    </row>
    <row r="23" spans="1:11" x14ac:dyDescent="0.25">
      <c r="A23" s="45">
        <v>2</v>
      </c>
      <c r="B23" s="46" t="s">
        <v>86</v>
      </c>
      <c r="C23" s="47"/>
      <c r="D23" s="47"/>
      <c r="E23" s="47"/>
      <c r="F23" s="48"/>
      <c r="H23" s="47"/>
      <c r="I23" s="47"/>
      <c r="J23" s="47"/>
      <c r="K23" s="48"/>
    </row>
    <row r="24" spans="1:11" ht="30" x14ac:dyDescent="0.25">
      <c r="A24" s="31">
        <v>2.0099999999999998</v>
      </c>
      <c r="B24" s="32" t="s">
        <v>23</v>
      </c>
      <c r="C24" s="21"/>
      <c r="D24" s="21"/>
      <c r="E24" s="21"/>
      <c r="F24" s="34">
        <f t="shared" ref="F24:F33" si="0">D24*E24</f>
        <v>0</v>
      </c>
      <c r="H24" s="21"/>
      <c r="I24" s="21"/>
      <c r="J24" s="21"/>
      <c r="K24" s="34">
        <f t="shared" ref="K24:K35" si="1">I24*J24</f>
        <v>0</v>
      </c>
    </row>
    <row r="25" spans="1:11" ht="30" x14ac:dyDescent="0.25">
      <c r="A25" s="50">
        <v>2.02</v>
      </c>
      <c r="B25" s="32" t="s">
        <v>24</v>
      </c>
      <c r="C25" s="21"/>
      <c r="D25" s="21"/>
      <c r="E25" s="21"/>
      <c r="F25" s="34">
        <f t="shared" si="0"/>
        <v>0</v>
      </c>
      <c r="H25" s="21"/>
      <c r="I25" s="21"/>
      <c r="J25" s="21"/>
      <c r="K25" s="34">
        <f t="shared" si="1"/>
        <v>0</v>
      </c>
    </row>
    <row r="26" spans="1:11" ht="60" x14ac:dyDescent="0.25">
      <c r="A26" s="31">
        <v>2.0299999999999998</v>
      </c>
      <c r="B26" s="32" t="s">
        <v>40</v>
      </c>
      <c r="C26" s="21"/>
      <c r="D26" s="21"/>
      <c r="E26" s="21"/>
      <c r="F26" s="34">
        <f t="shared" si="0"/>
        <v>0</v>
      </c>
      <c r="H26" s="21"/>
      <c r="I26" s="21"/>
      <c r="J26" s="21"/>
      <c r="K26" s="34">
        <f t="shared" si="1"/>
        <v>0</v>
      </c>
    </row>
    <row r="27" spans="1:11" ht="45" x14ac:dyDescent="0.25">
      <c r="A27" s="31"/>
      <c r="B27" s="51" t="s">
        <v>41</v>
      </c>
      <c r="C27" s="21"/>
      <c r="D27" s="21"/>
      <c r="E27" s="21"/>
      <c r="F27" s="34">
        <f t="shared" si="0"/>
        <v>0</v>
      </c>
      <c r="H27" s="21"/>
      <c r="I27" s="21"/>
      <c r="J27" s="21"/>
      <c r="K27" s="34">
        <f t="shared" si="1"/>
        <v>0</v>
      </c>
    </row>
    <row r="28" spans="1:11" ht="30" x14ac:dyDescent="0.25">
      <c r="A28" s="31">
        <v>2.04</v>
      </c>
      <c r="B28" s="51" t="s">
        <v>34</v>
      </c>
      <c r="C28" s="21"/>
      <c r="D28" s="21"/>
      <c r="E28" s="21"/>
      <c r="F28" s="34">
        <f t="shared" si="0"/>
        <v>0</v>
      </c>
      <c r="H28" s="21"/>
      <c r="I28" s="21"/>
      <c r="J28" s="21"/>
      <c r="K28" s="34">
        <f t="shared" si="1"/>
        <v>0</v>
      </c>
    </row>
    <row r="29" spans="1:11" ht="30" x14ac:dyDescent="0.25">
      <c r="A29" s="31">
        <v>2.0499999999999998</v>
      </c>
      <c r="B29" s="51" t="s">
        <v>25</v>
      </c>
      <c r="C29" s="21"/>
      <c r="D29" s="21"/>
      <c r="E29" s="21"/>
      <c r="F29" s="34">
        <f t="shared" si="0"/>
        <v>0</v>
      </c>
      <c r="H29" s="21"/>
      <c r="I29" s="21"/>
      <c r="J29" s="21"/>
      <c r="K29" s="34">
        <f t="shared" si="1"/>
        <v>0</v>
      </c>
    </row>
    <row r="30" spans="1:11" ht="30" x14ac:dyDescent="0.25">
      <c r="A30" s="31">
        <v>2.06</v>
      </c>
      <c r="B30" s="51" t="s">
        <v>26</v>
      </c>
      <c r="C30" s="21"/>
      <c r="D30" s="21"/>
      <c r="E30" s="21"/>
      <c r="F30" s="34">
        <f t="shared" si="0"/>
        <v>0</v>
      </c>
      <c r="H30" s="21"/>
      <c r="I30" s="21"/>
      <c r="J30" s="21"/>
      <c r="K30" s="34">
        <f t="shared" si="1"/>
        <v>0</v>
      </c>
    </row>
    <row r="31" spans="1:11" ht="30" x14ac:dyDescent="0.25">
      <c r="A31" s="31" t="s">
        <v>31</v>
      </c>
      <c r="B31" s="51" t="s">
        <v>88</v>
      </c>
      <c r="C31" s="21"/>
      <c r="D31" s="21"/>
      <c r="E31" s="21"/>
      <c r="F31" s="34">
        <f t="shared" si="0"/>
        <v>0</v>
      </c>
      <c r="H31" s="21"/>
      <c r="I31" s="21"/>
      <c r="J31" s="21"/>
      <c r="K31" s="34">
        <f t="shared" si="1"/>
        <v>0</v>
      </c>
    </row>
    <row r="32" spans="1:11" ht="30" x14ac:dyDescent="0.25">
      <c r="A32" s="31" t="s">
        <v>32</v>
      </c>
      <c r="B32" s="51" t="s">
        <v>89</v>
      </c>
      <c r="C32" s="21"/>
      <c r="D32" s="21"/>
      <c r="E32" s="21"/>
      <c r="F32" s="34">
        <f t="shared" si="0"/>
        <v>0</v>
      </c>
      <c r="H32" s="21"/>
      <c r="I32" s="21"/>
      <c r="J32" s="21"/>
      <c r="K32" s="34">
        <f t="shared" si="1"/>
        <v>0</v>
      </c>
    </row>
    <row r="33" spans="1:11" ht="30" x14ac:dyDescent="0.25">
      <c r="A33" s="31">
        <v>2.08</v>
      </c>
      <c r="B33" s="51" t="s">
        <v>35</v>
      </c>
      <c r="C33" s="21"/>
      <c r="D33" s="21"/>
      <c r="E33" s="21"/>
      <c r="F33" s="34">
        <f t="shared" si="0"/>
        <v>0</v>
      </c>
      <c r="H33" s="21"/>
      <c r="I33" s="21"/>
      <c r="J33" s="21"/>
      <c r="K33" s="34">
        <f t="shared" si="1"/>
        <v>0</v>
      </c>
    </row>
    <row r="34" spans="1:11" ht="30" x14ac:dyDescent="0.25">
      <c r="A34" s="31">
        <v>2.09</v>
      </c>
      <c r="B34" s="51" t="s">
        <v>27</v>
      </c>
      <c r="C34" s="21"/>
      <c r="D34" s="21"/>
      <c r="E34" s="21"/>
      <c r="F34" s="49">
        <v>0</v>
      </c>
      <c r="H34" s="21"/>
      <c r="I34" s="21"/>
      <c r="J34" s="21"/>
      <c r="K34" s="34">
        <f t="shared" si="1"/>
        <v>0</v>
      </c>
    </row>
    <row r="35" spans="1:11" ht="30" x14ac:dyDescent="0.25">
      <c r="A35" s="31">
        <v>2.1</v>
      </c>
      <c r="B35" s="51" t="s">
        <v>101</v>
      </c>
      <c r="C35" s="52"/>
      <c r="D35" s="52"/>
      <c r="E35" s="21"/>
      <c r="F35" s="49">
        <v>0</v>
      </c>
      <c r="H35" s="52"/>
      <c r="I35" s="52"/>
      <c r="J35" s="21"/>
      <c r="K35" s="34">
        <f t="shared" si="1"/>
        <v>0</v>
      </c>
    </row>
    <row r="36" spans="1:11" x14ac:dyDescent="0.25">
      <c r="A36" s="31"/>
      <c r="B36" s="51"/>
      <c r="C36" s="52"/>
      <c r="D36" s="52"/>
      <c r="E36" s="21"/>
      <c r="F36" s="49"/>
      <c r="H36" s="52"/>
      <c r="I36" s="52"/>
      <c r="J36" s="21"/>
      <c r="K36" s="49"/>
    </row>
    <row r="37" spans="1:11" x14ac:dyDescent="0.25">
      <c r="A37" s="31"/>
      <c r="B37" s="51"/>
      <c r="C37" s="98"/>
      <c r="D37" s="107" t="s">
        <v>14</v>
      </c>
      <c r="E37" s="108"/>
      <c r="F37" s="44">
        <f>SUM(F24:F34)</f>
        <v>0</v>
      </c>
      <c r="H37" s="98"/>
      <c r="I37" s="107" t="s">
        <v>14</v>
      </c>
      <c r="J37" s="108"/>
      <c r="K37" s="44">
        <f>SUM(K24:K34)</f>
        <v>0</v>
      </c>
    </row>
    <row r="38" spans="1:11" ht="30" x14ac:dyDescent="0.25">
      <c r="A38" s="45">
        <v>3</v>
      </c>
      <c r="B38" s="46" t="s">
        <v>33</v>
      </c>
      <c r="C38" s="47"/>
      <c r="D38" s="47"/>
      <c r="E38" s="47"/>
      <c r="F38" s="48"/>
      <c r="H38" s="47"/>
      <c r="I38" s="47"/>
      <c r="J38" s="47"/>
      <c r="K38" s="48"/>
    </row>
    <row r="39" spans="1:11" x14ac:dyDescent="0.25">
      <c r="A39" s="31">
        <v>3.01</v>
      </c>
      <c r="B39" s="32" t="s">
        <v>39</v>
      </c>
      <c r="C39" s="21"/>
      <c r="D39" s="21"/>
      <c r="E39" s="21"/>
      <c r="F39" s="34">
        <f>D39*E39</f>
        <v>0</v>
      </c>
      <c r="H39" s="21"/>
      <c r="I39" s="21"/>
      <c r="J39" s="21"/>
      <c r="K39" s="34">
        <f>I39*J39</f>
        <v>0</v>
      </c>
    </row>
    <row r="40" spans="1:11" x14ac:dyDescent="0.25">
      <c r="A40" s="31">
        <v>3.02</v>
      </c>
      <c r="B40" s="32" t="s">
        <v>36</v>
      </c>
      <c r="C40" s="21"/>
      <c r="D40" s="21"/>
      <c r="E40" s="21"/>
      <c r="F40" s="34">
        <f>D40*E40</f>
        <v>0</v>
      </c>
      <c r="H40" s="21"/>
      <c r="I40" s="21"/>
      <c r="J40" s="21"/>
      <c r="K40" s="34">
        <f>I40*J40</f>
        <v>0</v>
      </c>
    </row>
    <row r="41" spans="1:11" x14ac:dyDescent="0.25">
      <c r="A41" s="31">
        <v>3.03</v>
      </c>
      <c r="B41" s="32" t="s">
        <v>37</v>
      </c>
      <c r="C41" s="21"/>
      <c r="D41" s="21"/>
      <c r="E41" s="21"/>
      <c r="F41" s="34">
        <f>D41*E41</f>
        <v>0</v>
      </c>
      <c r="H41" s="21"/>
      <c r="I41" s="21"/>
      <c r="J41" s="21"/>
      <c r="K41" s="34">
        <f>I41*J41</f>
        <v>0</v>
      </c>
    </row>
    <row r="42" spans="1:11" x14ac:dyDescent="0.25">
      <c r="A42" s="31">
        <v>3.04</v>
      </c>
      <c r="B42" s="32" t="s">
        <v>38</v>
      </c>
      <c r="C42" s="21"/>
      <c r="D42" s="21"/>
      <c r="E42" s="21"/>
      <c r="F42" s="34">
        <f>D42*E42</f>
        <v>0</v>
      </c>
      <c r="H42" s="21"/>
      <c r="I42" s="21"/>
      <c r="J42" s="21"/>
      <c r="K42" s="34">
        <f>I42*J42</f>
        <v>0</v>
      </c>
    </row>
    <row r="43" spans="1:11" ht="30" x14ac:dyDescent="0.25">
      <c r="A43" s="31">
        <v>3.05</v>
      </c>
      <c r="B43" s="32" t="s">
        <v>44</v>
      </c>
      <c r="C43" s="52"/>
      <c r="D43" s="52"/>
      <c r="E43" s="21"/>
      <c r="F43" s="49"/>
      <c r="H43" s="52"/>
      <c r="I43" s="21"/>
      <c r="J43" s="21"/>
      <c r="K43" s="49"/>
    </row>
    <row r="44" spans="1:11" x14ac:dyDescent="0.25">
      <c r="A44" s="31" t="s">
        <v>45</v>
      </c>
      <c r="B44" s="53"/>
      <c r="C44" s="52"/>
      <c r="D44" s="52"/>
      <c r="E44" s="21"/>
      <c r="F44" s="34">
        <f>D44*E44</f>
        <v>0</v>
      </c>
      <c r="H44" s="52"/>
      <c r="I44" s="52"/>
      <c r="J44" s="21"/>
      <c r="K44" s="34">
        <f>I44*J44</f>
        <v>0</v>
      </c>
    </row>
    <row r="45" spans="1:11" x14ac:dyDescent="0.25">
      <c r="A45" s="31" t="s">
        <v>46</v>
      </c>
      <c r="B45" s="32"/>
      <c r="C45" s="52"/>
      <c r="D45" s="52"/>
      <c r="E45" s="21"/>
      <c r="F45" s="34">
        <f>D45*E45</f>
        <v>0</v>
      </c>
      <c r="H45" s="52"/>
      <c r="I45" s="52"/>
      <c r="J45" s="21"/>
      <c r="K45" s="34">
        <f>I45*J45</f>
        <v>0</v>
      </c>
    </row>
    <row r="46" spans="1:11" x14ac:dyDescent="0.25">
      <c r="A46" s="31" t="s">
        <v>47</v>
      </c>
      <c r="B46" s="32"/>
      <c r="C46" s="52"/>
      <c r="D46" s="52"/>
      <c r="E46" s="21"/>
      <c r="F46" s="34">
        <f>D46*E46</f>
        <v>0</v>
      </c>
      <c r="H46" s="52"/>
      <c r="I46" s="52"/>
      <c r="J46" s="21"/>
      <c r="K46" s="34">
        <f>I46*J46</f>
        <v>0</v>
      </c>
    </row>
    <row r="47" spans="1:11" x14ac:dyDescent="0.25">
      <c r="A47" s="31" t="s">
        <v>48</v>
      </c>
      <c r="B47" s="32"/>
      <c r="C47" s="52"/>
      <c r="D47" s="52"/>
      <c r="E47" s="21"/>
      <c r="F47" s="34">
        <f>D47*E47</f>
        <v>0</v>
      </c>
      <c r="H47" s="52"/>
      <c r="I47" s="52"/>
      <c r="J47" s="21"/>
      <c r="K47" s="34">
        <f>I47*J47</f>
        <v>0</v>
      </c>
    </row>
    <row r="48" spans="1:11" x14ac:dyDescent="0.25">
      <c r="A48" s="31" t="s">
        <v>49</v>
      </c>
      <c r="B48" s="32"/>
      <c r="C48" s="52"/>
      <c r="D48" s="52"/>
      <c r="E48" s="21"/>
      <c r="F48" s="34">
        <f>D48*E48</f>
        <v>0</v>
      </c>
      <c r="H48" s="52"/>
      <c r="I48" s="52"/>
      <c r="J48" s="21"/>
      <c r="K48" s="34">
        <f>I48*J48</f>
        <v>0</v>
      </c>
    </row>
    <row r="49" spans="1:11" x14ac:dyDescent="0.25">
      <c r="A49" s="31"/>
      <c r="B49" s="32"/>
      <c r="C49" s="52"/>
      <c r="D49" s="52"/>
      <c r="E49" s="21"/>
      <c r="F49" s="49"/>
      <c r="H49" s="52"/>
      <c r="I49" s="52"/>
      <c r="J49" s="21"/>
      <c r="K49" s="49"/>
    </row>
    <row r="50" spans="1:11" x14ac:dyDescent="0.25">
      <c r="A50" s="31"/>
      <c r="B50" s="32"/>
      <c r="C50" s="91"/>
      <c r="D50" s="107" t="s">
        <v>14</v>
      </c>
      <c r="E50" s="108"/>
      <c r="F50" s="44">
        <f>SUM(F39:F48)</f>
        <v>0</v>
      </c>
      <c r="H50" s="91"/>
      <c r="I50" s="107" t="s">
        <v>14</v>
      </c>
      <c r="J50" s="108"/>
      <c r="K50" s="44">
        <f>SUM(K39:K48)</f>
        <v>0</v>
      </c>
    </row>
    <row r="51" spans="1:11" x14ac:dyDescent="0.25">
      <c r="A51" s="45">
        <v>4</v>
      </c>
      <c r="B51" s="46" t="s">
        <v>98</v>
      </c>
      <c r="C51" s="21"/>
      <c r="D51" s="21"/>
      <c r="E51" s="21"/>
      <c r="F51" s="48"/>
      <c r="H51" s="21"/>
      <c r="I51" s="21"/>
      <c r="J51" s="21"/>
      <c r="K51" s="48"/>
    </row>
    <row r="52" spans="1:11" ht="105" x14ac:dyDescent="0.25">
      <c r="A52" s="31">
        <v>4.01</v>
      </c>
      <c r="B52" s="54" t="s">
        <v>42</v>
      </c>
      <c r="C52" s="20"/>
      <c r="D52" s="21"/>
      <c r="E52" s="21"/>
      <c r="F52" s="34">
        <f>D52*E52</f>
        <v>0</v>
      </c>
      <c r="H52" s="20"/>
      <c r="I52" s="21"/>
      <c r="J52" s="21"/>
      <c r="K52" s="34">
        <f>I52*J52</f>
        <v>0</v>
      </c>
    </row>
    <row r="53" spans="1:11" ht="60" x14ac:dyDescent="0.25">
      <c r="A53" s="50">
        <v>4.0199999999999996</v>
      </c>
      <c r="B53" s="55" t="s">
        <v>102</v>
      </c>
      <c r="C53" s="21"/>
      <c r="D53" s="21"/>
      <c r="E53" s="21"/>
      <c r="F53" s="34">
        <f>D53*E53</f>
        <v>0</v>
      </c>
      <c r="H53" s="21"/>
      <c r="I53" s="21"/>
      <c r="J53" s="21"/>
      <c r="K53" s="34">
        <f>I53*J53</f>
        <v>0</v>
      </c>
    </row>
    <row r="54" spans="1:11" ht="30" x14ac:dyDescent="0.25">
      <c r="A54" s="50">
        <v>4.03</v>
      </c>
      <c r="B54" s="55" t="s">
        <v>43</v>
      </c>
      <c r="C54" s="21"/>
      <c r="D54" s="21"/>
      <c r="E54" s="21"/>
      <c r="F54" s="34">
        <f>D54*E54</f>
        <v>0</v>
      </c>
      <c r="H54" s="21"/>
      <c r="I54" s="21"/>
      <c r="J54" s="21"/>
      <c r="K54" s="34">
        <f>I54*J54</f>
        <v>0</v>
      </c>
    </row>
    <row r="55" spans="1:11" x14ac:dyDescent="0.25">
      <c r="A55" s="50"/>
      <c r="B55" s="55"/>
      <c r="C55" s="21"/>
      <c r="D55" s="21"/>
      <c r="E55" s="21"/>
      <c r="F55" s="56"/>
      <c r="H55" s="21"/>
      <c r="I55" s="21"/>
      <c r="J55" s="21"/>
      <c r="K55" s="56"/>
    </row>
    <row r="56" spans="1:11" x14ac:dyDescent="0.25">
      <c r="A56" s="50"/>
      <c r="B56" s="57"/>
      <c r="C56" s="91"/>
      <c r="D56" s="107" t="s">
        <v>14</v>
      </c>
      <c r="E56" s="108"/>
      <c r="F56" s="44">
        <f>SUM(F52:F55)</f>
        <v>0</v>
      </c>
      <c r="H56" s="91"/>
      <c r="I56" s="107" t="s">
        <v>14</v>
      </c>
      <c r="J56" s="108"/>
      <c r="K56" s="44">
        <f>SUM(K18:K55)</f>
        <v>0</v>
      </c>
    </row>
    <row r="57" spans="1:11" x14ac:dyDescent="0.25">
      <c r="A57" s="58">
        <v>5</v>
      </c>
      <c r="B57" s="59" t="s">
        <v>15</v>
      </c>
      <c r="C57" s="60"/>
      <c r="D57" s="60"/>
      <c r="E57" s="60"/>
      <c r="F57" s="60"/>
      <c r="H57" s="60"/>
      <c r="I57" s="60"/>
      <c r="J57" s="60"/>
      <c r="K57" s="60"/>
    </row>
    <row r="58" spans="1:11" ht="45" x14ac:dyDescent="0.25">
      <c r="A58" s="31">
        <v>5.01</v>
      </c>
      <c r="B58" s="54" t="s">
        <v>81</v>
      </c>
      <c r="C58" s="20"/>
      <c r="D58" s="20"/>
      <c r="E58" s="20" t="s">
        <v>13</v>
      </c>
      <c r="F58" s="56">
        <v>10000</v>
      </c>
      <c r="H58" s="20"/>
      <c r="I58" s="20"/>
      <c r="J58" s="20" t="s">
        <v>13</v>
      </c>
      <c r="K58" s="56">
        <v>10000</v>
      </c>
    </row>
    <row r="59" spans="1:11" x14ac:dyDescent="0.25">
      <c r="A59" s="31"/>
      <c r="B59" s="54"/>
      <c r="C59" s="20"/>
      <c r="D59" s="20"/>
      <c r="E59" s="20"/>
      <c r="F59" s="56"/>
      <c r="H59" s="20"/>
      <c r="I59" s="20"/>
      <c r="J59" s="20"/>
      <c r="K59" s="56"/>
    </row>
    <row r="60" spans="1:11" x14ac:dyDescent="0.25">
      <c r="A60" s="58">
        <v>6</v>
      </c>
      <c r="B60" s="59" t="s">
        <v>16</v>
      </c>
      <c r="C60" s="60"/>
      <c r="D60" s="60"/>
      <c r="E60" s="60"/>
      <c r="F60" s="60"/>
      <c r="H60" s="60"/>
      <c r="I60" s="60"/>
      <c r="J60" s="60"/>
      <c r="K60" s="60"/>
    </row>
    <row r="61" spans="1:11" ht="30" x14ac:dyDescent="0.25">
      <c r="A61" s="31">
        <v>6.01</v>
      </c>
      <c r="B61" s="89" t="s">
        <v>87</v>
      </c>
      <c r="C61" s="20"/>
      <c r="D61" s="20"/>
      <c r="E61" s="20" t="s">
        <v>13</v>
      </c>
      <c r="F61" s="56">
        <v>1000</v>
      </c>
      <c r="H61" s="20"/>
      <c r="I61" s="20"/>
      <c r="J61" s="20" t="s">
        <v>13</v>
      </c>
      <c r="K61" s="56">
        <v>1000</v>
      </c>
    </row>
    <row r="62" spans="1:11" x14ac:dyDescent="0.25">
      <c r="A62" s="61"/>
      <c r="B62" s="54"/>
      <c r="C62" s="96"/>
      <c r="D62" s="107" t="s">
        <v>14</v>
      </c>
      <c r="E62" s="108"/>
      <c r="F62" s="62">
        <f>SUM(F58:F61)</f>
        <v>11000</v>
      </c>
      <c r="H62" s="96"/>
      <c r="I62" s="107" t="s">
        <v>14</v>
      </c>
      <c r="J62" s="108"/>
      <c r="K62" s="62">
        <f>SUM(K58:K61)</f>
        <v>11000</v>
      </c>
    </row>
    <row r="63" spans="1:11" x14ac:dyDescent="0.25">
      <c r="A63" s="45">
        <v>7</v>
      </c>
      <c r="B63" s="63" t="s">
        <v>6</v>
      </c>
      <c r="C63" s="47"/>
      <c r="D63" s="47"/>
      <c r="E63" s="47"/>
      <c r="F63" s="48"/>
      <c r="H63" s="47"/>
      <c r="I63" s="47"/>
      <c r="J63" s="47"/>
      <c r="K63" s="48"/>
    </row>
    <row r="64" spans="1:11" ht="45" x14ac:dyDescent="0.25">
      <c r="A64" s="50">
        <v>7.01</v>
      </c>
      <c r="B64" s="54" t="s">
        <v>90</v>
      </c>
      <c r="C64" s="20"/>
      <c r="D64" s="21"/>
      <c r="E64" s="21" t="s">
        <v>13</v>
      </c>
      <c r="F64" s="64">
        <v>0</v>
      </c>
      <c r="H64" s="20"/>
      <c r="I64" s="21"/>
      <c r="J64" s="21" t="s">
        <v>13</v>
      </c>
      <c r="K64" s="64">
        <v>0</v>
      </c>
    </row>
    <row r="65" spans="1:11" ht="45" x14ac:dyDescent="0.25">
      <c r="A65" s="50">
        <v>7.02</v>
      </c>
      <c r="B65" s="54" t="s">
        <v>91</v>
      </c>
      <c r="C65" s="20"/>
      <c r="D65" s="21"/>
      <c r="E65" s="21" t="s">
        <v>13</v>
      </c>
      <c r="F65" s="64">
        <v>0</v>
      </c>
      <c r="H65" s="20"/>
      <c r="I65" s="21"/>
      <c r="J65" s="21" t="s">
        <v>13</v>
      </c>
      <c r="K65" s="64">
        <v>0</v>
      </c>
    </row>
    <row r="66" spans="1:11" ht="30" x14ac:dyDescent="0.25">
      <c r="A66" s="65"/>
      <c r="B66" s="66" t="s">
        <v>99</v>
      </c>
      <c r="C66" s="97"/>
      <c r="D66" s="112"/>
      <c r="E66" s="113"/>
      <c r="F66" s="64"/>
      <c r="H66" s="99"/>
      <c r="I66" s="114"/>
      <c r="J66" s="113"/>
      <c r="K66" s="64"/>
    </row>
    <row r="67" spans="1:11" x14ac:dyDescent="0.25">
      <c r="A67" s="65"/>
      <c r="B67" s="67"/>
      <c r="C67" s="47"/>
      <c r="D67" s="47"/>
      <c r="E67" s="47"/>
      <c r="F67" s="48"/>
      <c r="H67" s="60"/>
      <c r="I67" s="90"/>
      <c r="J67" s="47"/>
      <c r="K67" s="48"/>
    </row>
    <row r="68" spans="1:11" x14ac:dyDescent="0.25">
      <c r="A68" s="50"/>
      <c r="B68" s="68" t="s">
        <v>17</v>
      </c>
      <c r="C68" s="21"/>
      <c r="D68" s="21"/>
      <c r="E68" s="22" t="s">
        <v>18</v>
      </c>
      <c r="F68" s="69">
        <f>F22+F37+F50+F56+F62</f>
        <v>11000</v>
      </c>
      <c r="H68" s="21"/>
      <c r="I68" s="21"/>
      <c r="J68" s="22" t="s">
        <v>18</v>
      </c>
      <c r="K68" s="69">
        <f>K22+K37+K50+K56+K62</f>
        <v>11000</v>
      </c>
    </row>
    <row r="69" spans="1:11" x14ac:dyDescent="0.25">
      <c r="A69" s="23"/>
    </row>
    <row r="70" spans="1:11" x14ac:dyDescent="0.25">
      <c r="A70" s="23"/>
    </row>
    <row r="71" spans="1:11" x14ac:dyDescent="0.25">
      <c r="A71" s="23"/>
    </row>
    <row r="72" spans="1:11" x14ac:dyDescent="0.25">
      <c r="A72" s="23"/>
    </row>
    <row r="73" spans="1:11" x14ac:dyDescent="0.25">
      <c r="A73" s="23"/>
    </row>
    <row r="74" spans="1:11" x14ac:dyDescent="0.25">
      <c r="A74" s="23"/>
    </row>
    <row r="75" spans="1:11" x14ac:dyDescent="0.25">
      <c r="A75" s="23"/>
    </row>
    <row r="76" spans="1:11" x14ac:dyDescent="0.25">
      <c r="A76" s="23"/>
    </row>
    <row r="77" spans="1:11" x14ac:dyDescent="0.25">
      <c r="A77" s="23"/>
    </row>
    <row r="78" spans="1:11" x14ac:dyDescent="0.25">
      <c r="A78" s="23"/>
    </row>
    <row r="79" spans="1:11" x14ac:dyDescent="0.25">
      <c r="A79" s="23"/>
    </row>
    <row r="80" spans="1: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sheetData>
  <mergeCells count="17">
    <mergeCell ref="D56:E56"/>
    <mergeCell ref="D62:E62"/>
    <mergeCell ref="D66:E66"/>
    <mergeCell ref="I56:J56"/>
    <mergeCell ref="I62:J62"/>
    <mergeCell ref="I66:J66"/>
    <mergeCell ref="A5:K5"/>
    <mergeCell ref="A8:K8"/>
    <mergeCell ref="D50:E50"/>
    <mergeCell ref="I50:J50"/>
    <mergeCell ref="A13:K13"/>
    <mergeCell ref="D22:E22"/>
    <mergeCell ref="I22:J22"/>
    <mergeCell ref="D37:E37"/>
    <mergeCell ref="I37:J37"/>
    <mergeCell ref="C15:F15"/>
    <mergeCell ref="H15:K15"/>
  </mergeCells>
  <pageMargins left="0.27559055118110237" right="0.27559055118110237" top="0.74803149606299213" bottom="0.74803149606299213" header="0.31496062992125984" footer="0.31496062992125984"/>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election activeCell="H18" sqref="H18"/>
    </sheetView>
  </sheetViews>
  <sheetFormatPr defaultRowHeight="15" x14ac:dyDescent="0.25"/>
  <cols>
    <col min="1" max="1" width="9.140625" style="1"/>
    <col min="2" max="2" width="56.140625" style="1" bestFit="1" customWidth="1"/>
    <col min="3" max="3" width="5" style="1" customWidth="1"/>
    <col min="4" max="16384" width="9.140625" style="1"/>
  </cols>
  <sheetData>
    <row r="1" spans="1:6" s="3" customFormat="1" x14ac:dyDescent="0.25">
      <c r="B1" s="4"/>
    </row>
    <row r="2" spans="1:6" s="3" customFormat="1" x14ac:dyDescent="0.25">
      <c r="B2" s="4"/>
    </row>
    <row r="3" spans="1:6" s="3" customFormat="1" x14ac:dyDescent="0.25">
      <c r="B3" s="4"/>
    </row>
    <row r="4" spans="1:6" s="3" customFormat="1" x14ac:dyDescent="0.25">
      <c r="B4" s="4"/>
    </row>
    <row r="5" spans="1:6" s="3" customFormat="1" ht="23.25" x14ac:dyDescent="0.35">
      <c r="A5" s="101" t="s">
        <v>82</v>
      </c>
      <c r="B5" s="101"/>
      <c r="C5" s="101"/>
      <c r="D5" s="101"/>
      <c r="E5" s="101"/>
      <c r="F5" s="101"/>
    </row>
    <row r="6" spans="1:6" s="3" customFormat="1" x14ac:dyDescent="0.25">
      <c r="B6" s="4"/>
    </row>
    <row r="7" spans="1:6" s="3" customFormat="1" x14ac:dyDescent="0.25">
      <c r="B7" s="4"/>
    </row>
    <row r="8" spans="1:6" s="76" customFormat="1" ht="24.95" customHeight="1" x14ac:dyDescent="0.25">
      <c r="A8" s="104" t="s">
        <v>83</v>
      </c>
      <c r="B8" s="104"/>
      <c r="C8" s="104"/>
      <c r="D8" s="104"/>
      <c r="E8" s="104"/>
      <c r="F8" s="104"/>
    </row>
    <row r="10" spans="1:6" s="24" customFormat="1" ht="24.95" customHeight="1" x14ac:dyDescent="0.25">
      <c r="A10" s="115"/>
      <c r="B10" s="115"/>
      <c r="C10" s="115"/>
      <c r="D10" s="115"/>
      <c r="E10" s="115"/>
      <c r="F10" s="115"/>
    </row>
    <row r="12" spans="1:6" s="25" customFormat="1" ht="15.75" x14ac:dyDescent="0.25">
      <c r="A12" s="106" t="s">
        <v>74</v>
      </c>
      <c r="B12" s="106"/>
      <c r="C12" s="106"/>
      <c r="D12" s="106"/>
      <c r="E12" s="106"/>
      <c r="F12" s="106"/>
    </row>
    <row r="13" spans="1:6" ht="18.75" x14ac:dyDescent="0.3">
      <c r="A13" s="9"/>
    </row>
    <row r="15" spans="1:6" ht="45" x14ac:dyDescent="0.25">
      <c r="A15" s="26" t="s">
        <v>8</v>
      </c>
      <c r="B15" s="27" t="s">
        <v>9</v>
      </c>
      <c r="C15" s="27" t="s">
        <v>79</v>
      </c>
      <c r="D15" s="27" t="s">
        <v>11</v>
      </c>
      <c r="E15" s="28" t="s">
        <v>80</v>
      </c>
      <c r="F15" s="27"/>
    </row>
    <row r="16" spans="1:6" x14ac:dyDescent="0.25">
      <c r="A16" s="29">
        <v>1</v>
      </c>
      <c r="B16" s="30" t="s">
        <v>66</v>
      </c>
      <c r="C16" s="21"/>
      <c r="D16" s="21"/>
      <c r="E16" s="21"/>
      <c r="F16" s="21"/>
    </row>
    <row r="17" spans="1:6" x14ac:dyDescent="0.25">
      <c r="A17" s="31">
        <v>1.01</v>
      </c>
      <c r="B17" s="32" t="s">
        <v>67</v>
      </c>
      <c r="C17" s="21">
        <v>1</v>
      </c>
      <c r="D17" s="21" t="s">
        <v>70</v>
      </c>
      <c r="E17" s="33"/>
      <c r="F17" s="34">
        <f>SUM(C17*E17)</f>
        <v>0</v>
      </c>
    </row>
    <row r="18" spans="1:6" ht="30" x14ac:dyDescent="0.25">
      <c r="A18" s="31">
        <v>1.02</v>
      </c>
      <c r="B18" s="32" t="s">
        <v>72</v>
      </c>
      <c r="C18" s="21">
        <v>1</v>
      </c>
      <c r="D18" s="21" t="s">
        <v>70</v>
      </c>
      <c r="E18" s="33"/>
      <c r="F18" s="34">
        <f>SUM(C18*E18)</f>
        <v>0</v>
      </c>
    </row>
    <row r="19" spans="1:6" x14ac:dyDescent="0.25">
      <c r="A19" s="31"/>
      <c r="B19" s="32"/>
      <c r="C19" s="21"/>
      <c r="D19" s="21"/>
      <c r="E19" s="34"/>
      <c r="F19" s="34"/>
    </row>
    <row r="20" spans="1:6" x14ac:dyDescent="0.25">
      <c r="A20" s="29">
        <v>2</v>
      </c>
      <c r="B20" s="30" t="s">
        <v>68</v>
      </c>
      <c r="C20" s="21"/>
      <c r="D20" s="21"/>
      <c r="E20" s="34"/>
      <c r="F20" s="34"/>
    </row>
    <row r="21" spans="1:6" ht="30" x14ac:dyDescent="0.25">
      <c r="A21" s="31">
        <v>2.0099999999999998</v>
      </c>
      <c r="B21" s="32" t="s">
        <v>73</v>
      </c>
      <c r="C21" s="21"/>
      <c r="D21" s="21" t="s">
        <v>71</v>
      </c>
      <c r="E21" s="35"/>
      <c r="F21" s="36">
        <v>0</v>
      </c>
    </row>
    <row r="22" spans="1:6" x14ac:dyDescent="0.25">
      <c r="A22" s="31"/>
      <c r="B22" s="32"/>
      <c r="C22" s="21"/>
      <c r="D22" s="21"/>
      <c r="E22" s="34"/>
      <c r="F22" s="34"/>
    </row>
    <row r="23" spans="1:6" x14ac:dyDescent="0.25">
      <c r="A23" s="29">
        <v>3</v>
      </c>
      <c r="B23" s="30" t="s">
        <v>69</v>
      </c>
      <c r="C23" s="21"/>
      <c r="D23" s="21"/>
      <c r="E23" s="34"/>
      <c r="F23" s="34"/>
    </row>
    <row r="24" spans="1:6" ht="30" x14ac:dyDescent="0.25">
      <c r="A24" s="31">
        <v>3.01</v>
      </c>
      <c r="B24" s="32" t="s">
        <v>73</v>
      </c>
      <c r="C24" s="21"/>
      <c r="D24" s="21" t="s">
        <v>71</v>
      </c>
      <c r="E24" s="35"/>
      <c r="F24" s="36">
        <v>0</v>
      </c>
    </row>
  </sheetData>
  <mergeCells count="4">
    <mergeCell ref="A10:F10"/>
    <mergeCell ref="A12:F12"/>
    <mergeCell ref="A5:F5"/>
    <mergeCell ref="A8:F8"/>
  </mergeCells>
  <pageMargins left="0.2" right="0.17"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Notes &amp; Preambles</vt:lpstr>
      <vt:lpstr>Tender Summary</vt:lpstr>
      <vt:lpstr>Schedule of Works</vt:lpstr>
      <vt:lpstr>Other</vt:lpstr>
      <vt:lpstr>Cover!Print_Area</vt:lpstr>
      <vt:lpstr>'Schedule of Works'!Print_Titles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Macgregor</dc:creator>
  <cp:lastModifiedBy>MSL</cp:lastModifiedBy>
  <cp:lastPrinted>2015-09-29T13:34:56Z</cp:lastPrinted>
  <dcterms:created xsi:type="dcterms:W3CDTF">2015-09-04T09:30:43Z</dcterms:created>
  <dcterms:modified xsi:type="dcterms:W3CDTF">2015-10-05T15:38:17Z</dcterms:modified>
</cp:coreProperties>
</file>