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30" windowWidth="15480" windowHeight="8640" tabRatio="542" activeTab="2"/>
  </bookViews>
  <sheets>
    <sheet name="1. Read Me" sheetId="8" r:id="rId1"/>
    <sheet name="2. Offer (Commercial)" sheetId="9" r:id="rId2"/>
    <sheet name="3. Technical" sheetId="10" r:id="rId3"/>
    <sheet name="4. Conditions of Contract" sheetId="11" state="hidden" r:id="rId4"/>
    <sheet name="4. Storage Details - Template " sheetId="4" r:id="rId5"/>
    <sheet name="5. Delivery Schedule - Template" sheetId="6" r:id="rId6"/>
    <sheet name="6. Products" sheetId="3" r:id="rId7"/>
    <sheet name="Sheet1" sheetId="13" state="hidden" r:id="rId8"/>
  </sheets>
  <definedNames>
    <definedName name="_GoBack" localSheetId="4">'4. Storage Details - Template '!$A$17</definedName>
    <definedName name="Prod">'6. Products'!#REF!</definedName>
    <definedName name="Prods">'6. Products'!#REF!</definedName>
    <definedName name="Prodsucts">'6. Products'!#REF!</definedName>
    <definedName name="ProductList">'6. Products'!$A$8:$A$60</definedName>
    <definedName name="ProductList1">'6. Products'!$A$6:$A$60</definedName>
  </definedNames>
  <calcPr calcId="145621"/>
</workbook>
</file>

<file path=xl/calcChain.xml><?xml version="1.0" encoding="utf-8"?>
<calcChain xmlns="http://schemas.openxmlformats.org/spreadsheetml/2006/main">
  <c r="B109" i="9" l="1"/>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l="1"/>
  <c r="I9" i="9"/>
  <c r="A10" i="6" l="1"/>
  <c r="A95" i="6"/>
  <c r="D95" i="6"/>
  <c r="A96" i="6"/>
  <c r="D96" i="6"/>
  <c r="A97" i="6"/>
  <c r="D97" i="6"/>
  <c r="A98" i="6"/>
  <c r="D98" i="6"/>
  <c r="A99" i="6"/>
  <c r="D99" i="6"/>
  <c r="A100" i="6"/>
  <c r="D100" i="6"/>
  <c r="A101" i="6"/>
  <c r="D101" i="6"/>
  <c r="A102" i="6"/>
  <c r="D102" i="6"/>
  <c r="A103" i="6"/>
  <c r="D103" i="6"/>
  <c r="A104" i="6"/>
  <c r="D104" i="6"/>
  <c r="A105" i="6"/>
  <c r="D105" i="6"/>
  <c r="A106" i="6"/>
  <c r="D106" i="6"/>
  <c r="A107" i="6"/>
  <c r="D107" i="6"/>
  <c r="A108" i="6"/>
  <c r="D108" i="6"/>
  <c r="A109" i="6"/>
  <c r="D109" i="6"/>
  <c r="B95" i="6"/>
  <c r="C95" i="9"/>
  <c r="C95" i="6" s="1"/>
  <c r="I95" i="9"/>
  <c r="J95" i="9" s="1"/>
  <c r="B96" i="6"/>
  <c r="C96" i="9"/>
  <c r="C96" i="6" s="1"/>
  <c r="I96" i="9"/>
  <c r="J96" i="9" s="1"/>
  <c r="B97" i="6"/>
  <c r="C97" i="9"/>
  <c r="C97" i="6" s="1"/>
  <c r="I97" i="9"/>
  <c r="J97" i="9" s="1"/>
  <c r="B98" i="6"/>
  <c r="C98" i="9"/>
  <c r="C98" i="6" s="1"/>
  <c r="I98" i="9"/>
  <c r="J98" i="9" s="1"/>
  <c r="B99" i="6"/>
  <c r="C99" i="9"/>
  <c r="C99" i="6" s="1"/>
  <c r="I99" i="9"/>
  <c r="J99" i="9" s="1"/>
  <c r="B100" i="6"/>
  <c r="C100" i="9"/>
  <c r="C100" i="6" s="1"/>
  <c r="I100" i="9"/>
  <c r="J100" i="9" s="1"/>
  <c r="B101" i="6"/>
  <c r="C101" i="9"/>
  <c r="C101" i="6" s="1"/>
  <c r="I101" i="9"/>
  <c r="J101" i="9" s="1"/>
  <c r="B102" i="6"/>
  <c r="C102" i="9"/>
  <c r="C102" i="6" s="1"/>
  <c r="I102" i="9"/>
  <c r="J102" i="9" s="1"/>
  <c r="B103" i="6"/>
  <c r="C103" i="9"/>
  <c r="C103" i="6" s="1"/>
  <c r="I103" i="9"/>
  <c r="J103" i="9" s="1"/>
  <c r="B104" i="6"/>
  <c r="C104" i="9"/>
  <c r="C104" i="6" s="1"/>
  <c r="I104" i="9"/>
  <c r="J104" i="9" s="1"/>
  <c r="B105" i="6"/>
  <c r="C105" i="9"/>
  <c r="C105" i="6" s="1"/>
  <c r="I105" i="9"/>
  <c r="J105" i="9" s="1"/>
  <c r="B106" i="6"/>
  <c r="C106" i="9"/>
  <c r="C106" i="6" s="1"/>
  <c r="I106" i="9"/>
  <c r="J106" i="9" s="1"/>
  <c r="B107" i="6"/>
  <c r="C107" i="9"/>
  <c r="C107" i="6" s="1"/>
  <c r="I107" i="9"/>
  <c r="J107" i="9" s="1"/>
  <c r="B108" i="6"/>
  <c r="C108" i="9"/>
  <c r="C108" i="6" s="1"/>
  <c r="I108" i="9"/>
  <c r="J108" i="9" s="1"/>
  <c r="B109" i="6"/>
  <c r="C109" i="9"/>
  <c r="C109" i="6" s="1"/>
  <c r="I109" i="9"/>
  <c r="J109" i="9" s="1"/>
  <c r="D10" i="6"/>
  <c r="A11" i="6"/>
  <c r="D11" i="6"/>
  <c r="A12" i="6"/>
  <c r="D12" i="6"/>
  <c r="A13" i="6"/>
  <c r="D13" i="6"/>
  <c r="A14" i="6"/>
  <c r="D14" i="6"/>
  <c r="A15" i="6"/>
  <c r="D15" i="6"/>
  <c r="A16" i="6"/>
  <c r="D16" i="6"/>
  <c r="A17" i="6"/>
  <c r="D17" i="6"/>
  <c r="A18" i="6"/>
  <c r="D18" i="6"/>
  <c r="A19" i="6"/>
  <c r="D19" i="6"/>
  <c r="A20" i="6"/>
  <c r="D20" i="6"/>
  <c r="A21" i="6"/>
  <c r="D21" i="6"/>
  <c r="A22" i="6"/>
  <c r="D22" i="6"/>
  <c r="A23" i="6"/>
  <c r="D23" i="6"/>
  <c r="A24" i="6"/>
  <c r="D24" i="6"/>
  <c r="A25" i="6"/>
  <c r="D25" i="6"/>
  <c r="A26" i="6"/>
  <c r="D26" i="6"/>
  <c r="A27" i="6"/>
  <c r="D27" i="6"/>
  <c r="A28" i="6"/>
  <c r="D28" i="6"/>
  <c r="A29" i="6"/>
  <c r="D29" i="6"/>
  <c r="A30" i="6"/>
  <c r="D30" i="6"/>
  <c r="A31" i="6"/>
  <c r="D31" i="6"/>
  <c r="A32" i="6"/>
  <c r="D32" i="6"/>
  <c r="A33" i="6"/>
  <c r="D33" i="6"/>
  <c r="A34" i="6"/>
  <c r="D34" i="6"/>
  <c r="A35" i="6"/>
  <c r="D35" i="6"/>
  <c r="A36" i="6"/>
  <c r="D36" i="6"/>
  <c r="A37" i="6"/>
  <c r="D37" i="6"/>
  <c r="A38" i="6"/>
  <c r="D38" i="6"/>
  <c r="A39" i="6"/>
  <c r="D39" i="6"/>
  <c r="A40" i="6"/>
  <c r="D40" i="6"/>
  <c r="A41" i="6"/>
  <c r="D41" i="6"/>
  <c r="A42" i="6"/>
  <c r="D42" i="6"/>
  <c r="A43" i="6"/>
  <c r="D43" i="6"/>
  <c r="A44" i="6"/>
  <c r="D44" i="6"/>
  <c r="A45" i="6"/>
  <c r="D45" i="6"/>
  <c r="A46" i="6"/>
  <c r="D46" i="6"/>
  <c r="A47" i="6"/>
  <c r="D47" i="6"/>
  <c r="A48" i="6"/>
  <c r="D48" i="6"/>
  <c r="A49" i="6"/>
  <c r="D49" i="6"/>
  <c r="A50" i="6"/>
  <c r="D50" i="6"/>
  <c r="A51" i="6"/>
  <c r="D51" i="6"/>
  <c r="A52" i="6"/>
  <c r="D52" i="6"/>
  <c r="A53" i="6"/>
  <c r="D53" i="6"/>
  <c r="A54" i="6"/>
  <c r="D54" i="6"/>
  <c r="A55" i="6"/>
  <c r="D55" i="6"/>
  <c r="A56" i="6"/>
  <c r="D56" i="6"/>
  <c r="A57" i="6"/>
  <c r="D57" i="6"/>
  <c r="A58" i="6"/>
  <c r="D58" i="6"/>
  <c r="A59" i="6"/>
  <c r="D59" i="6"/>
  <c r="A60" i="6"/>
  <c r="D60" i="6"/>
  <c r="A61" i="6"/>
  <c r="D61" i="6"/>
  <c r="A62" i="6"/>
  <c r="D62" i="6"/>
  <c r="A63" i="6"/>
  <c r="D63" i="6"/>
  <c r="A64" i="6"/>
  <c r="D64" i="6"/>
  <c r="A65" i="6"/>
  <c r="D65" i="6"/>
  <c r="A66" i="6"/>
  <c r="D66" i="6"/>
  <c r="A67" i="6"/>
  <c r="D67" i="6"/>
  <c r="A68" i="6"/>
  <c r="D68" i="6"/>
  <c r="A69" i="6"/>
  <c r="D69" i="6"/>
  <c r="A70" i="6"/>
  <c r="D70" i="6"/>
  <c r="A71" i="6"/>
  <c r="D71" i="6"/>
  <c r="A72" i="6"/>
  <c r="D72" i="6"/>
  <c r="A73" i="6"/>
  <c r="D73" i="6"/>
  <c r="A74" i="6"/>
  <c r="D74" i="6"/>
  <c r="A75" i="6"/>
  <c r="D75" i="6"/>
  <c r="A76" i="6"/>
  <c r="D76" i="6"/>
  <c r="A77" i="6"/>
  <c r="D77" i="6"/>
  <c r="A78" i="6"/>
  <c r="D78" i="6"/>
  <c r="A79" i="6"/>
  <c r="D79" i="6"/>
  <c r="A80" i="6"/>
  <c r="D80" i="6"/>
  <c r="A81" i="6"/>
  <c r="D81" i="6"/>
  <c r="A82" i="6"/>
  <c r="D82" i="6"/>
  <c r="A83" i="6"/>
  <c r="D83" i="6"/>
  <c r="A84" i="6"/>
  <c r="D84" i="6"/>
  <c r="A85" i="6"/>
  <c r="D85" i="6"/>
  <c r="A86" i="6"/>
  <c r="D86" i="6"/>
  <c r="A87" i="6"/>
  <c r="D87" i="6"/>
  <c r="A88" i="6"/>
  <c r="D88" i="6"/>
  <c r="A89" i="6"/>
  <c r="D89" i="6"/>
  <c r="A90" i="6"/>
  <c r="D90" i="6"/>
  <c r="A91" i="6"/>
  <c r="D91" i="6"/>
  <c r="A92" i="6"/>
  <c r="D92" i="6"/>
  <c r="A93" i="6"/>
  <c r="D93" i="6"/>
  <c r="A94" i="6"/>
  <c r="D94" i="6"/>
  <c r="A9" i="6"/>
  <c r="I10" i="9"/>
  <c r="J10" i="9" s="1"/>
  <c r="I11" i="9"/>
  <c r="J11"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4" i="9"/>
  <c r="J24" i="9" s="1"/>
  <c r="I25" i="9"/>
  <c r="J25" i="9" s="1"/>
  <c r="I26" i="9"/>
  <c r="J26" i="9" s="1"/>
  <c r="I27" i="9"/>
  <c r="J27" i="9" s="1"/>
  <c r="I28" i="9"/>
  <c r="J28" i="9" s="1"/>
  <c r="I29" i="9"/>
  <c r="J29" i="9" s="1"/>
  <c r="I30" i="9"/>
  <c r="J30" i="9" s="1"/>
  <c r="I31" i="9"/>
  <c r="J31" i="9" s="1"/>
  <c r="I32" i="9"/>
  <c r="J32" i="9" s="1"/>
  <c r="I33" i="9"/>
  <c r="J33" i="9" s="1"/>
  <c r="I34" i="9"/>
  <c r="J34" i="9" s="1"/>
  <c r="I35" i="9"/>
  <c r="J35" i="9" s="1"/>
  <c r="I36" i="9"/>
  <c r="J36" i="9" s="1"/>
  <c r="I37" i="9"/>
  <c r="J37" i="9" s="1"/>
  <c r="I38" i="9"/>
  <c r="J38" i="9" s="1"/>
  <c r="I39" i="9"/>
  <c r="J39" i="9" s="1"/>
  <c r="I40" i="9"/>
  <c r="J40" i="9" s="1"/>
  <c r="I41" i="9"/>
  <c r="J41" i="9" s="1"/>
  <c r="I42" i="9"/>
  <c r="J42" i="9" s="1"/>
  <c r="I43" i="9"/>
  <c r="J43" i="9" s="1"/>
  <c r="I44" i="9"/>
  <c r="J44" i="9" s="1"/>
  <c r="I45" i="9"/>
  <c r="J45" i="9" s="1"/>
  <c r="I46" i="9"/>
  <c r="J46" i="9" s="1"/>
  <c r="I47" i="9"/>
  <c r="J47" i="9" s="1"/>
  <c r="I48" i="9"/>
  <c r="J48" i="9" s="1"/>
  <c r="I49" i="9"/>
  <c r="J49" i="9" s="1"/>
  <c r="I50" i="9"/>
  <c r="J50" i="9" s="1"/>
  <c r="I51" i="9"/>
  <c r="J51" i="9" s="1"/>
  <c r="I52" i="9"/>
  <c r="J52" i="9" s="1"/>
  <c r="I53" i="9"/>
  <c r="J53" i="9" s="1"/>
  <c r="I54" i="9"/>
  <c r="J54" i="9" s="1"/>
  <c r="I55" i="9"/>
  <c r="J55" i="9" s="1"/>
  <c r="I56" i="9"/>
  <c r="J56" i="9" s="1"/>
  <c r="I57" i="9"/>
  <c r="J57" i="9" s="1"/>
  <c r="I58" i="9"/>
  <c r="J58" i="9" s="1"/>
  <c r="I59" i="9"/>
  <c r="J59" i="9" s="1"/>
  <c r="I60" i="9"/>
  <c r="J60" i="9" s="1"/>
  <c r="I61" i="9"/>
  <c r="J61" i="9" s="1"/>
  <c r="I62" i="9"/>
  <c r="J62" i="9" s="1"/>
  <c r="I63" i="9"/>
  <c r="J63" i="9" s="1"/>
  <c r="I64" i="9"/>
  <c r="J64" i="9" s="1"/>
  <c r="I65" i="9"/>
  <c r="J65" i="9" s="1"/>
  <c r="I66" i="9"/>
  <c r="J66" i="9" s="1"/>
  <c r="I67" i="9"/>
  <c r="J67" i="9" s="1"/>
  <c r="I68" i="9"/>
  <c r="J68" i="9" s="1"/>
  <c r="I69" i="9"/>
  <c r="J69" i="9" s="1"/>
  <c r="I70" i="9"/>
  <c r="J70" i="9" s="1"/>
  <c r="I71" i="9"/>
  <c r="J71" i="9" s="1"/>
  <c r="I72" i="9"/>
  <c r="J72" i="9" s="1"/>
  <c r="I73" i="9"/>
  <c r="J73" i="9" s="1"/>
  <c r="I74" i="9"/>
  <c r="J74" i="9" s="1"/>
  <c r="I75" i="9"/>
  <c r="J75" i="9" s="1"/>
  <c r="I76" i="9"/>
  <c r="J76" i="9" s="1"/>
  <c r="I77" i="9"/>
  <c r="J77" i="9" s="1"/>
  <c r="I78" i="9"/>
  <c r="J78" i="9" s="1"/>
  <c r="I79" i="9"/>
  <c r="J79" i="9" s="1"/>
  <c r="I80" i="9"/>
  <c r="J80" i="9" s="1"/>
  <c r="I81" i="9"/>
  <c r="J81" i="9" s="1"/>
  <c r="I82" i="9"/>
  <c r="J82" i="9" s="1"/>
  <c r="I83" i="9"/>
  <c r="J83" i="9" s="1"/>
  <c r="I84" i="9"/>
  <c r="J84" i="9" s="1"/>
  <c r="I85" i="9"/>
  <c r="J85" i="9" s="1"/>
  <c r="I86" i="9"/>
  <c r="J86" i="9" s="1"/>
  <c r="I87" i="9"/>
  <c r="J87" i="9" s="1"/>
  <c r="I88" i="9"/>
  <c r="J88" i="9" s="1"/>
  <c r="I89" i="9"/>
  <c r="J89" i="9" s="1"/>
  <c r="I90" i="9"/>
  <c r="J90" i="9" s="1"/>
  <c r="I91" i="9"/>
  <c r="J91" i="9" s="1"/>
  <c r="I92" i="9"/>
  <c r="J92" i="9" s="1"/>
  <c r="I93" i="9"/>
  <c r="J93" i="9" s="1"/>
  <c r="I94" i="9"/>
  <c r="J94" i="9" s="1"/>
  <c r="B11" i="6"/>
  <c r="C11" i="9"/>
  <c r="C11" i="6" s="1"/>
  <c r="B12" i="6"/>
  <c r="C12" i="9"/>
  <c r="C12" i="6" s="1"/>
  <c r="B13" i="6"/>
  <c r="C13" i="9"/>
  <c r="C13" i="6" s="1"/>
  <c r="B14" i="6"/>
  <c r="C14" i="9"/>
  <c r="C14" i="6" s="1"/>
  <c r="B15" i="6"/>
  <c r="C15" i="9"/>
  <c r="C15" i="6" s="1"/>
  <c r="B16" i="6"/>
  <c r="C16" i="9"/>
  <c r="C16" i="6" s="1"/>
  <c r="B17" i="6"/>
  <c r="C17" i="9"/>
  <c r="C17" i="6" s="1"/>
  <c r="B18" i="6"/>
  <c r="C18" i="9"/>
  <c r="C18" i="6" s="1"/>
  <c r="B19" i="6"/>
  <c r="C19" i="9"/>
  <c r="C19" i="6" s="1"/>
  <c r="B20" i="6"/>
  <c r="C20" i="9"/>
  <c r="C20" i="6" s="1"/>
  <c r="B21" i="6"/>
  <c r="C21" i="9"/>
  <c r="C21" i="6" s="1"/>
  <c r="B22" i="6"/>
  <c r="C22" i="9"/>
  <c r="C22" i="6" s="1"/>
  <c r="B23" i="6"/>
  <c r="C23" i="9"/>
  <c r="C23" i="6" s="1"/>
  <c r="B24" i="6"/>
  <c r="C24" i="9"/>
  <c r="C24" i="6" s="1"/>
  <c r="B25" i="6"/>
  <c r="C25" i="9"/>
  <c r="C25" i="6" s="1"/>
  <c r="B26" i="6"/>
  <c r="C26" i="9"/>
  <c r="C26" i="6" s="1"/>
  <c r="B27" i="6"/>
  <c r="C27" i="9"/>
  <c r="C27" i="6" s="1"/>
  <c r="B28" i="6"/>
  <c r="C28" i="9"/>
  <c r="C28" i="6" s="1"/>
  <c r="B29" i="6"/>
  <c r="C29" i="9"/>
  <c r="C29" i="6" s="1"/>
  <c r="B30" i="6"/>
  <c r="C30" i="9"/>
  <c r="C30" i="6" s="1"/>
  <c r="B31" i="6"/>
  <c r="C31" i="9"/>
  <c r="C31" i="6" s="1"/>
  <c r="B32" i="6"/>
  <c r="C32" i="9"/>
  <c r="C32" i="6" s="1"/>
  <c r="B33" i="6"/>
  <c r="C33" i="9"/>
  <c r="C33" i="6" s="1"/>
  <c r="B34" i="6"/>
  <c r="C34" i="9"/>
  <c r="C34" i="6" s="1"/>
  <c r="B35" i="6"/>
  <c r="C35" i="9"/>
  <c r="C35" i="6" s="1"/>
  <c r="B36" i="6"/>
  <c r="C36" i="9"/>
  <c r="C36" i="6" s="1"/>
  <c r="B37" i="6"/>
  <c r="C37" i="9"/>
  <c r="C37" i="6" s="1"/>
  <c r="B38" i="6"/>
  <c r="C38" i="9"/>
  <c r="C38" i="6" s="1"/>
  <c r="B39" i="6"/>
  <c r="C39" i="9"/>
  <c r="C39" i="6" s="1"/>
  <c r="B40" i="6"/>
  <c r="C40" i="9"/>
  <c r="C40" i="6" s="1"/>
  <c r="B41" i="6"/>
  <c r="C41" i="9"/>
  <c r="C41" i="6" s="1"/>
  <c r="B42" i="6"/>
  <c r="C42" i="9"/>
  <c r="C42" i="6" s="1"/>
  <c r="B43" i="6"/>
  <c r="C43" i="9"/>
  <c r="C43" i="6" s="1"/>
  <c r="B44" i="6"/>
  <c r="C44" i="9"/>
  <c r="C44" i="6" s="1"/>
  <c r="B45" i="6"/>
  <c r="C45" i="9"/>
  <c r="C45" i="6" s="1"/>
  <c r="B46" i="6"/>
  <c r="C46" i="9"/>
  <c r="C46" i="6" s="1"/>
  <c r="B47" i="6"/>
  <c r="C47" i="9"/>
  <c r="C47" i="6" s="1"/>
  <c r="B48" i="6"/>
  <c r="C48" i="9"/>
  <c r="C48" i="6" s="1"/>
  <c r="B49" i="6"/>
  <c r="C49" i="9"/>
  <c r="C49" i="6" s="1"/>
  <c r="B50" i="6"/>
  <c r="C50" i="9"/>
  <c r="C50" i="6" s="1"/>
  <c r="B51" i="6"/>
  <c r="C51" i="9"/>
  <c r="C51" i="6" s="1"/>
  <c r="B52" i="6"/>
  <c r="C52" i="9"/>
  <c r="C52" i="6" s="1"/>
  <c r="B53" i="6"/>
  <c r="C53" i="9"/>
  <c r="C53" i="6" s="1"/>
  <c r="B54" i="6"/>
  <c r="C54" i="9"/>
  <c r="C54" i="6" s="1"/>
  <c r="B55" i="6"/>
  <c r="C55" i="9"/>
  <c r="C55" i="6" s="1"/>
  <c r="B56" i="6"/>
  <c r="C56" i="9"/>
  <c r="C56" i="6" s="1"/>
  <c r="B57" i="6"/>
  <c r="C57" i="9"/>
  <c r="C57" i="6" s="1"/>
  <c r="B58" i="6"/>
  <c r="C58" i="9"/>
  <c r="C58" i="6" s="1"/>
  <c r="B59" i="6"/>
  <c r="C59" i="9"/>
  <c r="C59" i="6" s="1"/>
  <c r="B60" i="6"/>
  <c r="C60" i="9"/>
  <c r="C60" i="6" s="1"/>
  <c r="B61" i="6"/>
  <c r="C61" i="9"/>
  <c r="C61" i="6" s="1"/>
  <c r="B62" i="6"/>
  <c r="C62" i="9"/>
  <c r="C62" i="6" s="1"/>
  <c r="B63" i="6"/>
  <c r="C63" i="9"/>
  <c r="C63" i="6" s="1"/>
  <c r="B64" i="6"/>
  <c r="C64" i="9"/>
  <c r="C64" i="6" s="1"/>
  <c r="B65" i="6"/>
  <c r="C65" i="9"/>
  <c r="C65" i="6" s="1"/>
  <c r="B66" i="6"/>
  <c r="C66" i="9"/>
  <c r="C66" i="6" s="1"/>
  <c r="B67" i="6"/>
  <c r="C67" i="9"/>
  <c r="C67" i="6" s="1"/>
  <c r="B68" i="6"/>
  <c r="C68" i="9"/>
  <c r="C68" i="6" s="1"/>
  <c r="B69" i="6"/>
  <c r="C69" i="9"/>
  <c r="C69" i="6" s="1"/>
  <c r="B70" i="6"/>
  <c r="C70" i="9"/>
  <c r="C70" i="6" s="1"/>
  <c r="B71" i="6"/>
  <c r="C71" i="9"/>
  <c r="C71" i="6" s="1"/>
  <c r="B72" i="6"/>
  <c r="C72" i="9"/>
  <c r="C72" i="6" s="1"/>
  <c r="B73" i="6"/>
  <c r="C73" i="9"/>
  <c r="C73" i="6" s="1"/>
  <c r="B74" i="6"/>
  <c r="C74" i="9"/>
  <c r="C74" i="6" s="1"/>
  <c r="B75" i="6"/>
  <c r="C75" i="9"/>
  <c r="C75" i="6" s="1"/>
  <c r="B76" i="6"/>
  <c r="C76" i="9"/>
  <c r="C76" i="6" s="1"/>
  <c r="B77" i="6"/>
  <c r="C77" i="9"/>
  <c r="C77" i="6" s="1"/>
  <c r="B78" i="6"/>
  <c r="C78" i="9"/>
  <c r="C78" i="6" s="1"/>
  <c r="B79" i="6"/>
  <c r="C79" i="9"/>
  <c r="C79" i="6" s="1"/>
  <c r="B80" i="6"/>
  <c r="C80" i="9"/>
  <c r="C80" i="6" s="1"/>
  <c r="B81" i="6"/>
  <c r="C81" i="9"/>
  <c r="C81" i="6" s="1"/>
  <c r="B82" i="6"/>
  <c r="C82" i="9"/>
  <c r="C82" i="6" s="1"/>
  <c r="B83" i="6"/>
  <c r="C83" i="9"/>
  <c r="C83" i="6" s="1"/>
  <c r="B84" i="6"/>
  <c r="C84" i="9"/>
  <c r="C84" i="6" s="1"/>
  <c r="B85" i="6"/>
  <c r="C85" i="9"/>
  <c r="C85" i="6" s="1"/>
  <c r="B86" i="6"/>
  <c r="C86" i="9"/>
  <c r="C86" i="6" s="1"/>
  <c r="B87" i="6"/>
  <c r="C87" i="9"/>
  <c r="C87" i="6" s="1"/>
  <c r="B88" i="6"/>
  <c r="C88" i="9"/>
  <c r="C88" i="6" s="1"/>
  <c r="B89" i="6"/>
  <c r="C89" i="9"/>
  <c r="C89" i="6" s="1"/>
  <c r="B90" i="6"/>
  <c r="C90" i="9"/>
  <c r="C90" i="6" s="1"/>
  <c r="B91" i="6"/>
  <c r="C91" i="9"/>
  <c r="C91" i="6" s="1"/>
  <c r="B92" i="6"/>
  <c r="C92" i="9"/>
  <c r="C92" i="6" s="1"/>
  <c r="B93" i="6"/>
  <c r="C93" i="9"/>
  <c r="C93" i="6" s="1"/>
  <c r="B94" i="6"/>
  <c r="C94" i="9"/>
  <c r="C94" i="6" s="1"/>
  <c r="B10" i="6"/>
  <c r="C10" i="9"/>
  <c r="C10" i="6" s="1"/>
  <c r="D9" i="6"/>
  <c r="J9" i="9"/>
  <c r="B9" i="6" l="1"/>
  <c r="C9" i="9"/>
  <c r="C9" i="6" s="1"/>
</calcChain>
</file>

<file path=xl/sharedStrings.xml><?xml version="1.0" encoding="utf-8"?>
<sst xmlns="http://schemas.openxmlformats.org/spreadsheetml/2006/main" count="1088" uniqueCount="247">
  <si>
    <t>Pack size offered</t>
  </si>
  <si>
    <t>Supplier Volumes</t>
  </si>
  <si>
    <t>Weighted average annual sales</t>
  </si>
  <si>
    <t>MA Number</t>
  </si>
  <si>
    <t>MA date</t>
  </si>
  <si>
    <t>Manufacturing Licence Details</t>
  </si>
  <si>
    <t>ML Number</t>
  </si>
  <si>
    <t>ML date</t>
  </si>
  <si>
    <t>Yes/No</t>
  </si>
  <si>
    <t>Enter Product</t>
  </si>
  <si>
    <t>Supplier Name</t>
  </si>
  <si>
    <t>Specific details required</t>
  </si>
  <si>
    <t>Provide details that evidence capability to be able to store product(s) within the range specified in the Summary of Product Characteristics of the product(s).</t>
  </si>
  <si>
    <t>Control of site temperature.</t>
  </si>
  <si>
    <t>(Equipment = Heaters &amp; Fans)</t>
  </si>
  <si>
    <t>Manually controlled equipment in place</t>
  </si>
  <si>
    <t>Automated controlled equipment in place.</t>
  </si>
  <si>
    <t>Collection of temperature data.</t>
  </si>
  <si>
    <t>Manual logger readings recorded into a manual log.</t>
  </si>
  <si>
    <t>Manual readings taken and recorded onto a PC.</t>
  </si>
  <si>
    <t>Automated readings taken direct to a PC.</t>
  </si>
  <si>
    <t>How are temperature excursions identified.</t>
  </si>
  <si>
    <t>No alarm, excursion investigated when logger readings taken.</t>
  </si>
  <si>
    <t>Alarm present, manual text/email to key staff.</t>
  </si>
  <si>
    <t>Alarm present, automated text/email to key staff.</t>
  </si>
  <si>
    <t>How often  are temperature logger readings taken.</t>
  </si>
  <si>
    <t>Daily reading taken by the site.</t>
  </si>
  <si>
    <t>Manual readings taken throughout the day.</t>
  </si>
  <si>
    <t>Temperature mapping of the site.</t>
  </si>
  <si>
    <t>Has the site been mapped in the last 3 years.</t>
  </si>
  <si>
    <t>Is the site mapped every 2 years.</t>
  </si>
  <si>
    <t>Is the site mapped every year.</t>
  </si>
  <si>
    <t>Provide details that outline the security in place at the site(s) where product(s) is to be stored under the contract.</t>
  </si>
  <si>
    <t xml:space="preserve">Site access control </t>
  </si>
  <si>
    <t>On site security present during operational hours only.</t>
  </si>
  <si>
    <t>On site security present, out of hours patrols by external agency.</t>
  </si>
  <si>
    <t>24hr on site security.</t>
  </si>
  <si>
    <t>How are "out of hours" alarm activations handled.</t>
  </si>
  <si>
    <t>Trading estate or external agency, Police informed.</t>
  </si>
  <si>
    <t>Managed by on site security.</t>
  </si>
  <si>
    <t>Alarm linked to Police to enable rapid response.</t>
  </si>
  <si>
    <t>Storage layout within secure unit.</t>
  </si>
  <si>
    <t>Stock bulk stacked with some restricted access.</t>
  </si>
  <si>
    <t xml:space="preserve">Stock bulk stacked but with full access to all products. </t>
  </si>
  <si>
    <t>Stock stored on pallets within racking.</t>
  </si>
  <si>
    <t>CD storage capacity</t>
  </si>
  <si>
    <t>No room for expansion to the contract</t>
  </si>
  <si>
    <t>Increase in storage capacity available.</t>
  </si>
  <si>
    <t xml:space="preserve">Provide details of the warehouse system(s) in place at the site(s) where product(s) is to be stored under the contract.  </t>
  </si>
  <si>
    <t xml:space="preserve">How is the inventory file maintained </t>
  </si>
  <si>
    <t xml:space="preserve">Stock movement recorded via manual inventory log. </t>
  </si>
  <si>
    <t>Stand alone warehouse management system.</t>
  </si>
  <si>
    <t>Real time automated system. (i.e. RF data collection)</t>
  </si>
  <si>
    <t>Inventory Reporting</t>
  </si>
  <si>
    <t>Manual reports produced</t>
  </si>
  <si>
    <t>Reporting via PC produced report.</t>
  </si>
  <si>
    <t>Real time system produced reporting.</t>
  </si>
  <si>
    <t>Reports</t>
  </si>
  <si>
    <t>Reports as per the contract not available.</t>
  </si>
  <si>
    <t>Required reporting available.</t>
  </si>
  <si>
    <t>Inventory checks</t>
  </si>
  <si>
    <t>Inventory checks not carried out by the site.</t>
  </si>
  <si>
    <t>Product checked at the point of stock rotation.</t>
  </si>
  <si>
    <t>Full audit completed by the site at least once a year.</t>
  </si>
  <si>
    <t>On-going cycle counts throughout the year.</t>
  </si>
  <si>
    <t>Rotation of stock</t>
  </si>
  <si>
    <t>Manual stock rotation in line with contractual guidelines.</t>
  </si>
  <si>
    <t>System generated rotation as new deliveries received.</t>
  </si>
  <si>
    <t>Access to warehouse stock</t>
  </si>
  <si>
    <t xml:space="preserve">Stock held within required environment but with restricted access. </t>
  </si>
  <si>
    <t>All pallets accessible.</t>
  </si>
  <si>
    <t>System upgrades</t>
  </si>
  <si>
    <t>Are system upgrades required to meet contract requirements.</t>
  </si>
  <si>
    <t>System requirements are in place.</t>
  </si>
  <si>
    <t>Provide details of the security measures in place to protect data relating to the products(s) where the products(s) are to be stored under the contract.</t>
  </si>
  <si>
    <t>Data protection</t>
  </si>
  <si>
    <t>Encrypted data files can not be supplied.</t>
  </si>
  <si>
    <t>Encrypted data files can be circulated from either a stand a lone or real time system.</t>
  </si>
  <si>
    <t xml:space="preserve">Backup generators available </t>
  </si>
  <si>
    <t>No</t>
  </si>
  <si>
    <t>Yes</t>
  </si>
  <si>
    <t xml:space="preserve">System data </t>
  </si>
  <si>
    <t>Data file not backed up.</t>
  </si>
  <si>
    <t>On site backup of data carried out.</t>
  </si>
  <si>
    <t>Data backed up to off site facility.</t>
  </si>
  <si>
    <t>Document partially meets requirements</t>
  </si>
  <si>
    <t>Document meets requirements</t>
  </si>
  <si>
    <t>N/A</t>
  </si>
  <si>
    <t>Scoring Criteria</t>
  </si>
  <si>
    <t>Details of location where stock is to be stored.  Please fill out multiple templates if more than one storage location is being proposed.</t>
  </si>
  <si>
    <t>Name of storage location</t>
  </si>
  <si>
    <t>Address of storage location</t>
  </si>
  <si>
    <t>Name of Responsible Person within contracted organisation (this should be filled in even if contracting to a third party storage location)</t>
  </si>
  <si>
    <t>Name of medicine being offered to be stored at this site in ambient storage conditions</t>
  </si>
  <si>
    <t>Name of medicine being offered to be stored at this site in chilled storage conditions</t>
  </si>
  <si>
    <t>Name of medicine being offered to be stored at this site in controlled storage conditions</t>
  </si>
  <si>
    <t>Question</t>
  </si>
  <si>
    <t>Supplier Response</t>
  </si>
  <si>
    <t>Company Name:</t>
  </si>
  <si>
    <t>Offer Schedule (Commercial)</t>
  </si>
  <si>
    <t>Storage price per unit per week (excluding VAT)</t>
  </si>
  <si>
    <t>Month1</t>
  </si>
  <si>
    <t>Month2</t>
  </si>
  <si>
    <t>Month3</t>
  </si>
  <si>
    <t>Month4</t>
  </si>
  <si>
    <t>Month5</t>
  </si>
  <si>
    <t>Month6</t>
  </si>
  <si>
    <t>Month7</t>
  </si>
  <si>
    <t>Month8</t>
  </si>
  <si>
    <t>Month9</t>
  </si>
  <si>
    <t>Month10</t>
  </si>
  <si>
    <t>Month11</t>
  </si>
  <si>
    <t>Month12</t>
  </si>
  <si>
    <t>One row must be completed for each product offered</t>
  </si>
  <si>
    <t xml:space="preserve">All units are for singles e.g. per tablet, per injection, per bottle for oral liquids. </t>
  </si>
  <si>
    <t>Storage charge is per unit, and shall include all costs associated with the storage, rotation and management requirements detailed in the conditions of contract.</t>
  </si>
  <si>
    <t>You must provide a copy of  your Business Continuity Plan which shall include but is not restricted to the manufacturing process of the products. Stock Building phase, Storage Services and Authorised Release.</t>
  </si>
  <si>
    <t>Percentage of Units Delivered</t>
  </si>
  <si>
    <t>The Suppliers offer prices shall be limited to 7 decimal places.</t>
  </si>
  <si>
    <t>Suppliers may submit up to ten offers based on the volumes that they wish to be considered for.  Suppliers are encouraged to submit offers for as many volume percentages that they are willing to supply against in order to allow the Authority the maximum flexibility in the calculation of the award volumes.  The Authority will only provide de-brief information at the volumes awarded, therefore if a supplier has not offered to supply the awarded volume, no de-brief information will be provided for that product.</t>
  </si>
  <si>
    <t>Name of Responsible Person within proposed storage location (if different from above i.e. the stock is being held at a third party location)</t>
  </si>
  <si>
    <t>Maximum score achievable</t>
  </si>
  <si>
    <t>WDA(H) Number</t>
  </si>
  <si>
    <t>WDA(H) date</t>
  </si>
  <si>
    <t>Marketing Authorisation Details</t>
  </si>
  <si>
    <t>Wholesale Distribution Authorisation Details</t>
  </si>
  <si>
    <t>OFFICIAL</t>
  </si>
  <si>
    <t>Variant bids will be accepted for amps or vials; different pack sizes to those indicated in the Offer Schedule; tablets/caplets/capsules; different volumes of oral liquids.</t>
  </si>
  <si>
    <t>Please  read the following guidance before completing the worksheets</t>
  </si>
  <si>
    <t>Automatically
 calculated fields</t>
  </si>
  <si>
    <t>Unit price
(£ excluding VAT and including delivery to the stockpile)</t>
  </si>
  <si>
    <t>Unit price 
(£ excluding VAT and including delivery to the stockpile)</t>
  </si>
  <si>
    <t>Cells coloured yellow are input fields</t>
  </si>
  <si>
    <t>Is the Product classified as a Controlled Drug?</t>
  </si>
  <si>
    <t>Suppliers may submit offers for more than one pack size where the product description indicates that ranges are acceptable (e.g. separate offers may be submitted for packs of 28; 30; 56 or 84 tablets etc.)</t>
  </si>
  <si>
    <t>Option 2
20% of volume</t>
  </si>
  <si>
    <t>Option 3
30% of volume</t>
  </si>
  <si>
    <t>Option 4
40% of volume</t>
  </si>
  <si>
    <t>Option 5
50% of volume</t>
  </si>
  <si>
    <t>Option 6
60% of volume</t>
  </si>
  <si>
    <t>Option 7
70% of volume</t>
  </si>
  <si>
    <t>Option 8
80% of volume</t>
  </si>
  <si>
    <t>Option 9
90% of volume</t>
  </si>
  <si>
    <t>Option 10
100% of volume</t>
  </si>
  <si>
    <t>Is the product offered covered by Good Manufacturing Practice 
Copies of these Certificates may be required if you are awarded a Contract
No = reject bid</t>
  </si>
  <si>
    <t>If the Product is a Controlled Drug, is there a valid Home Office Licence  in place at the closing date of this tender?
No = reject bid</t>
  </si>
  <si>
    <t>Is the product offered covered by Good Distribution Practice 
Copies of these Certificates or Type 5 letter may be required if you are awarded a Contract
No = reject bid</t>
  </si>
  <si>
    <t>Option 1
10% of 
volume</t>
  </si>
  <si>
    <t xml:space="preserve">Technical </t>
  </si>
  <si>
    <t>Read Me</t>
  </si>
  <si>
    <t>Score  =</t>
  </si>
  <si>
    <t>Supplier Response 
If there is insufficient room below to annotate your answer please include separate documents and reference these in your response</t>
  </si>
  <si>
    <t>Requested amendment</t>
  </si>
  <si>
    <t xml:space="preserve">Reason for your objection </t>
  </si>
  <si>
    <t>If you are unable to confirm your acceptance, please provide your requested amendments in the methods described in the Terms of Offer, Document No. 02 and outline the reasons for your objections below
If there is insufficient room below to annotate your answer please include separate documents and reference these in your response</t>
  </si>
  <si>
    <t xml:space="preserve">Automated readings taken throughout the day. </t>
  </si>
  <si>
    <t>Storage Details - Template</t>
  </si>
  <si>
    <t>Delivery Schedule - Template</t>
  </si>
  <si>
    <t>Product description
(including pack size(s) 
This column will be automatically populated from worksheet 2 Offer Schedule (Commercial)</t>
  </si>
  <si>
    <t>Supplier Name
This column will be automatically populated from worksheet 2 Offer Schedule (Commercial)</t>
  </si>
  <si>
    <t>Pack size offered
This column will be automatically populated from worksheet 2 Offer Schedule (Commercial)</t>
  </si>
  <si>
    <t>One delivery schedule is required for every product line offered and the volumes should be based upon the maximum volume offered within your 0 bids.  It will be assumed that delivery schedules for any alternative offers submitted would be delivered in the same proportions.</t>
  </si>
  <si>
    <t xml:space="preserve">Please insert your maximum volume offered.
Worksheet 1.  Read Me number 5 refers
</t>
  </si>
  <si>
    <t>Total storage cost per pallet (excluding VAT)
(For information only  - not scored)</t>
  </si>
  <si>
    <t xml:space="preserve">Number of units on a pallet
(For information only  - not scored)
</t>
  </si>
  <si>
    <t>Is there a valid MA for the product offered at the closing date of this tender?
No = reject bid</t>
  </si>
  <si>
    <t>Is there a valid ML for the product offered at the closing date of this tender?
No = reject bid</t>
  </si>
  <si>
    <t>Is there a valid WDA(H) for the product offered at the closing date of this tender?
No = reject bid</t>
  </si>
  <si>
    <t>Shelf Life
(For information only  - not scored)</t>
  </si>
  <si>
    <t>Name of Storage Location</t>
  </si>
  <si>
    <t>One technical sheet is required for each storage location.</t>
  </si>
  <si>
    <t>Name of Storage Location:</t>
  </si>
  <si>
    <t>WDA(H) Requirements (Where applicable)</t>
  </si>
  <si>
    <t>Wholesale Distribution Authorisation (H)  number</t>
  </si>
  <si>
    <t>Wholesale Distribution Authorisation (H) date</t>
  </si>
  <si>
    <t>WDA(H) Licence Number 
This number is of the facility where the product will be stored (site number)
You must also complete and return a  " Storage Details - Template" found  at worksheet 5   for each storage location being proposed.</t>
  </si>
  <si>
    <t>WDA(H) Licence Number - Site number
(This number is of the facility where the product will be stored.)</t>
  </si>
  <si>
    <t>Conditions of Contract - Buyback Clause</t>
  </si>
  <si>
    <t>Conditions of Contract - Buyback Clause 23</t>
  </si>
  <si>
    <r>
      <t>Suppliers actual and forecast unit sales figures for the</t>
    </r>
    <r>
      <rPr>
        <sz val="11"/>
        <color rgb="FFFF0000"/>
        <rFont val="Arial"/>
        <family val="2"/>
      </rPr>
      <t xml:space="preserve"> three years</t>
    </r>
    <r>
      <rPr>
        <sz val="11"/>
        <color theme="1"/>
        <rFont val="Arial"/>
        <family val="2"/>
      </rPr>
      <t xml:space="preserve"> requested shall include all sales in the UK to NHS, primary care and private customers.  All figures shall be for Units as defined in Note 3 below.</t>
    </r>
  </si>
  <si>
    <t>Volume required 
(3 months)
This column will automatically populate when the Product description is selected</t>
  </si>
  <si>
    <t>Please confirm your acceptance of the Conditions of Contract - Buyback clause (clause 23) for the Invitation to Submit Initial Tender for the supply and storage of Intravenous Fluids and Peritoneal Dialysis Fluids (Document No. 03)</t>
  </si>
  <si>
    <t>Volume required (3 months)
This column will be automatically populated from worksheet 2 Offer Schedule (Commercial)</t>
  </si>
  <si>
    <t>Name</t>
  </si>
  <si>
    <t>3 Month Volume</t>
  </si>
  <si>
    <t>compound sodium lactate_1 litre_iv infusion1</t>
  </si>
  <si>
    <t>compound sodium lactate_500ml_iv infusion1</t>
  </si>
  <si>
    <t>glucose/sodium chloride_4%/0.18% 1 litre_iv infusion1</t>
  </si>
  <si>
    <t>Potassium chloride 0.3% (potassium 40mmol/1litre) / Sodium chloride 0.9% 1 litre_iv infusion1</t>
  </si>
  <si>
    <t>Potassium chloride 3% (potassium 40mmol/100ml) / Sodium chloride 0.9% 100ml_iv infusion1</t>
  </si>
  <si>
    <t>3 month volume</t>
  </si>
  <si>
    <t>PD Fluids -BAL. 1.5%, 1.25CA, 2.0L, W2 or direct equivalent</t>
  </si>
  <si>
    <t>PD Fluids -BAL. 1.5%, 1.25CA, 5.0L, W2 APD or direct equivalent</t>
  </si>
  <si>
    <t>PD Fluids -BAL. 2.3%, 1.25CA, 2.0L, W2 or direct equivalent</t>
  </si>
  <si>
    <t>PD Fluids -BAL. 2.3%, 1.25CA, 5.0L, W2 APD or direct equivalent</t>
  </si>
  <si>
    <t>LOT 1 - INTRAVENOUS FLUIDS</t>
  </si>
  <si>
    <t>LOT 2 - PERITONEAL DIALYSIS FLUIDS</t>
  </si>
  <si>
    <t>Product Requirement</t>
  </si>
  <si>
    <t>glucose/sodium chloride_5%/0.45%- 500mL_iv infusion1</t>
  </si>
  <si>
    <t>Glucose 5% / Sodium chloride 0.9%- 500mL_iv infusion1</t>
  </si>
  <si>
    <t>glucose_10%- 500mL_iv infusion1</t>
  </si>
  <si>
    <t>glucose_50%- 500mL_iv infusion1</t>
  </si>
  <si>
    <t>glucose_5%- 1 litre_iv infusion1</t>
  </si>
  <si>
    <t>Glucose 5%- 500ml_iv infusion1</t>
  </si>
  <si>
    <t>Glucose 5%- 100ml_iv infusion1</t>
  </si>
  <si>
    <t>sodium chloride_0.9%- 1 litre_iv infusion1</t>
  </si>
  <si>
    <t>PD Fluids -CAPD 17 - 1500ML,9-LANG. RC or direct equivalent</t>
  </si>
  <si>
    <t>PD Fluids -PHYSIONEAL 40 2.27% - 2L TB 4 X 2000 ML or direct equivalent</t>
  </si>
  <si>
    <t>PD Fluids -CAPD 17- 2000ML, 9-LANGUAGE RC or direct equivalent</t>
  </si>
  <si>
    <t>PD Fluids -CAPD 17- 5000ML, 9 LAN. RC APD or direct equivalent</t>
  </si>
  <si>
    <t>PD Fluids -CAPD 19 - 2000ML, 9-LANGUA RC or direct equivalent</t>
  </si>
  <si>
    <t>PD Fluids -CAPD 19 - 5000ML, 9 LAN. RC APD or direct equivalent</t>
  </si>
  <si>
    <t>PD Fluids -DNL PD4 1.36% - 1.5L/2L, SY2 TB or direct equivalent</t>
  </si>
  <si>
    <t>PD Fluids -DNL PD4 1.36% - 2.5L/3L, SY2 TB or direct equivalent</t>
  </si>
  <si>
    <t>PD Fluids -DNL PD4 1.36% - 2.5L/5L, SY2 SB or direct equivalent</t>
  </si>
  <si>
    <t>PD Fluids -DNL PD4 1.36% - 2L/2L, SY2 TB or direct equivalent</t>
  </si>
  <si>
    <t>PD Fluids -DNL PD4 1.36% - 5L/5L, SY2 SB or direct equivalent</t>
  </si>
  <si>
    <t>PD Fluids -DNL PD4 2.27% - 1.5L/2L, SY2 TB or direct equivalent</t>
  </si>
  <si>
    <t>PD Fluids -DNL PD4 2.27% - 2.5L/5L, SY2 SB or direct equivalent</t>
  </si>
  <si>
    <t>PD Fluids -DNL PD4 2.27% - 2L/2L, SY2 TB or direct equivalent</t>
  </si>
  <si>
    <t>PD Fluids -DNL PD4 2.27% - 5L/5L, SY2 SB or direct equivalent</t>
  </si>
  <si>
    <t>PD Fluids -DNL PD4 3.86% - 5L/5L, SY2 SB or direct equivalent</t>
  </si>
  <si>
    <t>PD Fluids -EXTRANEAL - 2.5L/3L, SY2 SB or direct equivalent</t>
  </si>
  <si>
    <t>PD Fluids -EXTRANEAL - 2.5L/3L, SY2 TB or direct equivalent</t>
  </si>
  <si>
    <t>PD Fluids -EXTRANEAL - 2L/2L, SY2 SB or direct equivalent</t>
  </si>
  <si>
    <t>PD Fluids -EXTRANEAL - 2L/2L, SY2 TB or direct equivalent</t>
  </si>
  <si>
    <t>PD Fluids -NUTRINEAL PD4 - 2.5L, SY2 SB or direct equivalent</t>
  </si>
  <si>
    <t>PD Fluids -NUTRINEAL PD4 - 2L/2L, SY2 TB or direct equivalent</t>
  </si>
  <si>
    <t>PD Fluids -PHYSIO 35 1.36% - 2.5L, SY2 SB or direct equivalent</t>
  </si>
  <si>
    <t>PD Fluids -PHYSIO 35 1.36% - 2L, SY2 TB or direct equivalent</t>
  </si>
  <si>
    <t>PD Fluids -PHYSIO 35 2.27% - 2.5L, SY2 SB or direct equivalent</t>
  </si>
  <si>
    <t>PD Fluids -PHYSIO 40 1.36% - 2.5L, SY2 SB or direct equivalent</t>
  </si>
  <si>
    <t>PD Fluids -PHYSIO 40 1.36% - 2.5L, SY2 TB or direct equivalent</t>
  </si>
  <si>
    <t>PD Fluids -PHYSIO 40 1.36% - 2L, SY2 TB or direct equivalent</t>
  </si>
  <si>
    <t>PD Fluids -PHYSIO 40 1.36% - 5L, SB CF or direct equivalent</t>
  </si>
  <si>
    <t>PD Fluids -PHYSIO 40 2,27% - 2.5L, SY2 SB or direct equivalent</t>
  </si>
  <si>
    <t>PD Fluids -PHYSIO 40 2.27% - 2.5L, SY2 TB or direct equivalent</t>
  </si>
  <si>
    <t>PD Fluids -PHYSIO 40 2.27% - 5L, SB CF or direct equivalent</t>
  </si>
  <si>
    <t>Forecast UK unit sales: 2018</t>
  </si>
  <si>
    <t>Actual UK unit sales:
1st January 2017 to 31st December 2017</t>
  </si>
  <si>
    <t>Actual UK unit sales:
1st January 2016 to
31st December 2016</t>
  </si>
  <si>
    <t>Weighting</t>
  </si>
  <si>
    <t>Product description
(including pack size(s) 
Please select from drop down list for products in Lot 1 and Lot 2</t>
  </si>
  <si>
    <t>Suppliers 3 months sales volumes</t>
  </si>
  <si>
    <t>remove columns</t>
  </si>
  <si>
    <t xml:space="preserve">Invitation to Tender for the Supply and Storage of Intravenous Fluids and Peritoneal Dialysis Fluids 
ITT Reference number: 108
</t>
  </si>
  <si>
    <t xml:space="preserve">Invitation to Tender for the Supply and Storage of Intravenous Fluids and Peritoneal Dialysis Fluids 
ITT Reference number: 108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</si>
</sst>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quot;£&quot;#,##0.0000000"/>
    <numFmt numFmtId="165" formatCode="&quot;£&quot;#,##0.00"/>
    <numFmt numFmtId="166" formatCode="_-* #,##0_-;\-* #,##0_-;_-* &quot;-&quot;??_-;_-@_-"/>
  </numFmts>
  <fonts count="33" x14ac:knownFonts="1">
    <font>
      <sz val="11"/>
      <color theme="1"/>
      <name val="Calibri"/>
      <family val="2"/>
      <scheme val="minor"/>
    </font>
    <font>
      <sz val="12"/>
      <color theme="1"/>
      <name val="Arial"/>
      <family val="2"/>
    </font>
    <font>
      <sz val="12"/>
      <color theme="1"/>
      <name val="Arial"/>
      <family val="2"/>
    </font>
    <font>
      <sz val="9"/>
      <color theme="1"/>
      <name val="Calibri"/>
      <family val="2"/>
      <scheme val="minor"/>
    </font>
    <font>
      <sz val="10"/>
      <name val="Arial"/>
      <family val="2"/>
    </font>
    <font>
      <sz val="12"/>
      <name val="Arial"/>
      <family val="2"/>
    </font>
    <font>
      <sz val="9"/>
      <name val="Arial"/>
      <family val="2"/>
    </font>
    <font>
      <sz val="9"/>
      <color theme="1"/>
      <name val="Arial"/>
      <family val="2"/>
    </font>
    <font>
      <b/>
      <sz val="9"/>
      <name val="Arial"/>
      <family val="2"/>
    </font>
    <font>
      <sz val="9"/>
      <color indexed="8"/>
      <name val="Arial"/>
      <family val="2"/>
    </font>
    <font>
      <b/>
      <sz val="11"/>
      <color theme="1"/>
      <name val="Calibri"/>
      <family val="2"/>
      <scheme val="minor"/>
    </font>
    <font>
      <b/>
      <sz val="12"/>
      <name val="Arial"/>
      <family val="2"/>
    </font>
    <font>
      <b/>
      <sz val="14"/>
      <name val="Arial"/>
      <family val="2"/>
    </font>
    <font>
      <sz val="9"/>
      <color theme="4" tint="-0.249977111117893"/>
      <name val="Calibri"/>
      <family val="2"/>
      <scheme val="minor"/>
    </font>
    <font>
      <b/>
      <sz val="9"/>
      <color theme="4" tint="-0.249977111117893"/>
      <name val="Calibri"/>
      <family val="2"/>
      <scheme val="minor"/>
    </font>
    <font>
      <sz val="11"/>
      <color theme="4" tint="-0.249977111117893"/>
      <name val="Calibri"/>
      <family val="2"/>
      <scheme val="minor"/>
    </font>
    <font>
      <sz val="10"/>
      <color theme="1"/>
      <name val="Arial"/>
      <family val="2"/>
    </font>
    <font>
      <sz val="11"/>
      <color theme="1"/>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b/>
      <sz val="11"/>
      <color theme="4" tint="-0.249977111117893"/>
      <name val="Arial"/>
      <family val="2"/>
    </font>
    <font>
      <b/>
      <sz val="14"/>
      <color theme="4" tint="-0.249977111117893"/>
      <name val="Arial"/>
      <family val="2"/>
    </font>
    <font>
      <b/>
      <sz val="11"/>
      <color rgb="FFFF0000"/>
      <name val="Arial"/>
      <family val="2"/>
    </font>
    <font>
      <sz val="11"/>
      <color theme="4" tint="-0.249977111117893"/>
      <name val="Arial"/>
      <family val="2"/>
    </font>
    <font>
      <sz val="11"/>
      <color theme="3" tint="-0.249977111117893"/>
      <name val="Arial"/>
      <family val="2"/>
    </font>
    <font>
      <sz val="11"/>
      <name val="Arial"/>
      <family val="2"/>
    </font>
    <font>
      <sz val="11"/>
      <color indexed="17"/>
      <name val="Arial"/>
      <family val="2"/>
    </font>
    <font>
      <b/>
      <sz val="11"/>
      <color indexed="17"/>
      <name val="Arial"/>
      <family val="2"/>
    </font>
    <font>
      <sz val="11"/>
      <color theme="4" tint="-0.499984740745262"/>
      <name val="Arial"/>
      <family val="2"/>
    </font>
    <font>
      <b/>
      <sz val="12"/>
      <color theme="1"/>
      <name val="Arial"/>
      <family val="2"/>
    </font>
    <font>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0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4" fillId="0" borderId="0"/>
    <xf numFmtId="0" fontId="2" fillId="0" borderId="0"/>
    <xf numFmtId="0" fontId="2" fillId="0" borderId="0"/>
    <xf numFmtId="0" fontId="4" fillId="0" borderId="0"/>
    <xf numFmtId="0" fontId="1" fillId="0" borderId="0"/>
    <xf numFmtId="43" fontId="17" fillId="0" borderId="0" applyFont="0" applyFill="0" applyBorder="0" applyAlignment="0" applyProtection="0"/>
  </cellStyleXfs>
  <cellXfs count="249">
    <xf numFmtId="0" fontId="0" fillId="0" borderId="0" xfId="0"/>
    <xf numFmtId="0" fontId="3" fillId="0" borderId="0" xfId="0" applyFont="1"/>
    <xf numFmtId="0" fontId="3" fillId="0" borderId="1" xfId="0" applyFont="1" applyBorder="1"/>
    <xf numFmtId="0" fontId="11" fillId="0" borderId="0" xfId="2" applyNumberFormat="1" applyFont="1" applyFill="1" applyBorder="1" applyAlignment="1" applyProtection="1">
      <alignment horizontal="left" vertical="center"/>
    </xf>
    <xf numFmtId="0" fontId="11" fillId="0" borderId="0" xfId="2" applyNumberFormat="1" applyFont="1" applyFill="1" applyBorder="1" applyAlignment="1" applyProtection="1">
      <alignment vertical="center"/>
    </xf>
    <xf numFmtId="0" fontId="5" fillId="0" borderId="0" xfId="2" applyFont="1" applyAlignment="1" applyProtection="1">
      <alignment horizontal="center" vertical="center"/>
    </xf>
    <xf numFmtId="0" fontId="3" fillId="5" borderId="1" xfId="0" applyFont="1" applyFill="1" applyBorder="1"/>
    <xf numFmtId="0" fontId="3" fillId="4" borderId="1" xfId="0" applyFont="1" applyFill="1" applyBorder="1"/>
    <xf numFmtId="164" fontId="3" fillId="4" borderId="1" xfId="0" applyNumberFormat="1" applyFont="1" applyFill="1" applyBorder="1"/>
    <xf numFmtId="3" fontId="3" fillId="4" borderId="1" xfId="0" applyNumberFormat="1" applyFont="1" applyFill="1" applyBorder="1"/>
    <xf numFmtId="165" fontId="3" fillId="4" borderId="1" xfId="0" applyNumberFormat="1" applyFont="1" applyFill="1" applyBorder="1"/>
    <xf numFmtId="0" fontId="0" fillId="4" borderId="13" xfId="0" applyFill="1" applyBorder="1" applyAlignment="1">
      <alignment vertical="top" wrapText="1"/>
    </xf>
    <xf numFmtId="0" fontId="0" fillId="4" borderId="10" xfId="0" applyFill="1" applyBorder="1" applyAlignment="1">
      <alignment vertical="top" wrapText="1"/>
    </xf>
    <xf numFmtId="0" fontId="0" fillId="0" borderId="0" xfId="0" applyAlignment="1">
      <alignment wrapText="1"/>
    </xf>
    <xf numFmtId="0" fontId="10" fillId="0" borderId="0" xfId="0" applyFont="1" applyAlignment="1">
      <alignment wrapText="1"/>
    </xf>
    <xf numFmtId="0" fontId="0" fillId="0" borderId="1" xfId="0" applyBorder="1"/>
    <xf numFmtId="0" fontId="1" fillId="0" borderId="0" xfId="5"/>
    <xf numFmtId="0" fontId="6" fillId="0" borderId="0" xfId="5" applyFont="1" applyAlignment="1">
      <alignment wrapText="1"/>
    </xf>
    <xf numFmtId="0" fontId="8" fillId="0" borderId="0" xfId="5" applyFont="1" applyAlignment="1">
      <alignment wrapText="1"/>
    </xf>
    <xf numFmtId="0" fontId="8" fillId="0" borderId="0" xfId="5" applyFont="1" applyAlignment="1">
      <alignment horizontal="center" wrapText="1"/>
    </xf>
    <xf numFmtId="0" fontId="16" fillId="0" borderId="0" xfId="0" applyFont="1"/>
    <xf numFmtId="0" fontId="16" fillId="0" borderId="0" xfId="0" applyFont="1" applyAlignment="1">
      <alignment wrapText="1"/>
    </xf>
    <xf numFmtId="0" fontId="0" fillId="4" borderId="10" xfId="0" applyFill="1" applyBorder="1" applyAlignment="1">
      <alignment horizontal="center" vertical="top" wrapText="1"/>
    </xf>
    <xf numFmtId="0" fontId="0" fillId="4" borderId="15" xfId="0" applyFill="1" applyBorder="1" applyAlignment="1">
      <alignment horizontal="center" vertical="top" wrapText="1"/>
    </xf>
    <xf numFmtId="0" fontId="3" fillId="0" borderId="0" xfId="0" applyFont="1" applyBorder="1"/>
    <xf numFmtId="0" fontId="5" fillId="0" borderId="0" xfId="2" applyFont="1" applyBorder="1" applyAlignment="1" applyProtection="1">
      <alignment vertical="center"/>
    </xf>
    <xf numFmtId="0" fontId="12" fillId="0" borderId="0" xfId="3" applyNumberFormat="1" applyFont="1" applyFill="1" applyBorder="1" applyProtection="1"/>
    <xf numFmtId="0" fontId="3" fillId="0" borderId="14" xfId="0" applyFont="1" applyBorder="1"/>
    <xf numFmtId="0" fontId="0" fillId="0" borderId="0" xfId="0"/>
    <xf numFmtId="0" fontId="3" fillId="0" borderId="0" xfId="0" applyFont="1" applyFill="1" applyBorder="1"/>
    <xf numFmtId="0" fontId="3" fillId="0" borderId="0" xfId="0" applyFont="1" applyBorder="1" applyAlignment="1">
      <alignment wrapText="1"/>
    </xf>
    <xf numFmtId="0" fontId="3" fillId="0" borderId="1" xfId="0" applyFont="1" applyFill="1" applyBorder="1"/>
    <xf numFmtId="0" fontId="19" fillId="0" borderId="0" xfId="0" applyFont="1"/>
    <xf numFmtId="0" fontId="16" fillId="0" borderId="0" xfId="0" applyFont="1" applyAlignment="1">
      <alignment horizontal="left"/>
    </xf>
    <xf numFmtId="0" fontId="19" fillId="0" borderId="0" xfId="0" applyFont="1" applyAlignment="1">
      <alignment horizontal="left"/>
    </xf>
    <xf numFmtId="0" fontId="1" fillId="0" borderId="0" xfId="5" applyAlignment="1">
      <alignment horizontal="left"/>
    </xf>
    <xf numFmtId="0" fontId="6" fillId="0" borderId="0" xfId="1" applyNumberFormat="1" applyFont="1" applyFill="1" applyAlignment="1">
      <alignment horizontal="left" vertical="center" wrapText="1"/>
    </xf>
    <xf numFmtId="0" fontId="4" fillId="0" borderId="0" xfId="1" applyNumberFormat="1" applyFont="1" applyFill="1" applyAlignment="1">
      <alignment horizontal="left" vertical="center" wrapText="1"/>
    </xf>
    <xf numFmtId="0" fontId="0" fillId="0" borderId="0" xfId="0" applyAlignment="1">
      <alignment horizontal="left"/>
    </xf>
    <xf numFmtId="0" fontId="13" fillId="6" borderId="1" xfId="0" applyFont="1" applyFill="1" applyBorder="1" applyAlignment="1">
      <alignment horizontal="center"/>
    </xf>
    <xf numFmtId="0" fontId="11" fillId="0" borderId="0" xfId="5" applyFont="1" applyAlignment="1">
      <alignment wrapText="1"/>
    </xf>
    <xf numFmtId="0" fontId="11" fillId="0" borderId="0" xfId="5" applyFont="1" applyAlignment="1">
      <alignment horizontal="center" wrapText="1"/>
    </xf>
    <xf numFmtId="0" fontId="19" fillId="0" borderId="1" xfId="0" applyFont="1" applyBorder="1"/>
    <xf numFmtId="0" fontId="19" fillId="4" borderId="51" xfId="0" applyFont="1" applyFill="1" applyBorder="1"/>
    <xf numFmtId="0" fontId="0" fillId="4" borderId="1" xfId="0" applyFill="1" applyBorder="1"/>
    <xf numFmtId="0" fontId="19" fillId="4" borderId="50" xfId="0" applyFont="1" applyFill="1" applyBorder="1"/>
    <xf numFmtId="0" fontId="0" fillId="4" borderId="23" xfId="0" applyFill="1" applyBorder="1"/>
    <xf numFmtId="0" fontId="0" fillId="4" borderId="24" xfId="0" applyFill="1" applyBorder="1"/>
    <xf numFmtId="0" fontId="23" fillId="5" borderId="2" xfId="0" applyFont="1" applyFill="1" applyBorder="1"/>
    <xf numFmtId="0" fontId="15" fillId="5" borderId="4" xfId="0" applyFont="1" applyFill="1" applyBorder="1"/>
    <xf numFmtId="0" fontId="23" fillId="5" borderId="3" xfId="0" applyFont="1" applyFill="1" applyBorder="1"/>
    <xf numFmtId="0" fontId="19" fillId="4" borderId="4" xfId="0" applyFont="1" applyFill="1" applyBorder="1"/>
    <xf numFmtId="0" fontId="0" fillId="4" borderId="41" xfId="0" applyFill="1" applyBorder="1"/>
    <xf numFmtId="0" fontId="19" fillId="4" borderId="7" xfId="0" applyFont="1" applyFill="1" applyBorder="1"/>
    <xf numFmtId="0" fontId="0" fillId="4" borderId="7" xfId="0" applyFill="1" applyBorder="1"/>
    <xf numFmtId="0" fontId="4" fillId="0" borderId="0" xfId="5" applyFont="1" applyAlignment="1">
      <alignment wrapText="1"/>
    </xf>
    <xf numFmtId="0" fontId="16" fillId="0" borderId="0" xfId="0" applyFont="1" applyBorder="1" applyAlignment="1">
      <alignment vertical="top"/>
    </xf>
    <xf numFmtId="0" fontId="22" fillId="0" borderId="7" xfId="0" applyFont="1" applyBorder="1" applyAlignment="1">
      <alignment horizontal="center"/>
    </xf>
    <xf numFmtId="0" fontId="18" fillId="0" borderId="11" xfId="0" applyFont="1" applyBorder="1" applyAlignment="1">
      <alignment vertical="top" wrapText="1"/>
    </xf>
    <xf numFmtId="0" fontId="18" fillId="0" borderId="10" xfId="0" applyFont="1" applyBorder="1" applyAlignment="1">
      <alignment vertical="top" wrapText="1"/>
    </xf>
    <xf numFmtId="0" fontId="18" fillId="0" borderId="12" xfId="0" applyFont="1" applyBorder="1" applyAlignment="1">
      <alignment vertical="top" wrapText="1"/>
    </xf>
    <xf numFmtId="0" fontId="18" fillId="0" borderId="40" xfId="0" applyFont="1" applyBorder="1" applyAlignment="1">
      <alignment vertical="top" wrapText="1"/>
    </xf>
    <xf numFmtId="0" fontId="18" fillId="2" borderId="1" xfId="0" applyFont="1" applyFill="1" applyBorder="1" applyAlignment="1">
      <alignment wrapText="1"/>
    </xf>
    <xf numFmtId="0" fontId="24" fillId="0" borderId="0" xfId="0" applyFont="1" applyFill="1" applyBorder="1"/>
    <xf numFmtId="0" fontId="18" fillId="0" borderId="0" xfId="0" applyFont="1" applyFill="1" applyBorder="1"/>
    <xf numFmtId="0" fontId="18" fillId="0" borderId="0" xfId="0" applyFont="1" applyBorder="1"/>
    <xf numFmtId="0" fontId="22" fillId="0" borderId="0" xfId="0" applyFont="1" applyBorder="1"/>
    <xf numFmtId="9" fontId="25" fillId="0" borderId="23" xfId="0" applyNumberFormat="1" applyFont="1" applyBorder="1" applyAlignment="1">
      <alignment horizontal="center" wrapText="1"/>
    </xf>
    <xf numFmtId="9" fontId="25" fillId="0" borderId="24" xfId="0" applyNumberFormat="1" applyFont="1" applyBorder="1" applyAlignment="1">
      <alignment horizontal="center" wrapText="1"/>
    </xf>
    <xf numFmtId="9" fontId="25" fillId="0" borderId="25" xfId="0" applyNumberFormat="1" applyFont="1" applyBorder="1" applyAlignment="1">
      <alignment horizontal="center" wrapText="1"/>
    </xf>
    <xf numFmtId="0" fontId="20" fillId="6" borderId="26"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2" fillId="0" borderId="18" xfId="0" applyFont="1" applyBorder="1"/>
    <xf numFmtId="0" fontId="22" fillId="0" borderId="0" xfId="0" applyFont="1" applyFill="1" applyBorder="1" applyAlignment="1"/>
    <xf numFmtId="0" fontId="26" fillId="0" borderId="7" xfId="0" applyFont="1" applyBorder="1" applyAlignment="1">
      <alignment horizontal="left" vertical="top" wrapText="1"/>
    </xf>
    <xf numFmtId="0" fontId="26" fillId="0" borderId="7" xfId="0" applyFont="1" applyFill="1" applyBorder="1" applyAlignment="1">
      <alignment horizontal="left" vertical="top" wrapText="1"/>
    </xf>
    <xf numFmtId="0" fontId="26" fillId="0" borderId="1" xfId="0" applyFont="1" applyFill="1" applyBorder="1" applyAlignment="1">
      <alignment horizontal="left" vertical="top" wrapText="1"/>
    </xf>
    <xf numFmtId="0" fontId="22" fillId="2" borderId="5" xfId="5" applyFont="1" applyFill="1" applyBorder="1" applyAlignment="1">
      <alignment horizontal="left" vertical="center" wrapText="1"/>
    </xf>
    <xf numFmtId="0" fontId="22" fillId="2" borderId="5" xfId="5" applyFont="1" applyFill="1" applyBorder="1" applyAlignment="1">
      <alignment horizontal="center" vertical="center" wrapText="1"/>
    </xf>
    <xf numFmtId="0" fontId="22" fillId="2" borderId="31" xfId="5" applyFont="1" applyFill="1" applyBorder="1" applyAlignment="1">
      <alignment horizontal="left" vertical="center" wrapText="1"/>
    </xf>
    <xf numFmtId="0" fontId="20" fillId="0" borderId="33" xfId="5" applyFont="1" applyBorder="1" applyAlignment="1">
      <alignment vertical="top" wrapText="1"/>
    </xf>
    <xf numFmtId="0" fontId="20" fillId="0" borderId="21" xfId="5" applyFont="1" applyBorder="1" applyAlignment="1">
      <alignment horizontal="center" vertical="center" wrapText="1"/>
    </xf>
    <xf numFmtId="0" fontId="18" fillId="2" borderId="21" xfId="5" applyFont="1" applyFill="1" applyBorder="1" applyAlignment="1">
      <alignment vertical="top" wrapText="1"/>
    </xf>
    <xf numFmtId="0" fontId="21" fillId="0" borderId="6" xfId="5" applyFont="1" applyBorder="1" applyAlignment="1">
      <alignment horizontal="left" vertical="top" wrapText="1"/>
    </xf>
    <xf numFmtId="0" fontId="20" fillId="0" borderId="1" xfId="5" applyFont="1" applyBorder="1" applyAlignment="1">
      <alignment horizontal="center" vertical="center" wrapText="1"/>
    </xf>
    <xf numFmtId="0" fontId="18" fillId="2" borderId="1" xfId="5" applyFont="1" applyFill="1" applyBorder="1" applyAlignment="1">
      <alignment vertical="top" wrapText="1"/>
    </xf>
    <xf numFmtId="0" fontId="28" fillId="6" borderId="1" xfId="5" applyFont="1" applyFill="1" applyBorder="1" applyAlignment="1">
      <alignment vertical="top" wrapText="1"/>
    </xf>
    <xf numFmtId="0" fontId="20" fillId="6" borderId="1" xfId="5" applyFont="1" applyFill="1" applyBorder="1" applyAlignment="1">
      <alignment horizontal="center" vertical="center" wrapText="1"/>
    </xf>
    <xf numFmtId="0" fontId="20" fillId="6" borderId="1" xfId="5" applyFont="1" applyFill="1" applyBorder="1" applyAlignment="1">
      <alignment vertical="top" wrapText="1"/>
    </xf>
    <xf numFmtId="0" fontId="20" fillId="6" borderId="37" xfId="5" applyFont="1" applyFill="1" applyBorder="1" applyAlignment="1">
      <alignment vertical="top" wrapText="1"/>
    </xf>
    <xf numFmtId="0" fontId="18" fillId="0" borderId="1" xfId="5" applyFont="1" applyBorder="1" applyAlignment="1">
      <alignment vertical="center" wrapText="1"/>
    </xf>
    <xf numFmtId="0" fontId="18" fillId="0" borderId="1" xfId="5" applyFont="1" applyBorder="1" applyAlignment="1">
      <alignment vertical="top" wrapText="1"/>
    </xf>
    <xf numFmtId="0" fontId="28" fillId="0" borderId="7" xfId="5" applyFont="1" applyBorder="1" applyAlignment="1">
      <alignment vertical="top" wrapText="1"/>
    </xf>
    <xf numFmtId="0" fontId="18" fillId="6" borderId="1" xfId="5" applyFont="1" applyFill="1" applyBorder="1" applyAlignment="1">
      <alignment vertical="top" wrapText="1"/>
    </xf>
    <xf numFmtId="0" fontId="21" fillId="0" borderId="7" xfId="5" applyFont="1" applyBorder="1" applyAlignment="1">
      <alignment vertical="top" wrapText="1"/>
    </xf>
    <xf numFmtId="0" fontId="27" fillId="0" borderId="1" xfId="5" applyFont="1" applyBorder="1" applyAlignment="1">
      <alignment vertical="top" wrapText="1"/>
    </xf>
    <xf numFmtId="0" fontId="18" fillId="2" borderId="1" xfId="5" applyFont="1" applyFill="1" applyBorder="1" applyAlignment="1">
      <alignment vertical="center" wrapText="1"/>
    </xf>
    <xf numFmtId="0" fontId="20" fillId="0" borderId="1" xfId="5" applyFont="1" applyBorder="1" applyAlignment="1">
      <alignment horizontal="center" vertical="top" wrapText="1"/>
    </xf>
    <xf numFmtId="0" fontId="20" fillId="0" borderId="7" xfId="5" applyFont="1" applyBorder="1" applyAlignment="1">
      <alignment vertical="top" wrapText="1"/>
    </xf>
    <xf numFmtId="0" fontId="28" fillId="6" borderId="24" xfId="5" applyFont="1" applyFill="1" applyBorder="1" applyAlignment="1">
      <alignment vertical="top" wrapText="1"/>
    </xf>
    <xf numFmtId="0" fontId="20" fillId="6" borderId="24" xfId="5" applyFont="1" applyFill="1" applyBorder="1" applyAlignment="1">
      <alignment horizontal="center" vertical="center" wrapText="1"/>
    </xf>
    <xf numFmtId="0" fontId="20" fillId="6" borderId="24" xfId="5" applyFont="1" applyFill="1" applyBorder="1" applyAlignment="1">
      <alignment vertical="top" wrapText="1"/>
    </xf>
    <xf numFmtId="0" fontId="20" fillId="6" borderId="25" xfId="5" applyFont="1" applyFill="1" applyBorder="1" applyAlignment="1">
      <alignment vertical="top" wrapText="1"/>
    </xf>
    <xf numFmtId="0" fontId="20" fillId="0" borderId="30" xfId="5" applyFont="1" applyBorder="1" applyAlignment="1">
      <alignment vertical="top" wrapText="1"/>
    </xf>
    <xf numFmtId="0" fontId="20" fillId="0" borderId="21" xfId="5" applyFont="1" applyBorder="1" applyAlignment="1">
      <alignment horizontal="center" vertical="top" wrapText="1"/>
    </xf>
    <xf numFmtId="0" fontId="18" fillId="2" borderId="21" xfId="5" applyFont="1" applyFill="1" applyBorder="1" applyAlignment="1">
      <alignment horizontal="left" vertical="center" wrapText="1"/>
    </xf>
    <xf numFmtId="0" fontId="18" fillId="0" borderId="14" xfId="5" applyFont="1" applyBorder="1" applyAlignment="1">
      <alignment vertical="top" wrapText="1"/>
    </xf>
    <xf numFmtId="0" fontId="20" fillId="0" borderId="7" xfId="5" applyFont="1" applyBorder="1" applyAlignment="1">
      <alignment horizontal="center" vertical="top" wrapText="1"/>
    </xf>
    <xf numFmtId="0" fontId="28" fillId="6" borderId="4" xfId="5" applyFont="1" applyFill="1" applyBorder="1" applyAlignment="1">
      <alignment vertical="top" wrapText="1"/>
    </xf>
    <xf numFmtId="0" fontId="20" fillId="0" borderId="7" xfId="5" applyFont="1" applyBorder="1" applyAlignment="1">
      <alignment horizontal="center" vertical="center" wrapText="1"/>
    </xf>
    <xf numFmtId="0" fontId="18" fillId="0" borderId="9" xfId="5" applyFont="1" applyBorder="1" applyAlignment="1">
      <alignment vertical="top" wrapText="1"/>
    </xf>
    <xf numFmtId="0" fontId="20" fillId="0" borderId="9" xfId="5" applyFont="1" applyBorder="1" applyAlignment="1">
      <alignment vertical="top" wrapText="1"/>
    </xf>
    <xf numFmtId="0" fontId="20" fillId="2" borderId="8" xfId="5" applyFont="1" applyFill="1" applyBorder="1" applyAlignment="1">
      <alignment vertical="top" wrapText="1"/>
    </xf>
    <xf numFmtId="0" fontId="20" fillId="2" borderId="7" xfId="5" applyFont="1" applyFill="1" applyBorder="1" applyAlignment="1">
      <alignment horizontal="center" vertical="top" wrapText="1"/>
    </xf>
    <xf numFmtId="0" fontId="20" fillId="2" borderId="9" xfId="5" applyFont="1" applyFill="1" applyBorder="1" applyAlignment="1">
      <alignment vertical="top" wrapText="1"/>
    </xf>
    <xf numFmtId="0" fontId="28" fillId="6" borderId="41" xfId="5" applyFont="1" applyFill="1" applyBorder="1" applyAlignment="1">
      <alignment vertical="top" wrapText="1"/>
    </xf>
    <xf numFmtId="0" fontId="18" fillId="6" borderId="24" xfId="5" applyFont="1" applyFill="1" applyBorder="1" applyAlignment="1">
      <alignment vertical="top" wrapText="1"/>
    </xf>
    <xf numFmtId="0" fontId="20" fillId="0" borderId="8" xfId="5" applyFont="1" applyBorder="1" applyAlignment="1">
      <alignment vertical="top" wrapText="1"/>
    </xf>
    <xf numFmtId="0" fontId="18" fillId="6" borderId="5" xfId="5" applyFont="1" applyFill="1" applyBorder="1" applyAlignment="1">
      <alignment vertical="top" wrapText="1"/>
    </xf>
    <xf numFmtId="0" fontId="20" fillId="0" borderId="14" xfId="5" applyFont="1" applyBorder="1" applyAlignment="1">
      <alignment vertical="top" wrapText="1"/>
    </xf>
    <xf numFmtId="0" fontId="29" fillId="6" borderId="4" xfId="5" applyFont="1" applyFill="1" applyBorder="1" applyAlignment="1">
      <alignment vertical="top" wrapText="1"/>
    </xf>
    <xf numFmtId="0" fontId="18" fillId="6" borderId="6" xfId="5" applyFont="1" applyFill="1" applyBorder="1" applyAlignment="1">
      <alignment vertical="top" wrapText="1"/>
    </xf>
    <xf numFmtId="0" fontId="29" fillId="6" borderId="8" xfId="5" applyFont="1" applyFill="1" applyBorder="1" applyAlignment="1">
      <alignment vertical="top" wrapText="1"/>
    </xf>
    <xf numFmtId="0" fontId="20" fillId="6" borderId="7" xfId="5" applyFont="1" applyFill="1" applyBorder="1" applyAlignment="1">
      <alignment horizontal="center" vertical="center" wrapText="1"/>
    </xf>
    <xf numFmtId="0" fontId="29" fillId="6" borderId="9" xfId="5" applyFont="1" applyFill="1" applyBorder="1" applyAlignment="1">
      <alignment vertical="top" wrapText="1"/>
    </xf>
    <xf numFmtId="0" fontId="20" fillId="0" borderId="8" xfId="5" applyFont="1" applyBorder="1" applyAlignment="1">
      <alignment vertical="center" wrapText="1"/>
    </xf>
    <xf numFmtId="0" fontId="29" fillId="6" borderId="41" xfId="5" applyFont="1" applyFill="1" applyBorder="1" applyAlignment="1">
      <alignment vertical="top" wrapText="1"/>
    </xf>
    <xf numFmtId="0" fontId="18" fillId="6" borderId="42" xfId="5" applyFont="1" applyFill="1" applyBorder="1" applyAlignment="1">
      <alignment vertical="top" wrapText="1"/>
    </xf>
    <xf numFmtId="0" fontId="20" fillId="0" borderId="30" xfId="5" applyFont="1" applyBorder="1" applyAlignment="1">
      <alignment vertical="center" wrapText="1"/>
    </xf>
    <xf numFmtId="0" fontId="18" fillId="0" borderId="21" xfId="5" applyFont="1" applyBorder="1" applyAlignment="1">
      <alignment vertical="center" wrapText="1"/>
    </xf>
    <xf numFmtId="0" fontId="20" fillId="6" borderId="43" xfId="5" applyFont="1" applyFill="1" applyBorder="1" applyAlignment="1">
      <alignment vertical="top" wrapText="1"/>
    </xf>
    <xf numFmtId="0" fontId="20" fillId="6" borderId="42" xfId="5" applyFont="1" applyFill="1" applyBorder="1" applyAlignment="1">
      <alignment horizontal="center" vertical="top" wrapText="1"/>
    </xf>
    <xf numFmtId="0" fontId="27" fillId="6" borderId="25" xfId="5" applyFont="1" applyFill="1" applyBorder="1" applyAlignment="1">
      <alignment wrapText="1"/>
    </xf>
    <xf numFmtId="0" fontId="27" fillId="0" borderId="21" xfId="5" applyFont="1" applyBorder="1" applyAlignment="1">
      <alignment wrapText="1"/>
    </xf>
    <xf numFmtId="0" fontId="27" fillId="0" borderId="1" xfId="5" applyFont="1" applyBorder="1" applyAlignment="1">
      <alignment wrapText="1"/>
    </xf>
    <xf numFmtId="0" fontId="21" fillId="6" borderId="41" xfId="5" applyFont="1" applyFill="1" applyBorder="1" applyAlignment="1">
      <alignment horizontal="center" wrapText="1"/>
    </xf>
    <xf numFmtId="0" fontId="27" fillId="6" borderId="24" xfId="5" applyFont="1" applyFill="1" applyBorder="1" applyAlignment="1">
      <alignment wrapText="1"/>
    </xf>
    <xf numFmtId="0" fontId="22" fillId="0" borderId="29" xfId="0" applyFont="1" applyBorder="1"/>
    <xf numFmtId="0" fontId="22" fillId="0" borderId="48" xfId="0" applyFont="1" applyBorder="1"/>
    <xf numFmtId="0" fontId="22" fillId="0" borderId="17" xfId="0" applyFont="1" applyBorder="1"/>
    <xf numFmtId="0" fontId="12" fillId="0" borderId="0" xfId="2" applyFont="1" applyProtection="1"/>
    <xf numFmtId="0" fontId="26" fillId="0" borderId="0" xfId="0" applyFont="1"/>
    <xf numFmtId="0" fontId="21" fillId="0" borderId="0" xfId="0" applyFont="1"/>
    <xf numFmtId="0" fontId="26" fillId="0" borderId="1" xfId="0" applyFont="1" applyBorder="1" applyAlignment="1">
      <alignment vertical="top" wrapText="1"/>
    </xf>
    <xf numFmtId="0" fontId="26" fillId="0" borderId="1" xfId="0" applyFont="1" applyFill="1" applyBorder="1" applyAlignment="1">
      <alignment vertical="top" wrapText="1"/>
    </xf>
    <xf numFmtId="0" fontId="3" fillId="5" borderId="5" xfId="0" applyFont="1" applyFill="1" applyBorder="1"/>
    <xf numFmtId="0" fontId="18" fillId="0" borderId="0" xfId="0" applyFont="1" applyBorder="1" applyAlignment="1">
      <alignment vertical="top"/>
    </xf>
    <xf numFmtId="0" fontId="20" fillId="0" borderId="0" xfId="0" applyFont="1" applyFill="1" applyBorder="1" applyAlignment="1">
      <alignment vertical="top"/>
    </xf>
    <xf numFmtId="0" fontId="18" fillId="0" borderId="0" xfId="0" applyFont="1" applyFill="1" applyBorder="1" applyAlignment="1">
      <alignment vertical="top"/>
    </xf>
    <xf numFmtId="0" fontId="22" fillId="0" borderId="0" xfId="0" applyFont="1" applyBorder="1" applyAlignment="1">
      <alignment vertical="top"/>
    </xf>
    <xf numFmtId="0" fontId="30" fillId="0" borderId="4" xfId="0" applyFont="1" applyBorder="1" applyAlignment="1">
      <alignment vertical="top"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0" fillId="0" borderId="0" xfId="0" applyBorder="1" applyAlignment="1">
      <alignment vertical="center"/>
    </xf>
    <xf numFmtId="0" fontId="3" fillId="4" borderId="1" xfId="0" applyFont="1" applyFill="1" applyBorder="1" applyAlignment="1">
      <alignment vertical="center"/>
    </xf>
    <xf numFmtId="0" fontId="15" fillId="5" borderId="45" xfId="0" applyFont="1" applyFill="1" applyBorder="1"/>
    <xf numFmtId="0" fontId="15" fillId="5" borderId="13" xfId="0" applyFont="1" applyFill="1" applyBorder="1"/>
    <xf numFmtId="0" fontId="20" fillId="0" borderId="0" xfId="0" applyFont="1" applyBorder="1" applyAlignment="1">
      <alignment vertical="top" wrapText="1"/>
    </xf>
    <xf numFmtId="0" fontId="0" fillId="0" borderId="0" xfId="0"/>
    <xf numFmtId="0" fontId="15" fillId="5" borderId="7" xfId="5" applyFont="1" applyFill="1" applyBorder="1" applyAlignment="1">
      <alignment horizontal="center"/>
    </xf>
    <xf numFmtId="0" fontId="15" fillId="5" borderId="1" xfId="5" applyFont="1" applyFill="1" applyBorder="1" applyAlignment="1">
      <alignment horizontal="center"/>
    </xf>
    <xf numFmtId="0" fontId="0" fillId="4" borderId="53" xfId="0" applyFill="1" applyBorder="1" applyAlignment="1">
      <alignment horizontal="center" vertical="top" wrapText="1"/>
    </xf>
    <xf numFmtId="0" fontId="0" fillId="4" borderId="54" xfId="0" applyFill="1" applyBorder="1" applyAlignment="1">
      <alignment vertical="top" wrapText="1"/>
    </xf>
    <xf numFmtId="0" fontId="18" fillId="0" borderId="53" xfId="0" applyFont="1" applyBorder="1" applyAlignment="1">
      <alignment vertical="top" wrapText="1"/>
    </xf>
    <xf numFmtId="0" fontId="18" fillId="0" borderId="54" xfId="0" applyFont="1" applyBorder="1" applyAlignment="1">
      <alignment vertical="top" wrapText="1"/>
    </xf>
    <xf numFmtId="0" fontId="31" fillId="0" borderId="0" xfId="0" applyFont="1"/>
    <xf numFmtId="0" fontId="0" fillId="0" borderId="0" xfId="0"/>
    <xf numFmtId="0" fontId="17" fillId="0" borderId="0" xfId="0" applyFont="1" applyBorder="1" applyAlignment="1">
      <alignment horizontal="center" vertical="center" wrapText="1"/>
    </xf>
    <xf numFmtId="0" fontId="22" fillId="2" borderId="5" xfId="1" applyFont="1" applyFill="1" applyBorder="1" applyAlignment="1">
      <alignment horizontal="left" vertical="center" wrapText="1"/>
    </xf>
    <xf numFmtId="0" fontId="10" fillId="0" borderId="20" xfId="0" applyFont="1" applyBorder="1"/>
    <xf numFmtId="0" fontId="0" fillId="0" borderId="22" xfId="0" applyBorder="1"/>
    <xf numFmtId="0" fontId="0" fillId="6" borderId="50" xfId="0" applyFill="1" applyBorder="1"/>
    <xf numFmtId="0" fontId="0" fillId="6" borderId="37" xfId="0" applyFill="1" applyBorder="1"/>
    <xf numFmtId="0" fontId="0" fillId="0" borderId="50" xfId="0" applyBorder="1"/>
    <xf numFmtId="166" fontId="0" fillId="0" borderId="37" xfId="6" applyNumberFormat="1" applyFont="1" applyBorder="1"/>
    <xf numFmtId="0" fontId="0" fillId="0" borderId="50" xfId="0" applyBorder="1" applyAlignment="1">
      <alignment wrapText="1"/>
    </xf>
    <xf numFmtId="0" fontId="0" fillId="0" borderId="23" xfId="0" applyBorder="1" applyAlignment="1">
      <alignment wrapText="1"/>
    </xf>
    <xf numFmtId="166" fontId="0" fillId="0" borderId="25" xfId="6" applyNumberFormat="1" applyFont="1" applyBorder="1"/>
    <xf numFmtId="0" fontId="10" fillId="0" borderId="46" xfId="0" applyFont="1" applyBorder="1"/>
    <xf numFmtId="0" fontId="0" fillId="0" borderId="49" xfId="0" applyBorder="1"/>
    <xf numFmtId="0" fontId="0" fillId="0" borderId="23" xfId="0" applyBorder="1"/>
    <xf numFmtId="0" fontId="0" fillId="0" borderId="0" xfId="0"/>
    <xf numFmtId="0" fontId="22" fillId="7" borderId="1" xfId="0" applyFont="1" applyFill="1" applyBorder="1" applyAlignment="1">
      <alignment horizontal="center" vertical="center"/>
    </xf>
    <xf numFmtId="0" fontId="26" fillId="7" borderId="1" xfId="0" applyFont="1" applyFill="1" applyBorder="1" applyAlignment="1">
      <alignment vertical="top" wrapText="1"/>
    </xf>
    <xf numFmtId="0" fontId="26" fillId="2" borderId="7" xfId="0" applyFont="1" applyFill="1" applyBorder="1" applyAlignment="1">
      <alignment horizontal="left" vertical="top" wrapText="1"/>
    </xf>
    <xf numFmtId="0" fontId="26" fillId="2" borderId="1" xfId="0" applyFont="1" applyFill="1" applyBorder="1" applyAlignment="1">
      <alignment vertical="top" wrapText="1"/>
    </xf>
    <xf numFmtId="3" fontId="3" fillId="0" borderId="1" xfId="0" applyNumberFormat="1" applyFont="1" applyFill="1" applyBorder="1"/>
    <xf numFmtId="0" fontId="22" fillId="2" borderId="1" xfId="1" applyFont="1" applyFill="1" applyBorder="1" applyAlignment="1">
      <alignment horizontal="left" vertical="center"/>
    </xf>
    <xf numFmtId="0" fontId="22" fillId="0" borderId="16"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7" xfId="0" applyFont="1" applyFill="1" applyBorder="1" applyAlignment="1">
      <alignment horizontal="center" vertical="center"/>
    </xf>
    <xf numFmtId="0" fontId="14" fillId="0" borderId="20" xfId="0" applyFont="1" applyBorder="1" applyAlignment="1">
      <alignment horizontal="center"/>
    </xf>
    <xf numFmtId="0" fontId="14" fillId="0" borderId="55" xfId="0" applyFont="1" applyBorder="1" applyAlignment="1">
      <alignment horizontal="center"/>
    </xf>
    <xf numFmtId="0" fontId="14" fillId="0" borderId="56" xfId="0" applyFont="1" applyBorder="1" applyAlignment="1">
      <alignment horizontal="center"/>
    </xf>
    <xf numFmtId="0" fontId="25" fillId="0" borderId="19" xfId="0" applyFont="1" applyBorder="1" applyAlignment="1">
      <alignment horizontal="center" vertical="top" wrapText="1"/>
    </xf>
    <xf numFmtId="0" fontId="25" fillId="0" borderId="17" xfId="0" applyFont="1" applyBorder="1" applyAlignment="1">
      <alignment horizontal="center" vertical="top"/>
    </xf>
    <xf numFmtId="0" fontId="11" fillId="0" borderId="0" xfId="2" applyFont="1" applyBorder="1" applyAlignment="1" applyProtection="1">
      <alignment vertical="top" wrapText="1"/>
    </xf>
    <xf numFmtId="0" fontId="0" fillId="0" borderId="0" xfId="0"/>
    <xf numFmtId="0" fontId="11" fillId="4" borderId="16" xfId="2" applyNumberFormat="1" applyFont="1" applyFill="1" applyBorder="1" applyAlignment="1" applyProtection="1">
      <alignment horizontal="center" vertical="center" wrapText="1"/>
    </xf>
    <xf numFmtId="0" fontId="11" fillId="4" borderId="17" xfId="2" applyNumberFormat="1" applyFont="1" applyFill="1" applyBorder="1" applyAlignment="1" applyProtection="1">
      <alignment horizontal="center" vertical="center" wrapText="1"/>
    </xf>
    <xf numFmtId="0" fontId="25" fillId="0" borderId="19" xfId="0" applyFont="1" applyFill="1" applyBorder="1" applyAlignment="1">
      <alignment horizontal="center" vertical="center"/>
    </xf>
    <xf numFmtId="0" fontId="25" fillId="0" borderId="17" xfId="0" applyFont="1" applyFill="1" applyBorder="1" applyAlignment="1">
      <alignment horizontal="center" vertical="center"/>
    </xf>
    <xf numFmtId="0" fontId="3" fillId="4" borderId="16" xfId="0" applyFont="1" applyFill="1" applyBorder="1" applyAlignment="1">
      <alignment vertical="center"/>
    </xf>
    <xf numFmtId="0" fontId="0" fillId="0" borderId="17" xfId="0" applyBorder="1" applyAlignment="1">
      <alignment vertical="center"/>
    </xf>
    <xf numFmtId="0" fontId="14" fillId="0" borderId="21" xfId="0" applyFont="1" applyBorder="1" applyAlignment="1">
      <alignment horizontal="center"/>
    </xf>
    <xf numFmtId="0" fontId="14" fillId="0" borderId="22" xfId="0" applyFont="1" applyBorder="1" applyAlignment="1">
      <alignment horizontal="center"/>
    </xf>
    <xf numFmtId="0" fontId="9" fillId="0" borderId="32" xfId="1" applyFont="1" applyFill="1" applyBorder="1" applyAlignment="1">
      <alignment horizontal="left" vertical="top" wrapText="1"/>
    </xf>
    <xf numFmtId="0" fontId="9" fillId="0" borderId="35" xfId="1" applyFont="1" applyFill="1" applyBorder="1" applyAlignment="1">
      <alignment horizontal="left" vertical="top" wrapText="1"/>
    </xf>
    <xf numFmtId="0" fontId="9" fillId="0" borderId="40" xfId="1" applyFont="1" applyFill="1" applyBorder="1" applyAlignment="1">
      <alignment horizontal="left" vertical="top" wrapText="1"/>
    </xf>
    <xf numFmtId="0" fontId="27" fillId="4" borderId="22" xfId="5" applyFont="1" applyFill="1" applyBorder="1" applyAlignment="1">
      <alignment wrapText="1"/>
    </xf>
    <xf numFmtId="0" fontId="27" fillId="4" borderId="37" xfId="5" applyFont="1" applyFill="1" applyBorder="1" applyAlignment="1">
      <alignment wrapText="1"/>
    </xf>
    <xf numFmtId="0" fontId="21" fillId="3" borderId="33" xfId="5" applyFont="1" applyFill="1" applyBorder="1" applyAlignment="1">
      <alignment horizontal="left" wrapText="1"/>
    </xf>
    <xf numFmtId="0" fontId="21" fillId="3" borderId="7" xfId="5" applyFont="1" applyFill="1" applyBorder="1" applyAlignment="1">
      <alignment horizontal="left" wrapText="1"/>
    </xf>
    <xf numFmtId="0" fontId="27" fillId="4" borderId="34" xfId="5" applyFont="1" applyFill="1" applyBorder="1" applyAlignment="1">
      <alignment horizontal="center" wrapText="1"/>
    </xf>
    <xf numFmtId="0" fontId="27" fillId="4" borderId="39" xfId="5" applyFont="1" applyFill="1" applyBorder="1" applyAlignment="1">
      <alignment horizontal="center" wrapText="1"/>
    </xf>
    <xf numFmtId="0" fontId="27" fillId="4" borderId="36" xfId="5" applyFont="1" applyFill="1" applyBorder="1" applyAlignment="1">
      <alignment horizontal="center" wrapText="1"/>
    </xf>
    <xf numFmtId="0" fontId="9" fillId="0" borderId="32" xfId="5" applyFont="1" applyBorder="1" applyAlignment="1">
      <alignment horizontal="left" vertical="top" wrapText="1"/>
    </xf>
    <xf numFmtId="0" fontId="9" fillId="0" borderId="35" xfId="5" applyFont="1" applyBorder="1" applyAlignment="1">
      <alignment horizontal="left" vertical="top" wrapText="1"/>
    </xf>
    <xf numFmtId="0" fontId="9" fillId="0" borderId="40" xfId="5" applyFont="1" applyBorder="1" applyAlignment="1">
      <alignment horizontal="left" vertical="top" wrapText="1"/>
    </xf>
    <xf numFmtId="0" fontId="20" fillId="2" borderId="8" xfId="5" applyFont="1" applyFill="1" applyBorder="1" applyAlignment="1">
      <alignment horizontal="left" vertical="top" wrapText="1"/>
    </xf>
    <xf numFmtId="0" fontId="20" fillId="2" borderId="14" xfId="5" applyFont="1" applyFill="1" applyBorder="1" applyAlignment="1">
      <alignment horizontal="left" vertical="top" wrapText="1"/>
    </xf>
    <xf numFmtId="0" fontId="27" fillId="4" borderId="38" xfId="5" applyFont="1" applyFill="1" applyBorder="1" applyAlignment="1">
      <alignment wrapText="1"/>
    </xf>
    <xf numFmtId="0" fontId="27" fillId="4" borderId="39" xfId="5" applyFont="1" applyFill="1" applyBorder="1" applyAlignment="1">
      <alignment wrapText="1"/>
    </xf>
    <xf numFmtId="0" fontId="27" fillId="4" borderId="36" xfId="5" applyFont="1" applyFill="1" applyBorder="1" applyAlignment="1">
      <alignment wrapText="1"/>
    </xf>
    <xf numFmtId="0" fontId="20" fillId="0" borderId="8" xfId="5" applyFont="1" applyBorder="1" applyAlignment="1">
      <alignment horizontal="left" vertical="top" wrapText="1"/>
    </xf>
    <xf numFmtId="0" fontId="20" fillId="0" borderId="14" xfId="5" applyFont="1" applyBorder="1" applyAlignment="1">
      <alignment horizontal="left" vertical="top" wrapText="1"/>
    </xf>
    <xf numFmtId="0" fontId="11" fillId="4" borderId="46" xfId="2" applyNumberFormat="1" applyFont="1" applyFill="1" applyBorder="1" applyAlignment="1" applyProtection="1">
      <alignment horizontal="center" vertical="center" wrapText="1"/>
    </xf>
    <xf numFmtId="0" fontId="11" fillId="4" borderId="49" xfId="2" applyNumberFormat="1" applyFont="1" applyFill="1" applyBorder="1" applyAlignment="1" applyProtection="1">
      <alignment horizontal="center" vertical="center" wrapText="1"/>
    </xf>
    <xf numFmtId="0" fontId="5" fillId="4" borderId="48" xfId="2" applyNumberFormat="1" applyFont="1" applyFill="1" applyBorder="1" applyAlignment="1" applyProtection="1">
      <alignment horizontal="center" vertical="center" wrapText="1"/>
    </xf>
    <xf numFmtId="0" fontId="5" fillId="4" borderId="28" xfId="2" applyNumberFormat="1" applyFont="1" applyFill="1" applyBorder="1" applyAlignment="1" applyProtection="1">
      <alignment horizontal="center" vertical="center" wrapText="1"/>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0" fontId="7" fillId="0" borderId="32" xfId="5" applyFont="1" applyBorder="1" applyAlignment="1">
      <alignment horizontal="left" vertical="top" wrapText="1"/>
    </xf>
    <xf numFmtId="0" fontId="7" fillId="0" borderId="35" xfId="5" applyFont="1" applyBorder="1" applyAlignment="1">
      <alignment horizontal="left" vertical="top" wrapText="1"/>
    </xf>
    <xf numFmtId="0" fontId="7" fillId="0" borderId="40" xfId="5" applyFont="1" applyBorder="1" applyAlignment="1">
      <alignment horizontal="left" vertical="top" wrapText="1"/>
    </xf>
    <xf numFmtId="0" fontId="20" fillId="0" borderId="5" xfId="5" applyFont="1" applyBorder="1" applyAlignment="1">
      <alignment horizontal="left" vertical="top" wrapText="1"/>
    </xf>
    <xf numFmtId="0" fontId="20" fillId="0" borderId="6" xfId="5" applyFont="1" applyBorder="1" applyAlignment="1">
      <alignment horizontal="left" vertical="top" wrapText="1"/>
    </xf>
    <xf numFmtId="0" fontId="27" fillId="4" borderId="34" xfId="5" applyFont="1" applyFill="1" applyBorder="1" applyAlignment="1">
      <alignment wrapText="1"/>
    </xf>
    <xf numFmtId="0" fontId="18" fillId="0" borderId="46" xfId="0" applyFont="1" applyBorder="1" applyAlignment="1">
      <alignment vertical="top" wrapText="1"/>
    </xf>
    <xf numFmtId="0" fontId="18" fillId="0" borderId="44" xfId="0" applyFont="1" applyBorder="1" applyAlignment="1">
      <alignment vertical="top" wrapText="1"/>
    </xf>
    <xf numFmtId="0" fontId="0" fillId="0" borderId="49" xfId="0" applyFont="1" applyBorder="1" applyAlignment="1"/>
    <xf numFmtId="0" fontId="0" fillId="4" borderId="52" xfId="0" applyFill="1" applyBorder="1" applyAlignment="1">
      <alignment horizontal="center" vertical="center"/>
    </xf>
    <xf numFmtId="0" fontId="0" fillId="0" borderId="47" xfId="0" applyBorder="1" applyAlignment="1"/>
    <xf numFmtId="0" fontId="20" fillId="0" borderId="0" xfId="0" applyFont="1" applyBorder="1" applyAlignment="1">
      <alignment vertical="top" wrapText="1"/>
    </xf>
    <xf numFmtId="0" fontId="18" fillId="4" borderId="16" xfId="0" applyFont="1" applyFill="1" applyBorder="1" applyAlignment="1">
      <alignment vertical="center"/>
    </xf>
    <xf numFmtId="0" fontId="18" fillId="0" borderId="17" xfId="0" applyFont="1" applyBorder="1" applyAlignment="1">
      <alignment vertical="center"/>
    </xf>
    <xf numFmtId="0" fontId="3" fillId="4" borderId="1" xfId="0" applyFont="1" applyFill="1" applyBorder="1" applyAlignment="1"/>
    <xf numFmtId="0" fontId="5" fillId="0" borderId="0" xfId="2" applyFont="1" applyBorder="1" applyAlignment="1" applyProtection="1">
      <alignment horizontal="left" vertical="top" wrapText="1"/>
    </xf>
  </cellXfs>
  <cellStyles count="7">
    <cellStyle name="Comma" xfId="6" builtinId="3"/>
    <cellStyle name="Normal" xfId="0" builtinId="0"/>
    <cellStyle name="Normal 2" xfId="1"/>
    <cellStyle name="Normal 2 2" xfId="3"/>
    <cellStyle name="Normal 3" xfId="4"/>
    <cellStyle name="Normal 4" xfId="2"/>
    <cellStyle name="Normal 5" xf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5" sqref="B15"/>
    </sheetView>
  </sheetViews>
  <sheetFormatPr defaultRowHeight="15" x14ac:dyDescent="0.25"/>
  <cols>
    <col min="1" max="1" width="6.7109375" customWidth="1"/>
    <col min="2" max="2" width="105.28515625" customWidth="1"/>
  </cols>
  <sheetData>
    <row r="1" spans="1:2" x14ac:dyDescent="0.25">
      <c r="A1" s="20" t="s">
        <v>126</v>
      </c>
    </row>
    <row r="2" spans="1:2" ht="18" x14ac:dyDescent="0.25">
      <c r="A2" s="42" t="s">
        <v>149</v>
      </c>
      <c r="B2" s="15"/>
    </row>
    <row r="3" spans="1:2" x14ac:dyDescent="0.25">
      <c r="A3" s="188" t="s">
        <v>128</v>
      </c>
      <c r="B3" s="188"/>
    </row>
    <row r="4" spans="1:2" x14ac:dyDescent="0.25">
      <c r="A4" s="6"/>
      <c r="B4" s="6"/>
    </row>
    <row r="5" spans="1:2" ht="32.25" customHeight="1" x14ac:dyDescent="0.25">
      <c r="A5" s="39">
        <v>1</v>
      </c>
      <c r="B5" s="62" t="s">
        <v>179</v>
      </c>
    </row>
    <row r="6" spans="1:2" ht="72" x14ac:dyDescent="0.25">
      <c r="A6" s="39">
        <v>2</v>
      </c>
      <c r="B6" s="62" t="s">
        <v>119</v>
      </c>
    </row>
    <row r="7" spans="1:2" x14ac:dyDescent="0.25">
      <c r="A7" s="39">
        <v>3</v>
      </c>
      <c r="B7" s="62" t="s">
        <v>114</v>
      </c>
    </row>
    <row r="8" spans="1:2" ht="29.25" x14ac:dyDescent="0.25">
      <c r="A8" s="39">
        <v>4</v>
      </c>
      <c r="B8" s="62" t="s">
        <v>115</v>
      </c>
    </row>
    <row r="9" spans="1:2" ht="43.5" x14ac:dyDescent="0.25">
      <c r="A9" s="39">
        <v>5</v>
      </c>
      <c r="B9" s="62" t="s">
        <v>161</v>
      </c>
    </row>
    <row r="10" spans="1:2" s="159" customFormat="1" x14ac:dyDescent="0.25">
      <c r="A10" s="39">
        <v>6</v>
      </c>
      <c r="B10" s="62" t="s">
        <v>170</v>
      </c>
    </row>
    <row r="11" spans="1:2" ht="29.25" x14ac:dyDescent="0.25">
      <c r="A11" s="39">
        <v>7</v>
      </c>
      <c r="B11" s="62" t="s">
        <v>134</v>
      </c>
    </row>
    <row r="12" spans="1:2" x14ac:dyDescent="0.25">
      <c r="A12" s="39">
        <v>8</v>
      </c>
      <c r="B12" s="62" t="s">
        <v>118</v>
      </c>
    </row>
    <row r="13" spans="1:2" ht="29.25" x14ac:dyDescent="0.25">
      <c r="A13" s="39">
        <v>9</v>
      </c>
      <c r="B13" s="62" t="s">
        <v>127</v>
      </c>
    </row>
    <row r="15" spans="1:2" x14ac:dyDescent="0.25">
      <c r="A15" s="20" t="s">
        <v>126</v>
      </c>
    </row>
  </sheetData>
  <mergeCells count="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1"/>
  <sheetViews>
    <sheetView zoomScale="80" zoomScaleNormal="80" workbookViewId="0">
      <pane xSplit="3" ySplit="7" topLeftCell="D8" activePane="bottomRight" state="frozen"/>
      <selection pane="topRight" activeCell="E1" sqref="E1"/>
      <selection pane="bottomLeft" activeCell="A14" sqref="A14"/>
      <selection pane="bottomRight" activeCell="A9" sqref="A9"/>
    </sheetView>
  </sheetViews>
  <sheetFormatPr defaultRowHeight="12" x14ac:dyDescent="0.2"/>
  <cols>
    <col min="1" max="1" width="45.140625" style="1" customWidth="1"/>
    <col min="2" max="2" width="18" style="1" bestFit="1" customWidth="1"/>
    <col min="3" max="3" width="18.140625" style="1" customWidth="1"/>
    <col min="4" max="4" width="14.28515625" style="1" customWidth="1"/>
    <col min="5" max="5" width="9.140625" style="1"/>
    <col min="6" max="6" width="17.28515625" style="1" customWidth="1"/>
    <col min="7" max="7" width="17.5703125" style="1" customWidth="1"/>
    <col min="8" max="8" width="19.42578125" style="1" customWidth="1"/>
    <col min="9" max="9" width="10.140625" style="1" customWidth="1"/>
    <col min="10" max="10" width="13" style="1" customWidth="1"/>
    <col min="11" max="20" width="14.42578125" style="1" customWidth="1"/>
    <col min="21" max="22" width="10.42578125" style="1" customWidth="1"/>
    <col min="23" max="24" width="13.85546875" style="1" customWidth="1"/>
    <col min="25" max="28" width="12.42578125" style="1" customWidth="1"/>
    <col min="29" max="29" width="9.140625" style="1"/>
    <col min="30" max="30" width="18" style="1" customWidth="1"/>
    <col min="31" max="31" width="12.42578125" style="1" customWidth="1"/>
    <col min="32" max="32" width="9.140625" style="1" customWidth="1"/>
    <col min="33" max="34" width="18.42578125" style="1" customWidth="1"/>
    <col min="35" max="35" width="9.140625" style="1" customWidth="1"/>
    <col min="36" max="36" width="26" style="1" customWidth="1"/>
    <col min="37" max="37" width="19.28515625" style="1" customWidth="1"/>
    <col min="38" max="38" width="18" style="1" customWidth="1"/>
    <col min="39" max="16384" width="9.140625" style="1"/>
  </cols>
  <sheetData>
    <row r="1" spans="1:51" ht="23.25" customHeight="1" x14ac:dyDescent="0.2">
      <c r="A1" s="56"/>
      <c r="B1" s="24"/>
      <c r="C1" s="24"/>
      <c r="D1" s="24"/>
    </row>
    <row r="2" spans="1:51" ht="94.5" customHeight="1" thickBot="1" x14ac:dyDescent="0.3">
      <c r="A2" s="197" t="s">
        <v>245</v>
      </c>
      <c r="B2" s="198"/>
      <c r="C2" s="198"/>
      <c r="D2" s="25"/>
      <c r="E2" s="5"/>
      <c r="F2" s="5"/>
    </row>
    <row r="3" spans="1:51" ht="15.75" customHeight="1" thickBot="1" x14ac:dyDescent="0.25">
      <c r="A3" s="3" t="s">
        <v>98</v>
      </c>
      <c r="B3" s="199"/>
      <c r="C3" s="200"/>
      <c r="D3" s="24"/>
      <c r="E3" s="4"/>
      <c r="F3" s="4"/>
    </row>
    <row r="4" spans="1:51" ht="18.75" thickBot="1" x14ac:dyDescent="0.3">
      <c r="A4" s="26" t="s">
        <v>99</v>
      </c>
      <c r="B4" s="24"/>
      <c r="C4" s="24"/>
      <c r="D4" s="24"/>
    </row>
    <row r="5" spans="1:51" ht="15.75" thickBot="1" x14ac:dyDescent="0.25">
      <c r="A5" s="203" t="s">
        <v>132</v>
      </c>
      <c r="B5" s="204"/>
      <c r="C5" s="27"/>
      <c r="D5" s="24"/>
      <c r="E5" s="24"/>
      <c r="F5" s="192" t="s">
        <v>1</v>
      </c>
      <c r="G5" s="205"/>
      <c r="H5" s="206"/>
      <c r="I5" s="24"/>
      <c r="J5" s="24"/>
      <c r="K5" s="24"/>
      <c r="L5" s="24"/>
      <c r="M5" s="24"/>
      <c r="N5" s="24"/>
      <c r="O5" s="24"/>
      <c r="P5" s="24"/>
      <c r="Q5" s="24"/>
      <c r="R5" s="24"/>
      <c r="S5" s="24"/>
      <c r="T5" s="24"/>
      <c r="U5" s="24"/>
      <c r="V5" s="24"/>
      <c r="W5" s="30"/>
      <c r="X5" s="30"/>
      <c r="Y5" s="24"/>
      <c r="Z5" s="24"/>
      <c r="AA5" s="24"/>
      <c r="AB5" s="24"/>
      <c r="AC5" s="24"/>
      <c r="AD5" s="24"/>
      <c r="AE5" s="24"/>
      <c r="AF5" s="24"/>
      <c r="AG5" s="24"/>
      <c r="AH5" s="24"/>
      <c r="AI5" s="24"/>
      <c r="AJ5" s="24"/>
      <c r="AK5" s="24"/>
      <c r="AL5" s="24"/>
    </row>
    <row r="6" spans="1:51" ht="15.75" customHeight="1" thickBot="1" x14ac:dyDescent="0.25">
      <c r="A6" s="29"/>
      <c r="B6" s="29"/>
      <c r="C6" s="29"/>
      <c r="D6" s="24"/>
      <c r="E6" s="24"/>
      <c r="F6" s="192" t="s">
        <v>241</v>
      </c>
      <c r="G6" s="193"/>
      <c r="H6" s="19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51" ht="48.75" customHeight="1" thickBot="1" x14ac:dyDescent="0.3">
      <c r="A7" s="63"/>
      <c r="B7" s="63"/>
      <c r="C7" s="64"/>
      <c r="D7" s="65"/>
      <c r="E7" s="66"/>
      <c r="F7" s="67">
        <v>0.3</v>
      </c>
      <c r="G7" s="68">
        <v>0.4</v>
      </c>
      <c r="H7" s="69">
        <v>0.3</v>
      </c>
      <c r="I7" s="195" t="s">
        <v>129</v>
      </c>
      <c r="J7" s="196"/>
      <c r="K7" s="70" t="s">
        <v>147</v>
      </c>
      <c r="L7" s="71" t="s">
        <v>135</v>
      </c>
      <c r="M7" s="71" t="s">
        <v>136</v>
      </c>
      <c r="N7" s="71" t="s">
        <v>137</v>
      </c>
      <c r="O7" s="71" t="s">
        <v>138</v>
      </c>
      <c r="P7" s="71" t="s">
        <v>139</v>
      </c>
      <c r="Q7" s="71" t="s">
        <v>140</v>
      </c>
      <c r="R7" s="71" t="s">
        <v>141</v>
      </c>
      <c r="S7" s="71" t="s">
        <v>142</v>
      </c>
      <c r="T7" s="72" t="s">
        <v>143</v>
      </c>
      <c r="U7" s="73"/>
      <c r="V7" s="66"/>
      <c r="W7" s="66"/>
      <c r="X7" s="66"/>
      <c r="Y7" s="66"/>
      <c r="Z7" s="73"/>
      <c r="AA7" s="189" t="s">
        <v>124</v>
      </c>
      <c r="AB7" s="201"/>
      <c r="AC7" s="202"/>
      <c r="AD7" s="189" t="s">
        <v>5</v>
      </c>
      <c r="AE7" s="190"/>
      <c r="AF7" s="191"/>
      <c r="AG7" s="189" t="s">
        <v>125</v>
      </c>
      <c r="AH7" s="190"/>
      <c r="AI7" s="190"/>
      <c r="AJ7" s="191"/>
      <c r="AK7" s="74"/>
      <c r="AL7" s="74"/>
    </row>
    <row r="8" spans="1:51" ht="228" x14ac:dyDescent="0.2">
      <c r="A8" s="75" t="s">
        <v>242</v>
      </c>
      <c r="B8" s="185" t="s">
        <v>180</v>
      </c>
      <c r="C8" s="76" t="s">
        <v>10</v>
      </c>
      <c r="D8" s="75" t="s">
        <v>168</v>
      </c>
      <c r="E8" s="75" t="s">
        <v>0</v>
      </c>
      <c r="F8" s="185" t="s">
        <v>240</v>
      </c>
      <c r="G8" s="185" t="s">
        <v>239</v>
      </c>
      <c r="H8" s="185" t="s">
        <v>238</v>
      </c>
      <c r="I8" s="76" t="s">
        <v>2</v>
      </c>
      <c r="J8" s="185" t="s">
        <v>243</v>
      </c>
      <c r="K8" s="76" t="s">
        <v>130</v>
      </c>
      <c r="L8" s="76" t="s">
        <v>131</v>
      </c>
      <c r="M8" s="76" t="s">
        <v>131</v>
      </c>
      <c r="N8" s="76" t="s">
        <v>130</v>
      </c>
      <c r="O8" s="76" t="s">
        <v>131</v>
      </c>
      <c r="P8" s="76" t="s">
        <v>130</v>
      </c>
      <c r="Q8" s="76" t="s">
        <v>130</v>
      </c>
      <c r="R8" s="76" t="s">
        <v>130</v>
      </c>
      <c r="S8" s="76" t="s">
        <v>130</v>
      </c>
      <c r="T8" s="76" t="s">
        <v>131</v>
      </c>
      <c r="U8" s="77" t="s">
        <v>100</v>
      </c>
      <c r="V8" s="76" t="s">
        <v>169</v>
      </c>
      <c r="W8" s="76" t="s">
        <v>164</v>
      </c>
      <c r="X8" s="185" t="s">
        <v>163</v>
      </c>
      <c r="Y8" s="76" t="s">
        <v>133</v>
      </c>
      <c r="Z8" s="77" t="s">
        <v>145</v>
      </c>
      <c r="AA8" s="76" t="s">
        <v>165</v>
      </c>
      <c r="AB8" s="76" t="s">
        <v>3</v>
      </c>
      <c r="AC8" s="76" t="s">
        <v>4</v>
      </c>
      <c r="AD8" s="76" t="s">
        <v>166</v>
      </c>
      <c r="AE8" s="76" t="s">
        <v>6</v>
      </c>
      <c r="AF8" s="76" t="s">
        <v>7</v>
      </c>
      <c r="AG8" s="76" t="s">
        <v>167</v>
      </c>
      <c r="AH8" s="76" t="s">
        <v>122</v>
      </c>
      <c r="AI8" s="76" t="s">
        <v>123</v>
      </c>
      <c r="AJ8" s="76" t="s">
        <v>175</v>
      </c>
      <c r="AK8" s="76" t="s">
        <v>144</v>
      </c>
      <c r="AL8" s="77" t="s">
        <v>146</v>
      </c>
      <c r="AM8" s="24"/>
      <c r="AN8" s="24"/>
      <c r="AO8" s="24"/>
      <c r="AP8" s="24"/>
      <c r="AQ8" s="24"/>
      <c r="AR8" s="24"/>
      <c r="AS8" s="24"/>
      <c r="AT8" s="24"/>
      <c r="AU8" s="24"/>
      <c r="AV8" s="24"/>
      <c r="AW8" s="24"/>
      <c r="AX8" s="24"/>
      <c r="AY8" s="24"/>
    </row>
    <row r="9" spans="1:51" ht="12" customHeight="1" x14ac:dyDescent="0.2">
      <c r="A9" s="2" t="s">
        <v>9</v>
      </c>
      <c r="B9" s="187" t="e">
        <f>VLOOKUP(A9,'6. Products'!A6:B60,2,FALSE)</f>
        <v>#N/A</v>
      </c>
      <c r="C9" s="7">
        <f>$B$3</f>
        <v>0</v>
      </c>
      <c r="D9" s="7"/>
      <c r="E9" s="7"/>
      <c r="F9" s="7"/>
      <c r="G9" s="7"/>
      <c r="H9" s="7"/>
      <c r="I9" s="2">
        <f>(F9*$F$7)+(G9*$G$7)+(H9*$H$7)</f>
        <v>0</v>
      </c>
      <c r="J9" s="2">
        <f>(I9/12)*6</f>
        <v>0</v>
      </c>
      <c r="K9" s="7"/>
      <c r="L9" s="7"/>
      <c r="M9" s="7"/>
      <c r="N9" s="7"/>
      <c r="O9" s="7"/>
      <c r="P9" s="7"/>
      <c r="Q9" s="7"/>
      <c r="R9" s="7"/>
      <c r="S9" s="7"/>
      <c r="T9" s="7"/>
      <c r="U9" s="8"/>
      <c r="V9" s="8"/>
      <c r="W9" s="9"/>
      <c r="X9" s="10"/>
      <c r="Y9" s="7" t="s">
        <v>8</v>
      </c>
      <c r="Z9" s="7" t="s">
        <v>8</v>
      </c>
      <c r="AA9" s="7" t="s">
        <v>8</v>
      </c>
      <c r="AB9" s="7"/>
      <c r="AC9" s="7"/>
      <c r="AD9" s="7" t="s">
        <v>8</v>
      </c>
      <c r="AE9" s="7"/>
      <c r="AF9" s="7"/>
      <c r="AG9" s="7" t="s">
        <v>8</v>
      </c>
      <c r="AH9" s="7"/>
      <c r="AI9" s="7"/>
      <c r="AJ9" s="7"/>
      <c r="AK9" s="7" t="s">
        <v>8</v>
      </c>
      <c r="AL9" s="7" t="s">
        <v>8</v>
      </c>
    </row>
    <row r="10" spans="1:51" ht="12" customHeight="1" x14ac:dyDescent="0.2">
      <c r="A10" s="2" t="s">
        <v>9</v>
      </c>
      <c r="B10" s="187" t="e">
        <f>VLOOKUP(A10,'6. Products'!A7:B61,2,FALSE)</f>
        <v>#N/A</v>
      </c>
      <c r="C10" s="7">
        <f t="shared" ref="C10:C73" si="0">$B$3</f>
        <v>0</v>
      </c>
      <c r="D10" s="7"/>
      <c r="E10" s="7"/>
      <c r="F10" s="7"/>
      <c r="G10" s="7"/>
      <c r="H10" s="7"/>
      <c r="I10" s="2">
        <f t="shared" ref="I10:I73" si="1">(F10*$F$7)+(G10*$G$7)+(H10*$H$7)</f>
        <v>0</v>
      </c>
      <c r="J10" s="2">
        <f t="shared" ref="J10:J73" si="2">(I10/12)*6</f>
        <v>0</v>
      </c>
      <c r="K10" s="7"/>
      <c r="L10" s="7"/>
      <c r="M10" s="7"/>
      <c r="N10" s="7"/>
      <c r="O10" s="7"/>
      <c r="P10" s="7"/>
      <c r="Q10" s="7"/>
      <c r="R10" s="7"/>
      <c r="S10" s="7"/>
      <c r="T10" s="7"/>
      <c r="U10" s="8"/>
      <c r="V10" s="8"/>
      <c r="W10" s="9"/>
      <c r="X10" s="10"/>
      <c r="Y10" s="7" t="s">
        <v>8</v>
      </c>
      <c r="Z10" s="7" t="s">
        <v>8</v>
      </c>
      <c r="AA10" s="7" t="s">
        <v>8</v>
      </c>
      <c r="AB10" s="7"/>
      <c r="AC10" s="7"/>
      <c r="AD10" s="7" t="s">
        <v>8</v>
      </c>
      <c r="AE10" s="7"/>
      <c r="AF10" s="7"/>
      <c r="AG10" s="7" t="s">
        <v>8</v>
      </c>
      <c r="AH10" s="7"/>
      <c r="AI10" s="7"/>
      <c r="AJ10" s="7"/>
      <c r="AK10" s="7" t="s">
        <v>8</v>
      </c>
      <c r="AL10" s="7" t="s">
        <v>8</v>
      </c>
    </row>
    <row r="11" spans="1:51" ht="12" customHeight="1" x14ac:dyDescent="0.2">
      <c r="A11" s="2" t="s">
        <v>9</v>
      </c>
      <c r="B11" s="187" t="e">
        <f>VLOOKUP(A11,'6. Products'!A8:B62,2,FALSE)</f>
        <v>#N/A</v>
      </c>
      <c r="C11" s="7">
        <f t="shared" si="0"/>
        <v>0</v>
      </c>
      <c r="D11" s="7"/>
      <c r="E11" s="7"/>
      <c r="F11" s="7"/>
      <c r="G11" s="7"/>
      <c r="H11" s="7"/>
      <c r="I11" s="2">
        <f t="shared" si="1"/>
        <v>0</v>
      </c>
      <c r="J11" s="2">
        <f t="shared" si="2"/>
        <v>0</v>
      </c>
      <c r="K11" s="7"/>
      <c r="L11" s="7"/>
      <c r="M11" s="7"/>
      <c r="N11" s="7"/>
      <c r="O11" s="7"/>
      <c r="P11" s="7"/>
      <c r="Q11" s="7"/>
      <c r="R11" s="7"/>
      <c r="S11" s="7"/>
      <c r="T11" s="7"/>
      <c r="U11" s="8"/>
      <c r="V11" s="8"/>
      <c r="W11" s="9"/>
      <c r="X11" s="10"/>
      <c r="Y11" s="7" t="s">
        <v>8</v>
      </c>
      <c r="Z11" s="7" t="s">
        <v>8</v>
      </c>
      <c r="AA11" s="7" t="s">
        <v>8</v>
      </c>
      <c r="AB11" s="7"/>
      <c r="AC11" s="7"/>
      <c r="AD11" s="7" t="s">
        <v>8</v>
      </c>
      <c r="AE11" s="7"/>
      <c r="AF11" s="7"/>
      <c r="AG11" s="7" t="s">
        <v>8</v>
      </c>
      <c r="AH11" s="7"/>
      <c r="AI11" s="7"/>
      <c r="AJ11" s="7"/>
      <c r="AK11" s="7" t="s">
        <v>8</v>
      </c>
      <c r="AL11" s="7" t="s">
        <v>8</v>
      </c>
    </row>
    <row r="12" spans="1:51" ht="12" customHeight="1" x14ac:dyDescent="0.2">
      <c r="A12" s="2" t="s">
        <v>9</v>
      </c>
      <c r="B12" s="187" t="e">
        <f>VLOOKUP(A12,'6. Products'!A9:B63,2,FALSE)</f>
        <v>#N/A</v>
      </c>
      <c r="C12" s="7">
        <f t="shared" si="0"/>
        <v>0</v>
      </c>
      <c r="D12" s="7"/>
      <c r="E12" s="7"/>
      <c r="F12" s="7"/>
      <c r="G12" s="7"/>
      <c r="H12" s="7"/>
      <c r="I12" s="2">
        <f t="shared" si="1"/>
        <v>0</v>
      </c>
      <c r="J12" s="2">
        <f t="shared" si="2"/>
        <v>0</v>
      </c>
      <c r="K12" s="7"/>
      <c r="L12" s="7"/>
      <c r="M12" s="7"/>
      <c r="N12" s="7"/>
      <c r="O12" s="7"/>
      <c r="P12" s="7"/>
      <c r="Q12" s="7"/>
      <c r="R12" s="7"/>
      <c r="S12" s="7"/>
      <c r="T12" s="7"/>
      <c r="U12" s="8"/>
      <c r="V12" s="8"/>
      <c r="W12" s="9"/>
      <c r="X12" s="10"/>
      <c r="Y12" s="7" t="s">
        <v>8</v>
      </c>
      <c r="Z12" s="7" t="s">
        <v>8</v>
      </c>
      <c r="AA12" s="7" t="s">
        <v>8</v>
      </c>
      <c r="AB12" s="7"/>
      <c r="AC12" s="7"/>
      <c r="AD12" s="7" t="s">
        <v>8</v>
      </c>
      <c r="AE12" s="7"/>
      <c r="AF12" s="7"/>
      <c r="AG12" s="7" t="s">
        <v>8</v>
      </c>
      <c r="AH12" s="7"/>
      <c r="AI12" s="7"/>
      <c r="AJ12" s="7"/>
      <c r="AK12" s="7" t="s">
        <v>8</v>
      </c>
      <c r="AL12" s="7" t="s">
        <v>8</v>
      </c>
    </row>
    <row r="13" spans="1:51" ht="12" customHeight="1" x14ac:dyDescent="0.2">
      <c r="A13" s="2" t="s">
        <v>9</v>
      </c>
      <c r="B13" s="187" t="e">
        <f>VLOOKUP(A13,'6. Products'!A10:B64,2,FALSE)</f>
        <v>#N/A</v>
      </c>
      <c r="C13" s="7">
        <f t="shared" si="0"/>
        <v>0</v>
      </c>
      <c r="D13" s="7"/>
      <c r="E13" s="7"/>
      <c r="F13" s="7"/>
      <c r="G13" s="7"/>
      <c r="H13" s="7"/>
      <c r="I13" s="2">
        <f t="shared" si="1"/>
        <v>0</v>
      </c>
      <c r="J13" s="2">
        <f t="shared" si="2"/>
        <v>0</v>
      </c>
      <c r="K13" s="7"/>
      <c r="L13" s="7"/>
      <c r="M13" s="7"/>
      <c r="N13" s="7"/>
      <c r="O13" s="7"/>
      <c r="P13" s="7"/>
      <c r="Q13" s="7"/>
      <c r="R13" s="7"/>
      <c r="S13" s="7"/>
      <c r="T13" s="7"/>
      <c r="U13" s="8"/>
      <c r="V13" s="8"/>
      <c r="W13" s="9"/>
      <c r="X13" s="10"/>
      <c r="Y13" s="7" t="s">
        <v>8</v>
      </c>
      <c r="Z13" s="7" t="s">
        <v>8</v>
      </c>
      <c r="AA13" s="7" t="s">
        <v>8</v>
      </c>
      <c r="AB13" s="7"/>
      <c r="AC13" s="7"/>
      <c r="AD13" s="7" t="s">
        <v>8</v>
      </c>
      <c r="AE13" s="7"/>
      <c r="AF13" s="7"/>
      <c r="AG13" s="7" t="s">
        <v>8</v>
      </c>
      <c r="AH13" s="7"/>
      <c r="AI13" s="7"/>
      <c r="AJ13" s="7"/>
      <c r="AK13" s="7" t="s">
        <v>8</v>
      </c>
      <c r="AL13" s="7" t="s">
        <v>8</v>
      </c>
    </row>
    <row r="14" spans="1:51" ht="12" customHeight="1" x14ac:dyDescent="0.2">
      <c r="A14" s="2" t="s">
        <v>9</v>
      </c>
      <c r="B14" s="187" t="e">
        <f>VLOOKUP(A14,'6. Products'!A11:B65,2,FALSE)</f>
        <v>#N/A</v>
      </c>
      <c r="C14" s="7">
        <f t="shared" si="0"/>
        <v>0</v>
      </c>
      <c r="D14" s="7"/>
      <c r="E14" s="7"/>
      <c r="F14" s="7"/>
      <c r="G14" s="7"/>
      <c r="H14" s="7"/>
      <c r="I14" s="2">
        <f t="shared" si="1"/>
        <v>0</v>
      </c>
      <c r="J14" s="2">
        <f t="shared" si="2"/>
        <v>0</v>
      </c>
      <c r="K14" s="7"/>
      <c r="L14" s="7"/>
      <c r="M14" s="7"/>
      <c r="N14" s="7"/>
      <c r="O14" s="7"/>
      <c r="P14" s="7"/>
      <c r="Q14" s="7"/>
      <c r="R14" s="7"/>
      <c r="S14" s="7"/>
      <c r="T14" s="7"/>
      <c r="U14" s="8"/>
      <c r="V14" s="8"/>
      <c r="W14" s="9"/>
      <c r="X14" s="10"/>
      <c r="Y14" s="7" t="s">
        <v>8</v>
      </c>
      <c r="Z14" s="7" t="s">
        <v>8</v>
      </c>
      <c r="AA14" s="7" t="s">
        <v>8</v>
      </c>
      <c r="AB14" s="7"/>
      <c r="AC14" s="7"/>
      <c r="AD14" s="7" t="s">
        <v>8</v>
      </c>
      <c r="AE14" s="7"/>
      <c r="AF14" s="7"/>
      <c r="AG14" s="7" t="s">
        <v>8</v>
      </c>
      <c r="AH14" s="7"/>
      <c r="AI14" s="7"/>
      <c r="AJ14" s="7"/>
      <c r="AK14" s="7" t="s">
        <v>8</v>
      </c>
      <c r="AL14" s="7" t="s">
        <v>8</v>
      </c>
    </row>
    <row r="15" spans="1:51" ht="12" customHeight="1" x14ac:dyDescent="0.2">
      <c r="A15" s="2" t="s">
        <v>9</v>
      </c>
      <c r="B15" s="187" t="e">
        <f>VLOOKUP(A15,'6. Products'!A12:B66,2,FALSE)</f>
        <v>#N/A</v>
      </c>
      <c r="C15" s="7">
        <f t="shared" si="0"/>
        <v>0</v>
      </c>
      <c r="D15" s="7"/>
      <c r="E15" s="7"/>
      <c r="F15" s="7"/>
      <c r="G15" s="7"/>
      <c r="H15" s="7"/>
      <c r="I15" s="2">
        <f t="shared" si="1"/>
        <v>0</v>
      </c>
      <c r="J15" s="2">
        <f t="shared" si="2"/>
        <v>0</v>
      </c>
      <c r="K15" s="7"/>
      <c r="L15" s="7"/>
      <c r="M15" s="7"/>
      <c r="N15" s="7"/>
      <c r="O15" s="7"/>
      <c r="P15" s="7"/>
      <c r="Q15" s="7"/>
      <c r="R15" s="7"/>
      <c r="S15" s="7"/>
      <c r="T15" s="7"/>
      <c r="U15" s="8"/>
      <c r="V15" s="8"/>
      <c r="W15" s="9"/>
      <c r="X15" s="10"/>
      <c r="Y15" s="7" t="s">
        <v>8</v>
      </c>
      <c r="Z15" s="7" t="s">
        <v>8</v>
      </c>
      <c r="AA15" s="7" t="s">
        <v>8</v>
      </c>
      <c r="AB15" s="7"/>
      <c r="AC15" s="7"/>
      <c r="AD15" s="7" t="s">
        <v>8</v>
      </c>
      <c r="AE15" s="7"/>
      <c r="AF15" s="7"/>
      <c r="AG15" s="7" t="s">
        <v>8</v>
      </c>
      <c r="AH15" s="7"/>
      <c r="AI15" s="7"/>
      <c r="AJ15" s="7"/>
      <c r="AK15" s="7" t="s">
        <v>8</v>
      </c>
      <c r="AL15" s="7" t="s">
        <v>8</v>
      </c>
    </row>
    <row r="16" spans="1:51" ht="12" customHeight="1" x14ac:dyDescent="0.2">
      <c r="A16" s="2" t="s">
        <v>9</v>
      </c>
      <c r="B16" s="187" t="e">
        <f>VLOOKUP(A16,'6. Products'!A13:B67,2,FALSE)</f>
        <v>#N/A</v>
      </c>
      <c r="C16" s="7">
        <f t="shared" si="0"/>
        <v>0</v>
      </c>
      <c r="D16" s="7"/>
      <c r="E16" s="7"/>
      <c r="F16" s="7"/>
      <c r="G16" s="7"/>
      <c r="H16" s="7"/>
      <c r="I16" s="2">
        <f t="shared" si="1"/>
        <v>0</v>
      </c>
      <c r="J16" s="2">
        <f t="shared" si="2"/>
        <v>0</v>
      </c>
      <c r="K16" s="7"/>
      <c r="L16" s="7"/>
      <c r="M16" s="7"/>
      <c r="N16" s="7"/>
      <c r="O16" s="7"/>
      <c r="P16" s="7"/>
      <c r="Q16" s="7"/>
      <c r="R16" s="7"/>
      <c r="S16" s="7"/>
      <c r="T16" s="7"/>
      <c r="U16" s="8"/>
      <c r="V16" s="8"/>
      <c r="W16" s="9"/>
      <c r="X16" s="10"/>
      <c r="Y16" s="7" t="s">
        <v>8</v>
      </c>
      <c r="Z16" s="7" t="s">
        <v>8</v>
      </c>
      <c r="AA16" s="7" t="s">
        <v>8</v>
      </c>
      <c r="AB16" s="7"/>
      <c r="AC16" s="7"/>
      <c r="AD16" s="7" t="s">
        <v>8</v>
      </c>
      <c r="AE16" s="7"/>
      <c r="AF16" s="7"/>
      <c r="AG16" s="7" t="s">
        <v>8</v>
      </c>
      <c r="AH16" s="7"/>
      <c r="AI16" s="7"/>
      <c r="AJ16" s="7"/>
      <c r="AK16" s="7" t="s">
        <v>8</v>
      </c>
      <c r="AL16" s="7" t="s">
        <v>8</v>
      </c>
    </row>
    <row r="17" spans="1:38" ht="12" customHeight="1" x14ac:dyDescent="0.2">
      <c r="A17" s="2" t="s">
        <v>9</v>
      </c>
      <c r="B17" s="187" t="e">
        <f>VLOOKUP(A17,'6. Products'!A14:B68,2,FALSE)</f>
        <v>#N/A</v>
      </c>
      <c r="C17" s="7">
        <f t="shared" si="0"/>
        <v>0</v>
      </c>
      <c r="D17" s="7"/>
      <c r="E17" s="7"/>
      <c r="F17" s="7"/>
      <c r="G17" s="7"/>
      <c r="H17" s="7"/>
      <c r="I17" s="2">
        <f t="shared" si="1"/>
        <v>0</v>
      </c>
      <c r="J17" s="2">
        <f t="shared" si="2"/>
        <v>0</v>
      </c>
      <c r="K17" s="7"/>
      <c r="L17" s="7"/>
      <c r="M17" s="7"/>
      <c r="N17" s="7"/>
      <c r="O17" s="7"/>
      <c r="P17" s="7"/>
      <c r="Q17" s="7"/>
      <c r="R17" s="7"/>
      <c r="S17" s="7"/>
      <c r="T17" s="7"/>
      <c r="U17" s="8"/>
      <c r="V17" s="8"/>
      <c r="W17" s="9"/>
      <c r="X17" s="10"/>
      <c r="Y17" s="7" t="s">
        <v>8</v>
      </c>
      <c r="Z17" s="7" t="s">
        <v>8</v>
      </c>
      <c r="AA17" s="7" t="s">
        <v>8</v>
      </c>
      <c r="AB17" s="7"/>
      <c r="AC17" s="7"/>
      <c r="AD17" s="7" t="s">
        <v>8</v>
      </c>
      <c r="AE17" s="7"/>
      <c r="AF17" s="7"/>
      <c r="AG17" s="7" t="s">
        <v>8</v>
      </c>
      <c r="AH17" s="7"/>
      <c r="AI17" s="7"/>
      <c r="AJ17" s="7"/>
      <c r="AK17" s="7" t="s">
        <v>8</v>
      </c>
      <c r="AL17" s="7" t="s">
        <v>8</v>
      </c>
    </row>
    <row r="18" spans="1:38" ht="12" customHeight="1" x14ac:dyDescent="0.2">
      <c r="A18" s="2" t="s">
        <v>9</v>
      </c>
      <c r="B18" s="187" t="e">
        <f>VLOOKUP(A18,'6. Products'!A15:B69,2,FALSE)</f>
        <v>#N/A</v>
      </c>
      <c r="C18" s="7">
        <f t="shared" si="0"/>
        <v>0</v>
      </c>
      <c r="D18" s="7"/>
      <c r="E18" s="7"/>
      <c r="F18" s="7"/>
      <c r="G18" s="7"/>
      <c r="H18" s="7"/>
      <c r="I18" s="2">
        <f t="shared" si="1"/>
        <v>0</v>
      </c>
      <c r="J18" s="2">
        <f t="shared" si="2"/>
        <v>0</v>
      </c>
      <c r="K18" s="7"/>
      <c r="L18" s="7"/>
      <c r="M18" s="7"/>
      <c r="N18" s="7"/>
      <c r="O18" s="7"/>
      <c r="P18" s="7"/>
      <c r="Q18" s="7"/>
      <c r="R18" s="7"/>
      <c r="S18" s="7"/>
      <c r="T18" s="7"/>
      <c r="U18" s="8"/>
      <c r="V18" s="8"/>
      <c r="W18" s="9"/>
      <c r="X18" s="10"/>
      <c r="Y18" s="7" t="s">
        <v>8</v>
      </c>
      <c r="Z18" s="7" t="s">
        <v>8</v>
      </c>
      <c r="AA18" s="7" t="s">
        <v>8</v>
      </c>
      <c r="AB18" s="7"/>
      <c r="AC18" s="7"/>
      <c r="AD18" s="7" t="s">
        <v>8</v>
      </c>
      <c r="AE18" s="7"/>
      <c r="AF18" s="7"/>
      <c r="AG18" s="7" t="s">
        <v>8</v>
      </c>
      <c r="AH18" s="7"/>
      <c r="AI18" s="7"/>
      <c r="AJ18" s="7"/>
      <c r="AK18" s="7" t="s">
        <v>8</v>
      </c>
      <c r="AL18" s="7" t="s">
        <v>8</v>
      </c>
    </row>
    <row r="19" spans="1:38" ht="12" customHeight="1" x14ac:dyDescent="0.2">
      <c r="A19" s="2" t="s">
        <v>9</v>
      </c>
      <c r="B19" s="187" t="e">
        <f>VLOOKUP(A19,'6. Products'!A16:B70,2,FALSE)</f>
        <v>#N/A</v>
      </c>
      <c r="C19" s="7">
        <f t="shared" si="0"/>
        <v>0</v>
      </c>
      <c r="D19" s="7"/>
      <c r="E19" s="7"/>
      <c r="F19" s="7"/>
      <c r="G19" s="7"/>
      <c r="H19" s="7"/>
      <c r="I19" s="2">
        <f t="shared" si="1"/>
        <v>0</v>
      </c>
      <c r="J19" s="2">
        <f t="shared" si="2"/>
        <v>0</v>
      </c>
      <c r="K19" s="7"/>
      <c r="L19" s="7"/>
      <c r="M19" s="7"/>
      <c r="N19" s="7"/>
      <c r="O19" s="7"/>
      <c r="P19" s="7"/>
      <c r="Q19" s="7"/>
      <c r="R19" s="7"/>
      <c r="S19" s="7"/>
      <c r="T19" s="7"/>
      <c r="U19" s="8"/>
      <c r="V19" s="8"/>
      <c r="W19" s="9"/>
      <c r="X19" s="10"/>
      <c r="Y19" s="7" t="s">
        <v>8</v>
      </c>
      <c r="Z19" s="7" t="s">
        <v>8</v>
      </c>
      <c r="AA19" s="7" t="s">
        <v>8</v>
      </c>
      <c r="AB19" s="7"/>
      <c r="AC19" s="7"/>
      <c r="AD19" s="7" t="s">
        <v>8</v>
      </c>
      <c r="AE19" s="7"/>
      <c r="AF19" s="7"/>
      <c r="AG19" s="7" t="s">
        <v>8</v>
      </c>
      <c r="AH19" s="7"/>
      <c r="AI19" s="7"/>
      <c r="AJ19" s="7"/>
      <c r="AK19" s="7" t="s">
        <v>8</v>
      </c>
      <c r="AL19" s="7" t="s">
        <v>8</v>
      </c>
    </row>
    <row r="20" spans="1:38" ht="12" customHeight="1" x14ac:dyDescent="0.2">
      <c r="A20" s="2" t="s">
        <v>9</v>
      </c>
      <c r="B20" s="187" t="e">
        <f>VLOOKUP(A20,'6. Products'!A17:B71,2,FALSE)</f>
        <v>#N/A</v>
      </c>
      <c r="C20" s="7">
        <f t="shared" si="0"/>
        <v>0</v>
      </c>
      <c r="D20" s="7"/>
      <c r="E20" s="7"/>
      <c r="F20" s="7"/>
      <c r="G20" s="7"/>
      <c r="H20" s="7"/>
      <c r="I20" s="2">
        <f t="shared" si="1"/>
        <v>0</v>
      </c>
      <c r="J20" s="2">
        <f t="shared" si="2"/>
        <v>0</v>
      </c>
      <c r="K20" s="7"/>
      <c r="L20" s="7"/>
      <c r="M20" s="7"/>
      <c r="N20" s="7"/>
      <c r="O20" s="7"/>
      <c r="P20" s="7"/>
      <c r="Q20" s="7"/>
      <c r="R20" s="7"/>
      <c r="S20" s="7"/>
      <c r="T20" s="7"/>
      <c r="U20" s="8"/>
      <c r="V20" s="8"/>
      <c r="W20" s="9"/>
      <c r="X20" s="10"/>
      <c r="Y20" s="7" t="s">
        <v>8</v>
      </c>
      <c r="Z20" s="7" t="s">
        <v>8</v>
      </c>
      <c r="AA20" s="7" t="s">
        <v>8</v>
      </c>
      <c r="AB20" s="7"/>
      <c r="AC20" s="7"/>
      <c r="AD20" s="7" t="s">
        <v>8</v>
      </c>
      <c r="AE20" s="7"/>
      <c r="AF20" s="7"/>
      <c r="AG20" s="7" t="s">
        <v>8</v>
      </c>
      <c r="AH20" s="7"/>
      <c r="AI20" s="7"/>
      <c r="AJ20" s="7"/>
      <c r="AK20" s="7" t="s">
        <v>8</v>
      </c>
      <c r="AL20" s="7" t="s">
        <v>8</v>
      </c>
    </row>
    <row r="21" spans="1:38" ht="12" customHeight="1" x14ac:dyDescent="0.2">
      <c r="A21" s="2" t="s">
        <v>9</v>
      </c>
      <c r="B21" s="187" t="e">
        <f>VLOOKUP(A21,'6. Products'!A18:B72,2,FALSE)</f>
        <v>#N/A</v>
      </c>
      <c r="C21" s="7">
        <f t="shared" si="0"/>
        <v>0</v>
      </c>
      <c r="D21" s="7"/>
      <c r="E21" s="7"/>
      <c r="F21" s="7"/>
      <c r="G21" s="7"/>
      <c r="H21" s="7"/>
      <c r="I21" s="2">
        <f t="shared" si="1"/>
        <v>0</v>
      </c>
      <c r="J21" s="2">
        <f t="shared" si="2"/>
        <v>0</v>
      </c>
      <c r="K21" s="7"/>
      <c r="L21" s="7"/>
      <c r="M21" s="7"/>
      <c r="N21" s="7"/>
      <c r="O21" s="7"/>
      <c r="P21" s="7"/>
      <c r="Q21" s="7"/>
      <c r="R21" s="7"/>
      <c r="S21" s="7"/>
      <c r="T21" s="7"/>
      <c r="U21" s="8"/>
      <c r="V21" s="8"/>
      <c r="W21" s="9"/>
      <c r="X21" s="10"/>
      <c r="Y21" s="7" t="s">
        <v>8</v>
      </c>
      <c r="Z21" s="7" t="s">
        <v>8</v>
      </c>
      <c r="AA21" s="7" t="s">
        <v>8</v>
      </c>
      <c r="AB21" s="7"/>
      <c r="AC21" s="7"/>
      <c r="AD21" s="7" t="s">
        <v>8</v>
      </c>
      <c r="AE21" s="7"/>
      <c r="AF21" s="7"/>
      <c r="AG21" s="7" t="s">
        <v>8</v>
      </c>
      <c r="AH21" s="7"/>
      <c r="AI21" s="7"/>
      <c r="AJ21" s="7"/>
      <c r="AK21" s="7" t="s">
        <v>8</v>
      </c>
      <c r="AL21" s="7" t="s">
        <v>8</v>
      </c>
    </row>
    <row r="22" spans="1:38" ht="12" customHeight="1" x14ac:dyDescent="0.2">
      <c r="A22" s="2" t="s">
        <v>9</v>
      </c>
      <c r="B22" s="187" t="e">
        <f>VLOOKUP(A22,'6. Products'!A19:B73,2,FALSE)</f>
        <v>#N/A</v>
      </c>
      <c r="C22" s="7">
        <f t="shared" si="0"/>
        <v>0</v>
      </c>
      <c r="D22" s="7"/>
      <c r="E22" s="7"/>
      <c r="F22" s="7"/>
      <c r="G22" s="7"/>
      <c r="H22" s="7"/>
      <c r="I22" s="2">
        <f t="shared" si="1"/>
        <v>0</v>
      </c>
      <c r="J22" s="2">
        <f t="shared" si="2"/>
        <v>0</v>
      </c>
      <c r="K22" s="7"/>
      <c r="L22" s="7"/>
      <c r="M22" s="7"/>
      <c r="N22" s="7"/>
      <c r="O22" s="7"/>
      <c r="P22" s="7"/>
      <c r="Q22" s="7"/>
      <c r="R22" s="7"/>
      <c r="S22" s="7"/>
      <c r="T22" s="7"/>
      <c r="U22" s="8"/>
      <c r="V22" s="8"/>
      <c r="W22" s="9"/>
      <c r="X22" s="10"/>
      <c r="Y22" s="7" t="s">
        <v>8</v>
      </c>
      <c r="Z22" s="7" t="s">
        <v>8</v>
      </c>
      <c r="AA22" s="7" t="s">
        <v>8</v>
      </c>
      <c r="AB22" s="7"/>
      <c r="AC22" s="7"/>
      <c r="AD22" s="7" t="s">
        <v>8</v>
      </c>
      <c r="AE22" s="7"/>
      <c r="AF22" s="7"/>
      <c r="AG22" s="7" t="s">
        <v>8</v>
      </c>
      <c r="AH22" s="7"/>
      <c r="AI22" s="7"/>
      <c r="AJ22" s="7"/>
      <c r="AK22" s="7" t="s">
        <v>8</v>
      </c>
      <c r="AL22" s="7" t="s">
        <v>8</v>
      </c>
    </row>
    <row r="23" spans="1:38" ht="12" customHeight="1" x14ac:dyDescent="0.2">
      <c r="A23" s="2" t="s">
        <v>9</v>
      </c>
      <c r="B23" s="187" t="e">
        <f>VLOOKUP(A23,'6. Products'!A20:B74,2,FALSE)</f>
        <v>#N/A</v>
      </c>
      <c r="C23" s="7">
        <f t="shared" si="0"/>
        <v>0</v>
      </c>
      <c r="D23" s="7"/>
      <c r="E23" s="7"/>
      <c r="F23" s="7"/>
      <c r="G23" s="7"/>
      <c r="H23" s="7"/>
      <c r="I23" s="2">
        <f t="shared" si="1"/>
        <v>0</v>
      </c>
      <c r="J23" s="2">
        <f t="shared" si="2"/>
        <v>0</v>
      </c>
      <c r="K23" s="7"/>
      <c r="L23" s="7"/>
      <c r="M23" s="7"/>
      <c r="N23" s="7"/>
      <c r="O23" s="7"/>
      <c r="P23" s="7"/>
      <c r="Q23" s="7"/>
      <c r="R23" s="7"/>
      <c r="S23" s="7"/>
      <c r="T23" s="7"/>
      <c r="U23" s="8"/>
      <c r="V23" s="8"/>
      <c r="W23" s="9"/>
      <c r="X23" s="10"/>
      <c r="Y23" s="7" t="s">
        <v>8</v>
      </c>
      <c r="Z23" s="7" t="s">
        <v>8</v>
      </c>
      <c r="AA23" s="7" t="s">
        <v>8</v>
      </c>
      <c r="AB23" s="7"/>
      <c r="AC23" s="7"/>
      <c r="AD23" s="7" t="s">
        <v>8</v>
      </c>
      <c r="AE23" s="7"/>
      <c r="AF23" s="7"/>
      <c r="AG23" s="7" t="s">
        <v>8</v>
      </c>
      <c r="AH23" s="7"/>
      <c r="AI23" s="7"/>
      <c r="AJ23" s="7"/>
      <c r="AK23" s="7" t="s">
        <v>8</v>
      </c>
      <c r="AL23" s="7" t="s">
        <v>8</v>
      </c>
    </row>
    <row r="24" spans="1:38" ht="12" customHeight="1" x14ac:dyDescent="0.2">
      <c r="A24" s="2" t="s">
        <v>9</v>
      </c>
      <c r="B24" s="187" t="e">
        <f>VLOOKUP(A24,'6. Products'!A21:B75,2,FALSE)</f>
        <v>#N/A</v>
      </c>
      <c r="C24" s="7">
        <f t="shared" si="0"/>
        <v>0</v>
      </c>
      <c r="D24" s="7"/>
      <c r="E24" s="7"/>
      <c r="F24" s="7"/>
      <c r="G24" s="7"/>
      <c r="H24" s="7"/>
      <c r="I24" s="2">
        <f t="shared" si="1"/>
        <v>0</v>
      </c>
      <c r="J24" s="2">
        <f t="shared" si="2"/>
        <v>0</v>
      </c>
      <c r="K24" s="7"/>
      <c r="L24" s="7"/>
      <c r="M24" s="7"/>
      <c r="N24" s="7"/>
      <c r="O24" s="7"/>
      <c r="P24" s="7"/>
      <c r="Q24" s="7"/>
      <c r="R24" s="7"/>
      <c r="S24" s="7"/>
      <c r="T24" s="7"/>
      <c r="U24" s="8"/>
      <c r="V24" s="8"/>
      <c r="W24" s="9"/>
      <c r="X24" s="10"/>
      <c r="Y24" s="7" t="s">
        <v>8</v>
      </c>
      <c r="Z24" s="7" t="s">
        <v>8</v>
      </c>
      <c r="AA24" s="7" t="s">
        <v>8</v>
      </c>
      <c r="AB24" s="7"/>
      <c r="AC24" s="7"/>
      <c r="AD24" s="7" t="s">
        <v>8</v>
      </c>
      <c r="AE24" s="7"/>
      <c r="AF24" s="7"/>
      <c r="AG24" s="7" t="s">
        <v>8</v>
      </c>
      <c r="AH24" s="7"/>
      <c r="AI24" s="7"/>
      <c r="AJ24" s="7"/>
      <c r="AK24" s="7" t="s">
        <v>8</v>
      </c>
      <c r="AL24" s="7" t="s">
        <v>8</v>
      </c>
    </row>
    <row r="25" spans="1:38" ht="12" customHeight="1" x14ac:dyDescent="0.2">
      <c r="A25" s="2" t="s">
        <v>9</v>
      </c>
      <c r="B25" s="187" t="e">
        <f>VLOOKUP(A25,'6. Products'!A22:B76,2,FALSE)</f>
        <v>#N/A</v>
      </c>
      <c r="C25" s="7">
        <f t="shared" si="0"/>
        <v>0</v>
      </c>
      <c r="D25" s="7"/>
      <c r="E25" s="7"/>
      <c r="F25" s="7"/>
      <c r="G25" s="7"/>
      <c r="H25" s="7"/>
      <c r="I25" s="2">
        <f t="shared" si="1"/>
        <v>0</v>
      </c>
      <c r="J25" s="2">
        <f t="shared" si="2"/>
        <v>0</v>
      </c>
      <c r="K25" s="7"/>
      <c r="L25" s="7"/>
      <c r="M25" s="7"/>
      <c r="N25" s="7"/>
      <c r="O25" s="7"/>
      <c r="P25" s="7"/>
      <c r="Q25" s="7"/>
      <c r="R25" s="7"/>
      <c r="S25" s="7"/>
      <c r="T25" s="7"/>
      <c r="U25" s="8"/>
      <c r="V25" s="8"/>
      <c r="W25" s="9"/>
      <c r="X25" s="10"/>
      <c r="Y25" s="7" t="s">
        <v>8</v>
      </c>
      <c r="Z25" s="7" t="s">
        <v>8</v>
      </c>
      <c r="AA25" s="7" t="s">
        <v>8</v>
      </c>
      <c r="AB25" s="7"/>
      <c r="AC25" s="7"/>
      <c r="AD25" s="7" t="s">
        <v>8</v>
      </c>
      <c r="AE25" s="7"/>
      <c r="AF25" s="7"/>
      <c r="AG25" s="7" t="s">
        <v>8</v>
      </c>
      <c r="AH25" s="7"/>
      <c r="AI25" s="7"/>
      <c r="AJ25" s="7"/>
      <c r="AK25" s="7" t="s">
        <v>8</v>
      </c>
      <c r="AL25" s="7" t="s">
        <v>8</v>
      </c>
    </row>
    <row r="26" spans="1:38" ht="12" customHeight="1" x14ac:dyDescent="0.2">
      <c r="A26" s="2" t="s">
        <v>9</v>
      </c>
      <c r="B26" s="187" t="e">
        <f>VLOOKUP(A26,'6. Products'!A23:B77,2,FALSE)</f>
        <v>#N/A</v>
      </c>
      <c r="C26" s="7">
        <f t="shared" si="0"/>
        <v>0</v>
      </c>
      <c r="D26" s="7"/>
      <c r="E26" s="7"/>
      <c r="F26" s="7"/>
      <c r="G26" s="7"/>
      <c r="H26" s="7"/>
      <c r="I26" s="2">
        <f t="shared" si="1"/>
        <v>0</v>
      </c>
      <c r="J26" s="2">
        <f t="shared" si="2"/>
        <v>0</v>
      </c>
      <c r="K26" s="7"/>
      <c r="L26" s="7"/>
      <c r="M26" s="7"/>
      <c r="N26" s="7"/>
      <c r="O26" s="7"/>
      <c r="P26" s="7"/>
      <c r="Q26" s="7"/>
      <c r="R26" s="7"/>
      <c r="S26" s="7"/>
      <c r="T26" s="7"/>
      <c r="U26" s="8"/>
      <c r="V26" s="8"/>
      <c r="W26" s="9"/>
      <c r="X26" s="10"/>
      <c r="Y26" s="7" t="s">
        <v>8</v>
      </c>
      <c r="Z26" s="7" t="s">
        <v>8</v>
      </c>
      <c r="AA26" s="7" t="s">
        <v>8</v>
      </c>
      <c r="AB26" s="7"/>
      <c r="AC26" s="7"/>
      <c r="AD26" s="7" t="s">
        <v>8</v>
      </c>
      <c r="AE26" s="7"/>
      <c r="AF26" s="7"/>
      <c r="AG26" s="7" t="s">
        <v>8</v>
      </c>
      <c r="AH26" s="7"/>
      <c r="AI26" s="7"/>
      <c r="AJ26" s="7"/>
      <c r="AK26" s="7" t="s">
        <v>8</v>
      </c>
      <c r="AL26" s="7" t="s">
        <v>8</v>
      </c>
    </row>
    <row r="27" spans="1:38" ht="12" customHeight="1" x14ac:dyDescent="0.2">
      <c r="A27" s="2" t="s">
        <v>9</v>
      </c>
      <c r="B27" s="187" t="e">
        <f>VLOOKUP(A27,'6. Products'!A24:B78,2,FALSE)</f>
        <v>#N/A</v>
      </c>
      <c r="C27" s="7">
        <f t="shared" si="0"/>
        <v>0</v>
      </c>
      <c r="D27" s="7"/>
      <c r="E27" s="7"/>
      <c r="F27" s="7"/>
      <c r="G27" s="7"/>
      <c r="H27" s="7"/>
      <c r="I27" s="2">
        <f t="shared" si="1"/>
        <v>0</v>
      </c>
      <c r="J27" s="2">
        <f t="shared" si="2"/>
        <v>0</v>
      </c>
      <c r="K27" s="7"/>
      <c r="L27" s="7"/>
      <c r="M27" s="7"/>
      <c r="N27" s="7"/>
      <c r="O27" s="7"/>
      <c r="P27" s="7"/>
      <c r="Q27" s="7"/>
      <c r="R27" s="7"/>
      <c r="S27" s="7"/>
      <c r="T27" s="7"/>
      <c r="U27" s="8"/>
      <c r="V27" s="8"/>
      <c r="W27" s="9"/>
      <c r="X27" s="10"/>
      <c r="Y27" s="7" t="s">
        <v>8</v>
      </c>
      <c r="Z27" s="7" t="s">
        <v>8</v>
      </c>
      <c r="AA27" s="7" t="s">
        <v>8</v>
      </c>
      <c r="AB27" s="7"/>
      <c r="AC27" s="7"/>
      <c r="AD27" s="7" t="s">
        <v>8</v>
      </c>
      <c r="AE27" s="7"/>
      <c r="AF27" s="7"/>
      <c r="AG27" s="7" t="s">
        <v>8</v>
      </c>
      <c r="AH27" s="7"/>
      <c r="AI27" s="7"/>
      <c r="AJ27" s="7"/>
      <c r="AK27" s="7" t="s">
        <v>8</v>
      </c>
      <c r="AL27" s="7" t="s">
        <v>8</v>
      </c>
    </row>
    <row r="28" spans="1:38" ht="12" customHeight="1" x14ac:dyDescent="0.2">
      <c r="A28" s="2" t="s">
        <v>9</v>
      </c>
      <c r="B28" s="187" t="e">
        <f>VLOOKUP(A28,'6. Products'!A25:B79,2,FALSE)</f>
        <v>#N/A</v>
      </c>
      <c r="C28" s="7">
        <f t="shared" si="0"/>
        <v>0</v>
      </c>
      <c r="D28" s="7"/>
      <c r="E28" s="7"/>
      <c r="F28" s="7"/>
      <c r="G28" s="7"/>
      <c r="H28" s="7"/>
      <c r="I28" s="2">
        <f t="shared" si="1"/>
        <v>0</v>
      </c>
      <c r="J28" s="2">
        <f t="shared" si="2"/>
        <v>0</v>
      </c>
      <c r="K28" s="7"/>
      <c r="L28" s="7"/>
      <c r="M28" s="7"/>
      <c r="N28" s="7"/>
      <c r="O28" s="7"/>
      <c r="P28" s="7"/>
      <c r="Q28" s="7"/>
      <c r="R28" s="7"/>
      <c r="S28" s="7"/>
      <c r="T28" s="7"/>
      <c r="U28" s="8"/>
      <c r="V28" s="8"/>
      <c r="W28" s="9"/>
      <c r="X28" s="10"/>
      <c r="Y28" s="7" t="s">
        <v>8</v>
      </c>
      <c r="Z28" s="7" t="s">
        <v>8</v>
      </c>
      <c r="AA28" s="7" t="s">
        <v>8</v>
      </c>
      <c r="AB28" s="7"/>
      <c r="AC28" s="7"/>
      <c r="AD28" s="7" t="s">
        <v>8</v>
      </c>
      <c r="AE28" s="7"/>
      <c r="AF28" s="7"/>
      <c r="AG28" s="7" t="s">
        <v>8</v>
      </c>
      <c r="AH28" s="7"/>
      <c r="AI28" s="7"/>
      <c r="AJ28" s="7"/>
      <c r="AK28" s="7" t="s">
        <v>8</v>
      </c>
      <c r="AL28" s="7" t="s">
        <v>8</v>
      </c>
    </row>
    <row r="29" spans="1:38" ht="12" customHeight="1" x14ac:dyDescent="0.2">
      <c r="A29" s="2" t="s">
        <v>9</v>
      </c>
      <c r="B29" s="187" t="e">
        <f>VLOOKUP(A29,'6. Products'!A26:B80,2,FALSE)</f>
        <v>#N/A</v>
      </c>
      <c r="C29" s="7">
        <f t="shared" si="0"/>
        <v>0</v>
      </c>
      <c r="D29" s="7"/>
      <c r="E29" s="7"/>
      <c r="F29" s="7"/>
      <c r="G29" s="7"/>
      <c r="H29" s="7"/>
      <c r="I29" s="2">
        <f t="shared" si="1"/>
        <v>0</v>
      </c>
      <c r="J29" s="2">
        <f t="shared" si="2"/>
        <v>0</v>
      </c>
      <c r="K29" s="7"/>
      <c r="L29" s="7"/>
      <c r="M29" s="7"/>
      <c r="N29" s="7"/>
      <c r="O29" s="7"/>
      <c r="P29" s="7"/>
      <c r="Q29" s="7"/>
      <c r="R29" s="7"/>
      <c r="S29" s="7"/>
      <c r="T29" s="7"/>
      <c r="U29" s="8"/>
      <c r="V29" s="8"/>
      <c r="W29" s="9"/>
      <c r="X29" s="10"/>
      <c r="Y29" s="7" t="s">
        <v>8</v>
      </c>
      <c r="Z29" s="7" t="s">
        <v>8</v>
      </c>
      <c r="AA29" s="7" t="s">
        <v>8</v>
      </c>
      <c r="AB29" s="7"/>
      <c r="AC29" s="7"/>
      <c r="AD29" s="7" t="s">
        <v>8</v>
      </c>
      <c r="AE29" s="7"/>
      <c r="AF29" s="7"/>
      <c r="AG29" s="7" t="s">
        <v>8</v>
      </c>
      <c r="AH29" s="7"/>
      <c r="AI29" s="7"/>
      <c r="AJ29" s="7"/>
      <c r="AK29" s="7" t="s">
        <v>8</v>
      </c>
      <c r="AL29" s="7" t="s">
        <v>8</v>
      </c>
    </row>
    <row r="30" spans="1:38" ht="12" customHeight="1" x14ac:dyDescent="0.2">
      <c r="A30" s="2" t="s">
        <v>9</v>
      </c>
      <c r="B30" s="187" t="e">
        <f>VLOOKUP(A30,'6. Products'!A27:B81,2,FALSE)</f>
        <v>#N/A</v>
      </c>
      <c r="C30" s="7">
        <f t="shared" si="0"/>
        <v>0</v>
      </c>
      <c r="D30" s="7"/>
      <c r="E30" s="7"/>
      <c r="F30" s="7"/>
      <c r="G30" s="7"/>
      <c r="H30" s="7"/>
      <c r="I30" s="2">
        <f t="shared" si="1"/>
        <v>0</v>
      </c>
      <c r="J30" s="2">
        <f t="shared" si="2"/>
        <v>0</v>
      </c>
      <c r="K30" s="7"/>
      <c r="L30" s="7"/>
      <c r="M30" s="7"/>
      <c r="N30" s="7"/>
      <c r="O30" s="7"/>
      <c r="P30" s="7"/>
      <c r="Q30" s="7"/>
      <c r="R30" s="7"/>
      <c r="S30" s="7"/>
      <c r="T30" s="7"/>
      <c r="U30" s="8"/>
      <c r="V30" s="8"/>
      <c r="W30" s="9"/>
      <c r="X30" s="10"/>
      <c r="Y30" s="7" t="s">
        <v>8</v>
      </c>
      <c r="Z30" s="7" t="s">
        <v>8</v>
      </c>
      <c r="AA30" s="7" t="s">
        <v>8</v>
      </c>
      <c r="AB30" s="7"/>
      <c r="AC30" s="7"/>
      <c r="AD30" s="7" t="s">
        <v>8</v>
      </c>
      <c r="AE30" s="7"/>
      <c r="AF30" s="7"/>
      <c r="AG30" s="7" t="s">
        <v>8</v>
      </c>
      <c r="AH30" s="7"/>
      <c r="AI30" s="7"/>
      <c r="AJ30" s="7"/>
      <c r="AK30" s="7" t="s">
        <v>8</v>
      </c>
      <c r="AL30" s="7" t="s">
        <v>8</v>
      </c>
    </row>
    <row r="31" spans="1:38" ht="12" customHeight="1" x14ac:dyDescent="0.2">
      <c r="A31" s="2" t="s">
        <v>9</v>
      </c>
      <c r="B31" s="187" t="e">
        <f>VLOOKUP(A31,'6. Products'!A28:B82,2,FALSE)</f>
        <v>#N/A</v>
      </c>
      <c r="C31" s="7">
        <f t="shared" si="0"/>
        <v>0</v>
      </c>
      <c r="D31" s="7"/>
      <c r="E31" s="7"/>
      <c r="F31" s="7"/>
      <c r="G31" s="7"/>
      <c r="H31" s="7"/>
      <c r="I31" s="2">
        <f t="shared" si="1"/>
        <v>0</v>
      </c>
      <c r="J31" s="2">
        <f t="shared" si="2"/>
        <v>0</v>
      </c>
      <c r="K31" s="7"/>
      <c r="L31" s="7"/>
      <c r="M31" s="7"/>
      <c r="N31" s="7"/>
      <c r="O31" s="7"/>
      <c r="P31" s="7"/>
      <c r="Q31" s="7"/>
      <c r="R31" s="7"/>
      <c r="S31" s="7"/>
      <c r="T31" s="7"/>
      <c r="U31" s="8"/>
      <c r="V31" s="8"/>
      <c r="W31" s="9"/>
      <c r="X31" s="10"/>
      <c r="Y31" s="7" t="s">
        <v>8</v>
      </c>
      <c r="Z31" s="7" t="s">
        <v>8</v>
      </c>
      <c r="AA31" s="7" t="s">
        <v>8</v>
      </c>
      <c r="AB31" s="7"/>
      <c r="AC31" s="7"/>
      <c r="AD31" s="7" t="s">
        <v>8</v>
      </c>
      <c r="AE31" s="7"/>
      <c r="AF31" s="7"/>
      <c r="AG31" s="7" t="s">
        <v>8</v>
      </c>
      <c r="AH31" s="7"/>
      <c r="AI31" s="7"/>
      <c r="AJ31" s="7"/>
      <c r="AK31" s="7" t="s">
        <v>8</v>
      </c>
      <c r="AL31" s="7" t="s">
        <v>8</v>
      </c>
    </row>
    <row r="32" spans="1:38" ht="12" customHeight="1" x14ac:dyDescent="0.2">
      <c r="A32" s="2" t="s">
        <v>9</v>
      </c>
      <c r="B32" s="187" t="e">
        <f>VLOOKUP(A32,'6. Products'!A29:B83,2,FALSE)</f>
        <v>#N/A</v>
      </c>
      <c r="C32" s="7">
        <f t="shared" si="0"/>
        <v>0</v>
      </c>
      <c r="D32" s="7"/>
      <c r="E32" s="7"/>
      <c r="F32" s="7"/>
      <c r="G32" s="7"/>
      <c r="H32" s="7"/>
      <c r="I32" s="2">
        <f t="shared" si="1"/>
        <v>0</v>
      </c>
      <c r="J32" s="2">
        <f t="shared" si="2"/>
        <v>0</v>
      </c>
      <c r="K32" s="7"/>
      <c r="L32" s="7"/>
      <c r="M32" s="7"/>
      <c r="N32" s="7"/>
      <c r="O32" s="7"/>
      <c r="P32" s="7"/>
      <c r="Q32" s="7"/>
      <c r="R32" s="7"/>
      <c r="S32" s="7"/>
      <c r="T32" s="7"/>
      <c r="U32" s="8"/>
      <c r="V32" s="8"/>
      <c r="W32" s="9"/>
      <c r="X32" s="10"/>
      <c r="Y32" s="7" t="s">
        <v>8</v>
      </c>
      <c r="Z32" s="7" t="s">
        <v>8</v>
      </c>
      <c r="AA32" s="7" t="s">
        <v>8</v>
      </c>
      <c r="AB32" s="7"/>
      <c r="AC32" s="7"/>
      <c r="AD32" s="7" t="s">
        <v>8</v>
      </c>
      <c r="AE32" s="7"/>
      <c r="AF32" s="7"/>
      <c r="AG32" s="7" t="s">
        <v>8</v>
      </c>
      <c r="AH32" s="7"/>
      <c r="AI32" s="7"/>
      <c r="AJ32" s="7"/>
      <c r="AK32" s="7" t="s">
        <v>8</v>
      </c>
      <c r="AL32" s="7" t="s">
        <v>8</v>
      </c>
    </row>
    <row r="33" spans="1:38" ht="12" customHeight="1" x14ac:dyDescent="0.2">
      <c r="A33" s="2" t="s">
        <v>9</v>
      </c>
      <c r="B33" s="187" t="e">
        <f>VLOOKUP(A33,'6. Products'!A30:B84,2,FALSE)</f>
        <v>#N/A</v>
      </c>
      <c r="C33" s="7">
        <f t="shared" si="0"/>
        <v>0</v>
      </c>
      <c r="D33" s="7"/>
      <c r="E33" s="7"/>
      <c r="F33" s="7"/>
      <c r="G33" s="7"/>
      <c r="H33" s="7"/>
      <c r="I33" s="2">
        <f t="shared" si="1"/>
        <v>0</v>
      </c>
      <c r="J33" s="2">
        <f t="shared" si="2"/>
        <v>0</v>
      </c>
      <c r="K33" s="7"/>
      <c r="L33" s="7"/>
      <c r="M33" s="7"/>
      <c r="N33" s="7"/>
      <c r="O33" s="7"/>
      <c r="P33" s="7"/>
      <c r="Q33" s="7"/>
      <c r="R33" s="7"/>
      <c r="S33" s="7"/>
      <c r="T33" s="7"/>
      <c r="U33" s="8"/>
      <c r="V33" s="8"/>
      <c r="W33" s="9"/>
      <c r="X33" s="10"/>
      <c r="Y33" s="7" t="s">
        <v>8</v>
      </c>
      <c r="Z33" s="7" t="s">
        <v>8</v>
      </c>
      <c r="AA33" s="7" t="s">
        <v>8</v>
      </c>
      <c r="AB33" s="7"/>
      <c r="AC33" s="7"/>
      <c r="AD33" s="7" t="s">
        <v>8</v>
      </c>
      <c r="AE33" s="7"/>
      <c r="AF33" s="7"/>
      <c r="AG33" s="7" t="s">
        <v>8</v>
      </c>
      <c r="AH33" s="7"/>
      <c r="AI33" s="7"/>
      <c r="AJ33" s="7"/>
      <c r="AK33" s="7" t="s">
        <v>8</v>
      </c>
      <c r="AL33" s="7" t="s">
        <v>8</v>
      </c>
    </row>
    <row r="34" spans="1:38" ht="12" customHeight="1" x14ac:dyDescent="0.2">
      <c r="A34" s="2" t="s">
        <v>9</v>
      </c>
      <c r="B34" s="187" t="e">
        <f>VLOOKUP(A34,'6. Products'!A31:B85,2,FALSE)</f>
        <v>#N/A</v>
      </c>
      <c r="C34" s="7">
        <f t="shared" si="0"/>
        <v>0</v>
      </c>
      <c r="D34" s="7"/>
      <c r="E34" s="7"/>
      <c r="F34" s="7"/>
      <c r="G34" s="7"/>
      <c r="H34" s="7"/>
      <c r="I34" s="2">
        <f t="shared" si="1"/>
        <v>0</v>
      </c>
      <c r="J34" s="2">
        <f t="shared" si="2"/>
        <v>0</v>
      </c>
      <c r="K34" s="7"/>
      <c r="L34" s="7"/>
      <c r="M34" s="7"/>
      <c r="N34" s="7"/>
      <c r="O34" s="7"/>
      <c r="P34" s="7"/>
      <c r="Q34" s="7"/>
      <c r="R34" s="7"/>
      <c r="S34" s="7"/>
      <c r="T34" s="7"/>
      <c r="U34" s="8"/>
      <c r="V34" s="8"/>
      <c r="W34" s="9"/>
      <c r="X34" s="10"/>
      <c r="Y34" s="7" t="s">
        <v>8</v>
      </c>
      <c r="Z34" s="7" t="s">
        <v>8</v>
      </c>
      <c r="AA34" s="7" t="s">
        <v>8</v>
      </c>
      <c r="AB34" s="7"/>
      <c r="AC34" s="7"/>
      <c r="AD34" s="7" t="s">
        <v>8</v>
      </c>
      <c r="AE34" s="7"/>
      <c r="AF34" s="7"/>
      <c r="AG34" s="7" t="s">
        <v>8</v>
      </c>
      <c r="AH34" s="7"/>
      <c r="AI34" s="7"/>
      <c r="AJ34" s="7"/>
      <c r="AK34" s="7" t="s">
        <v>8</v>
      </c>
      <c r="AL34" s="7" t="s">
        <v>8</v>
      </c>
    </row>
    <row r="35" spans="1:38" ht="12" customHeight="1" x14ac:dyDescent="0.2">
      <c r="A35" s="2" t="s">
        <v>9</v>
      </c>
      <c r="B35" s="187" t="e">
        <f>VLOOKUP(A35,'6. Products'!A32:B86,2,FALSE)</f>
        <v>#N/A</v>
      </c>
      <c r="C35" s="7">
        <f t="shared" si="0"/>
        <v>0</v>
      </c>
      <c r="D35" s="7"/>
      <c r="E35" s="7"/>
      <c r="F35" s="7"/>
      <c r="G35" s="7"/>
      <c r="H35" s="7"/>
      <c r="I35" s="2">
        <f t="shared" si="1"/>
        <v>0</v>
      </c>
      <c r="J35" s="2">
        <f t="shared" si="2"/>
        <v>0</v>
      </c>
      <c r="K35" s="7"/>
      <c r="L35" s="7"/>
      <c r="M35" s="7"/>
      <c r="N35" s="7"/>
      <c r="O35" s="7"/>
      <c r="P35" s="7"/>
      <c r="Q35" s="7"/>
      <c r="R35" s="7"/>
      <c r="S35" s="7"/>
      <c r="T35" s="7"/>
      <c r="U35" s="8"/>
      <c r="V35" s="8"/>
      <c r="W35" s="9"/>
      <c r="X35" s="10"/>
      <c r="Y35" s="7" t="s">
        <v>8</v>
      </c>
      <c r="Z35" s="7" t="s">
        <v>8</v>
      </c>
      <c r="AA35" s="7" t="s">
        <v>8</v>
      </c>
      <c r="AB35" s="7"/>
      <c r="AC35" s="7"/>
      <c r="AD35" s="7" t="s">
        <v>8</v>
      </c>
      <c r="AE35" s="7"/>
      <c r="AF35" s="7"/>
      <c r="AG35" s="7" t="s">
        <v>8</v>
      </c>
      <c r="AH35" s="7"/>
      <c r="AI35" s="7"/>
      <c r="AJ35" s="7"/>
      <c r="AK35" s="7" t="s">
        <v>8</v>
      </c>
      <c r="AL35" s="7" t="s">
        <v>8</v>
      </c>
    </row>
    <row r="36" spans="1:38" ht="12" customHeight="1" x14ac:dyDescent="0.2">
      <c r="A36" s="2" t="s">
        <v>9</v>
      </c>
      <c r="B36" s="187" t="e">
        <f>VLOOKUP(A36,'6. Products'!A33:B87,2,FALSE)</f>
        <v>#N/A</v>
      </c>
      <c r="C36" s="7">
        <f t="shared" si="0"/>
        <v>0</v>
      </c>
      <c r="D36" s="7"/>
      <c r="E36" s="7"/>
      <c r="F36" s="7"/>
      <c r="G36" s="7"/>
      <c r="H36" s="7"/>
      <c r="I36" s="2">
        <f t="shared" si="1"/>
        <v>0</v>
      </c>
      <c r="J36" s="2">
        <f t="shared" si="2"/>
        <v>0</v>
      </c>
      <c r="K36" s="7"/>
      <c r="L36" s="7"/>
      <c r="M36" s="7"/>
      <c r="N36" s="7"/>
      <c r="O36" s="7"/>
      <c r="P36" s="7"/>
      <c r="Q36" s="7"/>
      <c r="R36" s="7"/>
      <c r="S36" s="7"/>
      <c r="T36" s="7"/>
      <c r="U36" s="8"/>
      <c r="V36" s="8"/>
      <c r="W36" s="9"/>
      <c r="X36" s="10"/>
      <c r="Y36" s="7" t="s">
        <v>8</v>
      </c>
      <c r="Z36" s="7" t="s">
        <v>8</v>
      </c>
      <c r="AA36" s="7" t="s">
        <v>8</v>
      </c>
      <c r="AB36" s="7"/>
      <c r="AC36" s="7"/>
      <c r="AD36" s="7" t="s">
        <v>8</v>
      </c>
      <c r="AE36" s="7"/>
      <c r="AF36" s="7"/>
      <c r="AG36" s="7" t="s">
        <v>8</v>
      </c>
      <c r="AH36" s="7"/>
      <c r="AI36" s="7"/>
      <c r="AJ36" s="7"/>
      <c r="AK36" s="7" t="s">
        <v>8</v>
      </c>
      <c r="AL36" s="7" t="s">
        <v>8</v>
      </c>
    </row>
    <row r="37" spans="1:38" ht="12" customHeight="1" x14ac:dyDescent="0.2">
      <c r="A37" s="2" t="s">
        <v>9</v>
      </c>
      <c r="B37" s="187" t="e">
        <f>VLOOKUP(A37,'6. Products'!A34:B88,2,FALSE)</f>
        <v>#N/A</v>
      </c>
      <c r="C37" s="7">
        <f t="shared" si="0"/>
        <v>0</v>
      </c>
      <c r="D37" s="7"/>
      <c r="E37" s="7"/>
      <c r="F37" s="7"/>
      <c r="G37" s="7"/>
      <c r="H37" s="7"/>
      <c r="I37" s="2">
        <f t="shared" si="1"/>
        <v>0</v>
      </c>
      <c r="J37" s="2">
        <f t="shared" si="2"/>
        <v>0</v>
      </c>
      <c r="K37" s="7"/>
      <c r="L37" s="7"/>
      <c r="M37" s="7"/>
      <c r="N37" s="7"/>
      <c r="O37" s="7"/>
      <c r="P37" s="7"/>
      <c r="Q37" s="7"/>
      <c r="R37" s="7"/>
      <c r="S37" s="7"/>
      <c r="T37" s="7"/>
      <c r="U37" s="8"/>
      <c r="V37" s="8"/>
      <c r="W37" s="9"/>
      <c r="X37" s="10"/>
      <c r="Y37" s="7" t="s">
        <v>8</v>
      </c>
      <c r="Z37" s="7" t="s">
        <v>8</v>
      </c>
      <c r="AA37" s="7" t="s">
        <v>8</v>
      </c>
      <c r="AB37" s="7"/>
      <c r="AC37" s="7"/>
      <c r="AD37" s="7" t="s">
        <v>8</v>
      </c>
      <c r="AE37" s="7"/>
      <c r="AF37" s="7"/>
      <c r="AG37" s="7" t="s">
        <v>8</v>
      </c>
      <c r="AH37" s="7"/>
      <c r="AI37" s="7"/>
      <c r="AJ37" s="7"/>
      <c r="AK37" s="7" t="s">
        <v>8</v>
      </c>
      <c r="AL37" s="7" t="s">
        <v>8</v>
      </c>
    </row>
    <row r="38" spans="1:38" ht="12" customHeight="1" x14ac:dyDescent="0.2">
      <c r="A38" s="2" t="s">
        <v>9</v>
      </c>
      <c r="B38" s="187" t="e">
        <f>VLOOKUP(A38,'6. Products'!A35:B89,2,FALSE)</f>
        <v>#N/A</v>
      </c>
      <c r="C38" s="7">
        <f t="shared" si="0"/>
        <v>0</v>
      </c>
      <c r="D38" s="7"/>
      <c r="E38" s="7"/>
      <c r="F38" s="7"/>
      <c r="G38" s="7"/>
      <c r="H38" s="7"/>
      <c r="I38" s="2">
        <f t="shared" si="1"/>
        <v>0</v>
      </c>
      <c r="J38" s="2">
        <f t="shared" si="2"/>
        <v>0</v>
      </c>
      <c r="K38" s="7"/>
      <c r="L38" s="7"/>
      <c r="M38" s="7"/>
      <c r="N38" s="7"/>
      <c r="O38" s="7"/>
      <c r="P38" s="7"/>
      <c r="Q38" s="7"/>
      <c r="R38" s="7"/>
      <c r="S38" s="7"/>
      <c r="T38" s="7"/>
      <c r="U38" s="8"/>
      <c r="V38" s="8"/>
      <c r="W38" s="9"/>
      <c r="X38" s="10"/>
      <c r="Y38" s="7" t="s">
        <v>8</v>
      </c>
      <c r="Z38" s="7" t="s">
        <v>8</v>
      </c>
      <c r="AA38" s="7" t="s">
        <v>8</v>
      </c>
      <c r="AB38" s="7"/>
      <c r="AC38" s="7"/>
      <c r="AD38" s="7" t="s">
        <v>8</v>
      </c>
      <c r="AE38" s="7"/>
      <c r="AF38" s="7"/>
      <c r="AG38" s="7" t="s">
        <v>8</v>
      </c>
      <c r="AH38" s="7"/>
      <c r="AI38" s="7"/>
      <c r="AJ38" s="7"/>
      <c r="AK38" s="7" t="s">
        <v>8</v>
      </c>
      <c r="AL38" s="7" t="s">
        <v>8</v>
      </c>
    </row>
    <row r="39" spans="1:38" ht="12" customHeight="1" x14ac:dyDescent="0.2">
      <c r="A39" s="2" t="s">
        <v>9</v>
      </c>
      <c r="B39" s="187" t="e">
        <f>VLOOKUP(A39,'6. Products'!A36:B90,2,FALSE)</f>
        <v>#N/A</v>
      </c>
      <c r="C39" s="7">
        <f t="shared" si="0"/>
        <v>0</v>
      </c>
      <c r="D39" s="7"/>
      <c r="E39" s="7"/>
      <c r="F39" s="7"/>
      <c r="G39" s="7"/>
      <c r="H39" s="7"/>
      <c r="I39" s="2">
        <f t="shared" si="1"/>
        <v>0</v>
      </c>
      <c r="J39" s="2">
        <f t="shared" si="2"/>
        <v>0</v>
      </c>
      <c r="K39" s="7"/>
      <c r="L39" s="7"/>
      <c r="M39" s="7"/>
      <c r="N39" s="7"/>
      <c r="O39" s="7"/>
      <c r="P39" s="7"/>
      <c r="Q39" s="7"/>
      <c r="R39" s="7"/>
      <c r="S39" s="7"/>
      <c r="T39" s="7"/>
      <c r="U39" s="8"/>
      <c r="V39" s="8"/>
      <c r="W39" s="9"/>
      <c r="X39" s="10"/>
      <c r="Y39" s="7" t="s">
        <v>8</v>
      </c>
      <c r="Z39" s="7" t="s">
        <v>8</v>
      </c>
      <c r="AA39" s="7" t="s">
        <v>8</v>
      </c>
      <c r="AB39" s="7"/>
      <c r="AC39" s="7"/>
      <c r="AD39" s="7" t="s">
        <v>8</v>
      </c>
      <c r="AE39" s="7"/>
      <c r="AF39" s="7"/>
      <c r="AG39" s="7" t="s">
        <v>8</v>
      </c>
      <c r="AH39" s="7"/>
      <c r="AI39" s="7"/>
      <c r="AJ39" s="7"/>
      <c r="AK39" s="7" t="s">
        <v>8</v>
      </c>
      <c r="AL39" s="7" t="s">
        <v>8</v>
      </c>
    </row>
    <row r="40" spans="1:38" ht="12" customHeight="1" x14ac:dyDescent="0.2">
      <c r="A40" s="2" t="s">
        <v>9</v>
      </c>
      <c r="B40" s="187" t="e">
        <f>VLOOKUP(A40,'6. Products'!A37:B91,2,FALSE)</f>
        <v>#N/A</v>
      </c>
      <c r="C40" s="7">
        <f t="shared" si="0"/>
        <v>0</v>
      </c>
      <c r="D40" s="7"/>
      <c r="E40" s="7"/>
      <c r="F40" s="7"/>
      <c r="G40" s="7"/>
      <c r="H40" s="7"/>
      <c r="I40" s="2">
        <f t="shared" si="1"/>
        <v>0</v>
      </c>
      <c r="J40" s="2">
        <f t="shared" si="2"/>
        <v>0</v>
      </c>
      <c r="K40" s="7"/>
      <c r="L40" s="7"/>
      <c r="M40" s="7"/>
      <c r="N40" s="7"/>
      <c r="O40" s="7"/>
      <c r="P40" s="7"/>
      <c r="Q40" s="7"/>
      <c r="R40" s="7"/>
      <c r="S40" s="7"/>
      <c r="T40" s="7"/>
      <c r="U40" s="8"/>
      <c r="V40" s="8"/>
      <c r="W40" s="9"/>
      <c r="X40" s="10"/>
      <c r="Y40" s="7" t="s">
        <v>8</v>
      </c>
      <c r="Z40" s="7" t="s">
        <v>8</v>
      </c>
      <c r="AA40" s="7" t="s">
        <v>8</v>
      </c>
      <c r="AB40" s="7"/>
      <c r="AC40" s="7"/>
      <c r="AD40" s="7" t="s">
        <v>8</v>
      </c>
      <c r="AE40" s="7"/>
      <c r="AF40" s="7"/>
      <c r="AG40" s="7" t="s">
        <v>8</v>
      </c>
      <c r="AH40" s="7"/>
      <c r="AI40" s="7"/>
      <c r="AJ40" s="7"/>
      <c r="AK40" s="7" t="s">
        <v>8</v>
      </c>
      <c r="AL40" s="7" t="s">
        <v>8</v>
      </c>
    </row>
    <row r="41" spans="1:38" ht="12" customHeight="1" x14ac:dyDescent="0.2">
      <c r="A41" s="2" t="s">
        <v>9</v>
      </c>
      <c r="B41" s="187" t="e">
        <f>VLOOKUP(A41,'6. Products'!A38:B92,2,FALSE)</f>
        <v>#N/A</v>
      </c>
      <c r="C41" s="7">
        <f t="shared" si="0"/>
        <v>0</v>
      </c>
      <c r="D41" s="7"/>
      <c r="E41" s="7"/>
      <c r="F41" s="7"/>
      <c r="G41" s="7"/>
      <c r="H41" s="7"/>
      <c r="I41" s="2">
        <f t="shared" si="1"/>
        <v>0</v>
      </c>
      <c r="J41" s="2">
        <f t="shared" si="2"/>
        <v>0</v>
      </c>
      <c r="K41" s="7"/>
      <c r="L41" s="7"/>
      <c r="M41" s="7"/>
      <c r="N41" s="7"/>
      <c r="O41" s="7"/>
      <c r="P41" s="7"/>
      <c r="Q41" s="7"/>
      <c r="R41" s="7"/>
      <c r="S41" s="7"/>
      <c r="T41" s="7"/>
      <c r="U41" s="8"/>
      <c r="V41" s="8"/>
      <c r="W41" s="9"/>
      <c r="X41" s="10"/>
      <c r="Y41" s="7" t="s">
        <v>8</v>
      </c>
      <c r="Z41" s="7" t="s">
        <v>8</v>
      </c>
      <c r="AA41" s="7" t="s">
        <v>8</v>
      </c>
      <c r="AB41" s="7"/>
      <c r="AC41" s="7"/>
      <c r="AD41" s="7" t="s">
        <v>8</v>
      </c>
      <c r="AE41" s="7"/>
      <c r="AF41" s="7"/>
      <c r="AG41" s="7" t="s">
        <v>8</v>
      </c>
      <c r="AH41" s="7"/>
      <c r="AI41" s="7"/>
      <c r="AJ41" s="7"/>
      <c r="AK41" s="7" t="s">
        <v>8</v>
      </c>
      <c r="AL41" s="7" t="s">
        <v>8</v>
      </c>
    </row>
    <row r="42" spans="1:38" ht="12" customHeight="1" x14ac:dyDescent="0.2">
      <c r="A42" s="2" t="s">
        <v>9</v>
      </c>
      <c r="B42" s="187" t="e">
        <f>VLOOKUP(A42,'6. Products'!A39:B93,2,FALSE)</f>
        <v>#N/A</v>
      </c>
      <c r="C42" s="7">
        <f t="shared" si="0"/>
        <v>0</v>
      </c>
      <c r="D42" s="7"/>
      <c r="E42" s="7"/>
      <c r="F42" s="7"/>
      <c r="G42" s="7"/>
      <c r="H42" s="7"/>
      <c r="I42" s="2">
        <f t="shared" si="1"/>
        <v>0</v>
      </c>
      <c r="J42" s="2">
        <f t="shared" si="2"/>
        <v>0</v>
      </c>
      <c r="K42" s="7"/>
      <c r="L42" s="7"/>
      <c r="M42" s="7"/>
      <c r="N42" s="7"/>
      <c r="O42" s="7"/>
      <c r="P42" s="7"/>
      <c r="Q42" s="7"/>
      <c r="R42" s="7"/>
      <c r="S42" s="7"/>
      <c r="T42" s="7"/>
      <c r="U42" s="8"/>
      <c r="V42" s="8"/>
      <c r="W42" s="9"/>
      <c r="X42" s="10"/>
      <c r="Y42" s="7" t="s">
        <v>8</v>
      </c>
      <c r="Z42" s="7" t="s">
        <v>8</v>
      </c>
      <c r="AA42" s="7" t="s">
        <v>8</v>
      </c>
      <c r="AB42" s="7"/>
      <c r="AC42" s="7"/>
      <c r="AD42" s="7" t="s">
        <v>8</v>
      </c>
      <c r="AE42" s="7"/>
      <c r="AF42" s="7"/>
      <c r="AG42" s="7" t="s">
        <v>8</v>
      </c>
      <c r="AH42" s="7"/>
      <c r="AI42" s="7"/>
      <c r="AJ42" s="7"/>
      <c r="AK42" s="7" t="s">
        <v>8</v>
      </c>
      <c r="AL42" s="7" t="s">
        <v>8</v>
      </c>
    </row>
    <row r="43" spans="1:38" ht="12" customHeight="1" x14ac:dyDescent="0.2">
      <c r="A43" s="2" t="s">
        <v>9</v>
      </c>
      <c r="B43" s="187" t="e">
        <f>VLOOKUP(A43,'6. Products'!A40:B94,2,FALSE)</f>
        <v>#N/A</v>
      </c>
      <c r="C43" s="7">
        <f t="shared" si="0"/>
        <v>0</v>
      </c>
      <c r="D43" s="7"/>
      <c r="E43" s="7"/>
      <c r="F43" s="7"/>
      <c r="G43" s="7"/>
      <c r="H43" s="7"/>
      <c r="I43" s="2">
        <f t="shared" si="1"/>
        <v>0</v>
      </c>
      <c r="J43" s="2">
        <f t="shared" si="2"/>
        <v>0</v>
      </c>
      <c r="K43" s="7"/>
      <c r="L43" s="7"/>
      <c r="M43" s="7"/>
      <c r="N43" s="7"/>
      <c r="O43" s="7"/>
      <c r="P43" s="7"/>
      <c r="Q43" s="7"/>
      <c r="R43" s="7"/>
      <c r="S43" s="7"/>
      <c r="T43" s="7"/>
      <c r="U43" s="8"/>
      <c r="V43" s="8"/>
      <c r="W43" s="9"/>
      <c r="X43" s="10"/>
      <c r="Y43" s="7" t="s">
        <v>8</v>
      </c>
      <c r="Z43" s="7" t="s">
        <v>8</v>
      </c>
      <c r="AA43" s="7" t="s">
        <v>8</v>
      </c>
      <c r="AB43" s="7"/>
      <c r="AC43" s="7"/>
      <c r="AD43" s="7" t="s">
        <v>8</v>
      </c>
      <c r="AE43" s="7"/>
      <c r="AF43" s="7"/>
      <c r="AG43" s="7" t="s">
        <v>8</v>
      </c>
      <c r="AH43" s="7"/>
      <c r="AI43" s="7"/>
      <c r="AJ43" s="7"/>
      <c r="AK43" s="7" t="s">
        <v>8</v>
      </c>
      <c r="AL43" s="7" t="s">
        <v>8</v>
      </c>
    </row>
    <row r="44" spans="1:38" ht="12" customHeight="1" x14ac:dyDescent="0.2">
      <c r="A44" s="2" t="s">
        <v>9</v>
      </c>
      <c r="B44" s="187" t="e">
        <f>VLOOKUP(A44,'6. Products'!A41:B95,2,FALSE)</f>
        <v>#N/A</v>
      </c>
      <c r="C44" s="7">
        <f t="shared" si="0"/>
        <v>0</v>
      </c>
      <c r="D44" s="7"/>
      <c r="E44" s="7"/>
      <c r="F44" s="7"/>
      <c r="G44" s="7"/>
      <c r="H44" s="7"/>
      <c r="I44" s="2">
        <f t="shared" si="1"/>
        <v>0</v>
      </c>
      <c r="J44" s="2">
        <f t="shared" si="2"/>
        <v>0</v>
      </c>
      <c r="K44" s="7"/>
      <c r="L44" s="7"/>
      <c r="M44" s="7"/>
      <c r="N44" s="7"/>
      <c r="O44" s="7"/>
      <c r="P44" s="7"/>
      <c r="Q44" s="7"/>
      <c r="R44" s="7"/>
      <c r="S44" s="7"/>
      <c r="T44" s="7"/>
      <c r="U44" s="8"/>
      <c r="V44" s="8"/>
      <c r="W44" s="9"/>
      <c r="X44" s="10"/>
      <c r="Y44" s="7" t="s">
        <v>8</v>
      </c>
      <c r="Z44" s="7" t="s">
        <v>8</v>
      </c>
      <c r="AA44" s="7" t="s">
        <v>8</v>
      </c>
      <c r="AB44" s="7"/>
      <c r="AC44" s="7"/>
      <c r="AD44" s="7" t="s">
        <v>8</v>
      </c>
      <c r="AE44" s="7"/>
      <c r="AF44" s="7"/>
      <c r="AG44" s="7" t="s">
        <v>8</v>
      </c>
      <c r="AH44" s="7"/>
      <c r="AI44" s="7"/>
      <c r="AJ44" s="7"/>
      <c r="AK44" s="7" t="s">
        <v>8</v>
      </c>
      <c r="AL44" s="7" t="s">
        <v>8</v>
      </c>
    </row>
    <row r="45" spans="1:38" ht="12" customHeight="1" x14ac:dyDescent="0.2">
      <c r="A45" s="2" t="s">
        <v>9</v>
      </c>
      <c r="B45" s="187" t="e">
        <f>VLOOKUP(A45,'6. Products'!A42:B96,2,FALSE)</f>
        <v>#N/A</v>
      </c>
      <c r="C45" s="7">
        <f t="shared" si="0"/>
        <v>0</v>
      </c>
      <c r="D45" s="7"/>
      <c r="E45" s="7"/>
      <c r="F45" s="7"/>
      <c r="G45" s="7"/>
      <c r="H45" s="7"/>
      <c r="I45" s="2">
        <f t="shared" si="1"/>
        <v>0</v>
      </c>
      <c r="J45" s="2">
        <f t="shared" si="2"/>
        <v>0</v>
      </c>
      <c r="K45" s="7"/>
      <c r="L45" s="7"/>
      <c r="M45" s="7"/>
      <c r="N45" s="7"/>
      <c r="O45" s="7"/>
      <c r="P45" s="7"/>
      <c r="Q45" s="7"/>
      <c r="R45" s="7"/>
      <c r="S45" s="7"/>
      <c r="T45" s="7"/>
      <c r="U45" s="8"/>
      <c r="V45" s="8"/>
      <c r="W45" s="9"/>
      <c r="X45" s="10"/>
      <c r="Y45" s="7" t="s">
        <v>8</v>
      </c>
      <c r="Z45" s="7" t="s">
        <v>8</v>
      </c>
      <c r="AA45" s="7" t="s">
        <v>8</v>
      </c>
      <c r="AB45" s="7"/>
      <c r="AC45" s="7"/>
      <c r="AD45" s="7" t="s">
        <v>8</v>
      </c>
      <c r="AE45" s="7"/>
      <c r="AF45" s="7"/>
      <c r="AG45" s="7" t="s">
        <v>8</v>
      </c>
      <c r="AH45" s="7"/>
      <c r="AI45" s="7"/>
      <c r="AJ45" s="7"/>
      <c r="AK45" s="7" t="s">
        <v>8</v>
      </c>
      <c r="AL45" s="7" t="s">
        <v>8</v>
      </c>
    </row>
    <row r="46" spans="1:38" ht="12" customHeight="1" x14ac:dyDescent="0.2">
      <c r="A46" s="2" t="s">
        <v>9</v>
      </c>
      <c r="B46" s="187" t="e">
        <f>VLOOKUP(A46,'6. Products'!A43:B97,2,FALSE)</f>
        <v>#N/A</v>
      </c>
      <c r="C46" s="7">
        <f t="shared" si="0"/>
        <v>0</v>
      </c>
      <c r="D46" s="7"/>
      <c r="E46" s="7"/>
      <c r="F46" s="7"/>
      <c r="G46" s="7"/>
      <c r="H46" s="7"/>
      <c r="I46" s="2">
        <f t="shared" si="1"/>
        <v>0</v>
      </c>
      <c r="J46" s="2">
        <f t="shared" si="2"/>
        <v>0</v>
      </c>
      <c r="K46" s="7"/>
      <c r="L46" s="7"/>
      <c r="M46" s="7"/>
      <c r="N46" s="7"/>
      <c r="O46" s="7"/>
      <c r="P46" s="7"/>
      <c r="Q46" s="7"/>
      <c r="R46" s="7"/>
      <c r="S46" s="7"/>
      <c r="T46" s="7"/>
      <c r="U46" s="8"/>
      <c r="V46" s="8"/>
      <c r="W46" s="9"/>
      <c r="X46" s="10"/>
      <c r="Y46" s="7" t="s">
        <v>8</v>
      </c>
      <c r="Z46" s="7" t="s">
        <v>8</v>
      </c>
      <c r="AA46" s="7" t="s">
        <v>8</v>
      </c>
      <c r="AB46" s="7"/>
      <c r="AC46" s="7"/>
      <c r="AD46" s="7" t="s">
        <v>8</v>
      </c>
      <c r="AE46" s="7"/>
      <c r="AF46" s="7"/>
      <c r="AG46" s="7" t="s">
        <v>8</v>
      </c>
      <c r="AH46" s="7"/>
      <c r="AI46" s="7"/>
      <c r="AJ46" s="7"/>
      <c r="AK46" s="7" t="s">
        <v>8</v>
      </c>
      <c r="AL46" s="7" t="s">
        <v>8</v>
      </c>
    </row>
    <row r="47" spans="1:38" ht="12" customHeight="1" x14ac:dyDescent="0.2">
      <c r="A47" s="2" t="s">
        <v>9</v>
      </c>
      <c r="B47" s="187" t="e">
        <f>VLOOKUP(A47,'6. Products'!A44:B98,2,FALSE)</f>
        <v>#N/A</v>
      </c>
      <c r="C47" s="7">
        <f t="shared" si="0"/>
        <v>0</v>
      </c>
      <c r="D47" s="7"/>
      <c r="E47" s="7"/>
      <c r="F47" s="7"/>
      <c r="G47" s="7"/>
      <c r="H47" s="7"/>
      <c r="I47" s="2">
        <f t="shared" si="1"/>
        <v>0</v>
      </c>
      <c r="J47" s="2">
        <f t="shared" si="2"/>
        <v>0</v>
      </c>
      <c r="K47" s="7"/>
      <c r="L47" s="7"/>
      <c r="M47" s="7"/>
      <c r="N47" s="7"/>
      <c r="O47" s="7"/>
      <c r="P47" s="7"/>
      <c r="Q47" s="7"/>
      <c r="R47" s="7"/>
      <c r="S47" s="7"/>
      <c r="T47" s="7"/>
      <c r="U47" s="8"/>
      <c r="V47" s="8"/>
      <c r="W47" s="9"/>
      <c r="X47" s="10"/>
      <c r="Y47" s="7" t="s">
        <v>8</v>
      </c>
      <c r="Z47" s="7" t="s">
        <v>8</v>
      </c>
      <c r="AA47" s="7" t="s">
        <v>8</v>
      </c>
      <c r="AB47" s="7"/>
      <c r="AC47" s="7"/>
      <c r="AD47" s="7" t="s">
        <v>8</v>
      </c>
      <c r="AE47" s="7"/>
      <c r="AF47" s="7"/>
      <c r="AG47" s="7" t="s">
        <v>8</v>
      </c>
      <c r="AH47" s="7"/>
      <c r="AI47" s="7"/>
      <c r="AJ47" s="7"/>
      <c r="AK47" s="7" t="s">
        <v>8</v>
      </c>
      <c r="AL47" s="7" t="s">
        <v>8</v>
      </c>
    </row>
    <row r="48" spans="1:38" ht="12" customHeight="1" x14ac:dyDescent="0.2">
      <c r="A48" s="2" t="s">
        <v>9</v>
      </c>
      <c r="B48" s="187" t="e">
        <f>VLOOKUP(A48,'6. Products'!A45:B99,2,FALSE)</f>
        <v>#N/A</v>
      </c>
      <c r="C48" s="7">
        <f t="shared" si="0"/>
        <v>0</v>
      </c>
      <c r="D48" s="7"/>
      <c r="E48" s="7"/>
      <c r="F48" s="7"/>
      <c r="G48" s="7"/>
      <c r="H48" s="7"/>
      <c r="I48" s="2">
        <f t="shared" si="1"/>
        <v>0</v>
      </c>
      <c r="J48" s="2">
        <f t="shared" si="2"/>
        <v>0</v>
      </c>
      <c r="K48" s="7"/>
      <c r="L48" s="7"/>
      <c r="M48" s="7"/>
      <c r="N48" s="7"/>
      <c r="O48" s="7"/>
      <c r="P48" s="7"/>
      <c r="Q48" s="7"/>
      <c r="R48" s="7"/>
      <c r="S48" s="7"/>
      <c r="T48" s="7"/>
      <c r="U48" s="8"/>
      <c r="V48" s="8"/>
      <c r="W48" s="9"/>
      <c r="X48" s="10"/>
      <c r="Y48" s="7" t="s">
        <v>8</v>
      </c>
      <c r="Z48" s="7" t="s">
        <v>8</v>
      </c>
      <c r="AA48" s="7" t="s">
        <v>8</v>
      </c>
      <c r="AB48" s="7"/>
      <c r="AC48" s="7"/>
      <c r="AD48" s="7" t="s">
        <v>8</v>
      </c>
      <c r="AE48" s="7"/>
      <c r="AF48" s="7"/>
      <c r="AG48" s="7" t="s">
        <v>8</v>
      </c>
      <c r="AH48" s="7"/>
      <c r="AI48" s="7"/>
      <c r="AJ48" s="7"/>
      <c r="AK48" s="7" t="s">
        <v>8</v>
      </c>
      <c r="AL48" s="7" t="s">
        <v>8</v>
      </c>
    </row>
    <row r="49" spans="1:38" ht="12" customHeight="1" x14ac:dyDescent="0.2">
      <c r="A49" s="2" t="s">
        <v>9</v>
      </c>
      <c r="B49" s="187" t="e">
        <f>VLOOKUP(A49,'6. Products'!A46:B100,2,FALSE)</f>
        <v>#N/A</v>
      </c>
      <c r="C49" s="7">
        <f t="shared" si="0"/>
        <v>0</v>
      </c>
      <c r="D49" s="7"/>
      <c r="E49" s="7"/>
      <c r="F49" s="7"/>
      <c r="G49" s="7"/>
      <c r="H49" s="7"/>
      <c r="I49" s="2">
        <f t="shared" si="1"/>
        <v>0</v>
      </c>
      <c r="J49" s="2">
        <f t="shared" si="2"/>
        <v>0</v>
      </c>
      <c r="K49" s="7"/>
      <c r="L49" s="7"/>
      <c r="M49" s="7"/>
      <c r="N49" s="7"/>
      <c r="O49" s="7"/>
      <c r="P49" s="7"/>
      <c r="Q49" s="7"/>
      <c r="R49" s="7"/>
      <c r="S49" s="7"/>
      <c r="T49" s="7"/>
      <c r="U49" s="8"/>
      <c r="V49" s="8"/>
      <c r="W49" s="9"/>
      <c r="X49" s="10"/>
      <c r="Y49" s="7" t="s">
        <v>8</v>
      </c>
      <c r="Z49" s="7" t="s">
        <v>8</v>
      </c>
      <c r="AA49" s="7" t="s">
        <v>8</v>
      </c>
      <c r="AB49" s="7"/>
      <c r="AC49" s="7"/>
      <c r="AD49" s="7" t="s">
        <v>8</v>
      </c>
      <c r="AE49" s="7"/>
      <c r="AF49" s="7"/>
      <c r="AG49" s="7" t="s">
        <v>8</v>
      </c>
      <c r="AH49" s="7"/>
      <c r="AI49" s="7"/>
      <c r="AJ49" s="7"/>
      <c r="AK49" s="7" t="s">
        <v>8</v>
      </c>
      <c r="AL49" s="7" t="s">
        <v>8</v>
      </c>
    </row>
    <row r="50" spans="1:38" ht="12" customHeight="1" x14ac:dyDescent="0.2">
      <c r="A50" s="2" t="s">
        <v>9</v>
      </c>
      <c r="B50" s="187" t="e">
        <f>VLOOKUP(A50,'6. Products'!A47:B101,2,FALSE)</f>
        <v>#N/A</v>
      </c>
      <c r="C50" s="7">
        <f t="shared" si="0"/>
        <v>0</v>
      </c>
      <c r="D50" s="7"/>
      <c r="E50" s="7"/>
      <c r="F50" s="7"/>
      <c r="G50" s="7"/>
      <c r="H50" s="7"/>
      <c r="I50" s="2">
        <f t="shared" si="1"/>
        <v>0</v>
      </c>
      <c r="J50" s="2">
        <f t="shared" si="2"/>
        <v>0</v>
      </c>
      <c r="K50" s="7"/>
      <c r="L50" s="7"/>
      <c r="M50" s="7"/>
      <c r="N50" s="7"/>
      <c r="O50" s="7"/>
      <c r="P50" s="7"/>
      <c r="Q50" s="7"/>
      <c r="R50" s="7"/>
      <c r="S50" s="7"/>
      <c r="T50" s="7"/>
      <c r="U50" s="8"/>
      <c r="V50" s="8"/>
      <c r="W50" s="9"/>
      <c r="X50" s="10"/>
      <c r="Y50" s="7" t="s">
        <v>8</v>
      </c>
      <c r="Z50" s="7" t="s">
        <v>8</v>
      </c>
      <c r="AA50" s="7" t="s">
        <v>8</v>
      </c>
      <c r="AB50" s="7"/>
      <c r="AC50" s="7"/>
      <c r="AD50" s="7" t="s">
        <v>8</v>
      </c>
      <c r="AE50" s="7"/>
      <c r="AF50" s="7"/>
      <c r="AG50" s="7" t="s">
        <v>8</v>
      </c>
      <c r="AH50" s="7"/>
      <c r="AI50" s="7"/>
      <c r="AJ50" s="7"/>
      <c r="AK50" s="7" t="s">
        <v>8</v>
      </c>
      <c r="AL50" s="7" t="s">
        <v>8</v>
      </c>
    </row>
    <row r="51" spans="1:38" ht="12" customHeight="1" x14ac:dyDescent="0.2">
      <c r="A51" s="2" t="s">
        <v>9</v>
      </c>
      <c r="B51" s="187" t="e">
        <f>VLOOKUP(A51,'6. Products'!A48:B102,2,FALSE)</f>
        <v>#N/A</v>
      </c>
      <c r="C51" s="7">
        <f t="shared" si="0"/>
        <v>0</v>
      </c>
      <c r="D51" s="7"/>
      <c r="E51" s="7"/>
      <c r="F51" s="7"/>
      <c r="G51" s="7"/>
      <c r="H51" s="7"/>
      <c r="I51" s="2">
        <f t="shared" si="1"/>
        <v>0</v>
      </c>
      <c r="J51" s="2">
        <f t="shared" si="2"/>
        <v>0</v>
      </c>
      <c r="K51" s="7"/>
      <c r="L51" s="7"/>
      <c r="M51" s="7"/>
      <c r="N51" s="7"/>
      <c r="O51" s="7"/>
      <c r="P51" s="7"/>
      <c r="Q51" s="7"/>
      <c r="R51" s="7"/>
      <c r="S51" s="7"/>
      <c r="T51" s="7"/>
      <c r="U51" s="8"/>
      <c r="V51" s="8"/>
      <c r="W51" s="9"/>
      <c r="X51" s="10"/>
      <c r="Y51" s="7" t="s">
        <v>8</v>
      </c>
      <c r="Z51" s="7" t="s">
        <v>8</v>
      </c>
      <c r="AA51" s="7" t="s">
        <v>8</v>
      </c>
      <c r="AB51" s="7"/>
      <c r="AC51" s="7"/>
      <c r="AD51" s="7" t="s">
        <v>8</v>
      </c>
      <c r="AE51" s="7"/>
      <c r="AF51" s="7"/>
      <c r="AG51" s="7" t="s">
        <v>8</v>
      </c>
      <c r="AH51" s="7"/>
      <c r="AI51" s="7"/>
      <c r="AJ51" s="7"/>
      <c r="AK51" s="7" t="s">
        <v>8</v>
      </c>
      <c r="AL51" s="7" t="s">
        <v>8</v>
      </c>
    </row>
    <row r="52" spans="1:38" ht="12" customHeight="1" x14ac:dyDescent="0.2">
      <c r="A52" s="2" t="s">
        <v>9</v>
      </c>
      <c r="B52" s="187" t="e">
        <f>VLOOKUP(A52,'6. Products'!A49:B103,2,FALSE)</f>
        <v>#N/A</v>
      </c>
      <c r="C52" s="7">
        <f t="shared" si="0"/>
        <v>0</v>
      </c>
      <c r="D52" s="7"/>
      <c r="E52" s="7"/>
      <c r="F52" s="7"/>
      <c r="G52" s="7"/>
      <c r="H52" s="7"/>
      <c r="I52" s="2">
        <f t="shared" si="1"/>
        <v>0</v>
      </c>
      <c r="J52" s="2">
        <f t="shared" si="2"/>
        <v>0</v>
      </c>
      <c r="K52" s="7"/>
      <c r="L52" s="7"/>
      <c r="M52" s="7"/>
      <c r="N52" s="7"/>
      <c r="O52" s="7"/>
      <c r="P52" s="7"/>
      <c r="Q52" s="7"/>
      <c r="R52" s="7"/>
      <c r="S52" s="7"/>
      <c r="T52" s="7"/>
      <c r="U52" s="8"/>
      <c r="V52" s="8"/>
      <c r="W52" s="9"/>
      <c r="X52" s="10"/>
      <c r="Y52" s="7" t="s">
        <v>8</v>
      </c>
      <c r="Z52" s="7" t="s">
        <v>8</v>
      </c>
      <c r="AA52" s="7" t="s">
        <v>8</v>
      </c>
      <c r="AB52" s="7"/>
      <c r="AC52" s="7"/>
      <c r="AD52" s="7" t="s">
        <v>8</v>
      </c>
      <c r="AE52" s="7"/>
      <c r="AF52" s="7"/>
      <c r="AG52" s="7" t="s">
        <v>8</v>
      </c>
      <c r="AH52" s="7"/>
      <c r="AI52" s="7"/>
      <c r="AJ52" s="7"/>
      <c r="AK52" s="7" t="s">
        <v>8</v>
      </c>
      <c r="AL52" s="7" t="s">
        <v>8</v>
      </c>
    </row>
    <row r="53" spans="1:38" ht="12" customHeight="1" x14ac:dyDescent="0.2">
      <c r="A53" s="2" t="s">
        <v>9</v>
      </c>
      <c r="B53" s="187" t="e">
        <f>VLOOKUP(A53,'6. Products'!A50:B104,2,FALSE)</f>
        <v>#N/A</v>
      </c>
      <c r="C53" s="7">
        <f t="shared" si="0"/>
        <v>0</v>
      </c>
      <c r="D53" s="7"/>
      <c r="E53" s="7"/>
      <c r="F53" s="7"/>
      <c r="G53" s="7"/>
      <c r="H53" s="7"/>
      <c r="I53" s="2">
        <f t="shared" si="1"/>
        <v>0</v>
      </c>
      <c r="J53" s="2">
        <f t="shared" si="2"/>
        <v>0</v>
      </c>
      <c r="K53" s="7"/>
      <c r="L53" s="7"/>
      <c r="M53" s="7"/>
      <c r="N53" s="7"/>
      <c r="O53" s="7"/>
      <c r="P53" s="7"/>
      <c r="Q53" s="7"/>
      <c r="R53" s="7"/>
      <c r="S53" s="7"/>
      <c r="T53" s="7"/>
      <c r="U53" s="8"/>
      <c r="V53" s="8"/>
      <c r="W53" s="9"/>
      <c r="X53" s="10"/>
      <c r="Y53" s="7" t="s">
        <v>8</v>
      </c>
      <c r="Z53" s="7" t="s">
        <v>8</v>
      </c>
      <c r="AA53" s="7" t="s">
        <v>8</v>
      </c>
      <c r="AB53" s="7"/>
      <c r="AC53" s="7"/>
      <c r="AD53" s="7" t="s">
        <v>8</v>
      </c>
      <c r="AE53" s="7"/>
      <c r="AF53" s="7"/>
      <c r="AG53" s="7" t="s">
        <v>8</v>
      </c>
      <c r="AH53" s="7"/>
      <c r="AI53" s="7"/>
      <c r="AJ53" s="7"/>
      <c r="AK53" s="7" t="s">
        <v>8</v>
      </c>
      <c r="AL53" s="7" t="s">
        <v>8</v>
      </c>
    </row>
    <row r="54" spans="1:38" ht="12" customHeight="1" x14ac:dyDescent="0.2">
      <c r="A54" s="2" t="s">
        <v>9</v>
      </c>
      <c r="B54" s="187" t="e">
        <f>VLOOKUP(A54,'6. Products'!A51:B105,2,FALSE)</f>
        <v>#N/A</v>
      </c>
      <c r="C54" s="7">
        <f t="shared" si="0"/>
        <v>0</v>
      </c>
      <c r="D54" s="7"/>
      <c r="E54" s="7"/>
      <c r="F54" s="7"/>
      <c r="G54" s="7"/>
      <c r="H54" s="7"/>
      <c r="I54" s="2">
        <f t="shared" si="1"/>
        <v>0</v>
      </c>
      <c r="J54" s="2">
        <f t="shared" si="2"/>
        <v>0</v>
      </c>
      <c r="K54" s="7"/>
      <c r="L54" s="7"/>
      <c r="M54" s="7"/>
      <c r="N54" s="7"/>
      <c r="O54" s="7"/>
      <c r="P54" s="7"/>
      <c r="Q54" s="7"/>
      <c r="R54" s="7"/>
      <c r="S54" s="7"/>
      <c r="T54" s="7"/>
      <c r="U54" s="8"/>
      <c r="V54" s="8"/>
      <c r="W54" s="9"/>
      <c r="X54" s="10"/>
      <c r="Y54" s="7" t="s">
        <v>8</v>
      </c>
      <c r="Z54" s="7" t="s">
        <v>8</v>
      </c>
      <c r="AA54" s="7" t="s">
        <v>8</v>
      </c>
      <c r="AB54" s="7"/>
      <c r="AC54" s="7"/>
      <c r="AD54" s="7" t="s">
        <v>8</v>
      </c>
      <c r="AE54" s="7"/>
      <c r="AF54" s="7"/>
      <c r="AG54" s="7" t="s">
        <v>8</v>
      </c>
      <c r="AH54" s="7"/>
      <c r="AI54" s="7"/>
      <c r="AJ54" s="7"/>
      <c r="AK54" s="7" t="s">
        <v>8</v>
      </c>
      <c r="AL54" s="7" t="s">
        <v>8</v>
      </c>
    </row>
    <row r="55" spans="1:38" ht="12" customHeight="1" x14ac:dyDescent="0.2">
      <c r="A55" s="2" t="s">
        <v>9</v>
      </c>
      <c r="B55" s="187" t="e">
        <f>VLOOKUP(A55,'6. Products'!A52:B106,2,FALSE)</f>
        <v>#N/A</v>
      </c>
      <c r="C55" s="7">
        <f t="shared" si="0"/>
        <v>0</v>
      </c>
      <c r="D55" s="7"/>
      <c r="E55" s="7"/>
      <c r="F55" s="7"/>
      <c r="G55" s="7"/>
      <c r="H55" s="7"/>
      <c r="I55" s="2">
        <f t="shared" si="1"/>
        <v>0</v>
      </c>
      <c r="J55" s="2">
        <f t="shared" si="2"/>
        <v>0</v>
      </c>
      <c r="K55" s="7"/>
      <c r="L55" s="7"/>
      <c r="M55" s="7"/>
      <c r="N55" s="7"/>
      <c r="O55" s="7"/>
      <c r="P55" s="7"/>
      <c r="Q55" s="7"/>
      <c r="R55" s="7"/>
      <c r="S55" s="7"/>
      <c r="T55" s="7"/>
      <c r="U55" s="8"/>
      <c r="V55" s="8"/>
      <c r="W55" s="9"/>
      <c r="X55" s="10"/>
      <c r="Y55" s="7" t="s">
        <v>8</v>
      </c>
      <c r="Z55" s="7" t="s">
        <v>8</v>
      </c>
      <c r="AA55" s="7" t="s">
        <v>8</v>
      </c>
      <c r="AB55" s="7"/>
      <c r="AC55" s="7"/>
      <c r="AD55" s="7" t="s">
        <v>8</v>
      </c>
      <c r="AE55" s="7"/>
      <c r="AF55" s="7"/>
      <c r="AG55" s="7" t="s">
        <v>8</v>
      </c>
      <c r="AH55" s="7"/>
      <c r="AI55" s="7"/>
      <c r="AJ55" s="7"/>
      <c r="AK55" s="7" t="s">
        <v>8</v>
      </c>
      <c r="AL55" s="7" t="s">
        <v>8</v>
      </c>
    </row>
    <row r="56" spans="1:38" ht="12" customHeight="1" x14ac:dyDescent="0.2">
      <c r="A56" s="2" t="s">
        <v>9</v>
      </c>
      <c r="B56" s="187" t="e">
        <f>VLOOKUP(A56,'6. Products'!A53:B107,2,FALSE)</f>
        <v>#N/A</v>
      </c>
      <c r="C56" s="7">
        <f t="shared" si="0"/>
        <v>0</v>
      </c>
      <c r="D56" s="7"/>
      <c r="E56" s="7"/>
      <c r="F56" s="7"/>
      <c r="G56" s="7"/>
      <c r="H56" s="7"/>
      <c r="I56" s="2">
        <f t="shared" si="1"/>
        <v>0</v>
      </c>
      <c r="J56" s="2">
        <f t="shared" si="2"/>
        <v>0</v>
      </c>
      <c r="K56" s="7"/>
      <c r="L56" s="7"/>
      <c r="M56" s="7"/>
      <c r="N56" s="7"/>
      <c r="O56" s="7"/>
      <c r="P56" s="7"/>
      <c r="Q56" s="7"/>
      <c r="R56" s="7"/>
      <c r="S56" s="7"/>
      <c r="T56" s="7"/>
      <c r="U56" s="8"/>
      <c r="V56" s="8"/>
      <c r="W56" s="9"/>
      <c r="X56" s="10"/>
      <c r="Y56" s="7" t="s">
        <v>8</v>
      </c>
      <c r="Z56" s="7" t="s">
        <v>8</v>
      </c>
      <c r="AA56" s="7" t="s">
        <v>8</v>
      </c>
      <c r="AB56" s="7"/>
      <c r="AC56" s="7"/>
      <c r="AD56" s="7" t="s">
        <v>8</v>
      </c>
      <c r="AE56" s="7"/>
      <c r="AF56" s="7"/>
      <c r="AG56" s="7" t="s">
        <v>8</v>
      </c>
      <c r="AH56" s="7"/>
      <c r="AI56" s="7"/>
      <c r="AJ56" s="7"/>
      <c r="AK56" s="7" t="s">
        <v>8</v>
      </c>
      <c r="AL56" s="7" t="s">
        <v>8</v>
      </c>
    </row>
    <row r="57" spans="1:38" ht="12" customHeight="1" x14ac:dyDescent="0.2">
      <c r="A57" s="2" t="s">
        <v>9</v>
      </c>
      <c r="B57" s="187" t="e">
        <f>VLOOKUP(A57,'6. Products'!A54:B108,2,FALSE)</f>
        <v>#N/A</v>
      </c>
      <c r="C57" s="7">
        <f t="shared" si="0"/>
        <v>0</v>
      </c>
      <c r="D57" s="7"/>
      <c r="E57" s="7"/>
      <c r="F57" s="7"/>
      <c r="G57" s="7"/>
      <c r="H57" s="7"/>
      <c r="I57" s="2">
        <f t="shared" si="1"/>
        <v>0</v>
      </c>
      <c r="J57" s="2">
        <f t="shared" si="2"/>
        <v>0</v>
      </c>
      <c r="K57" s="7"/>
      <c r="L57" s="7"/>
      <c r="M57" s="7"/>
      <c r="N57" s="7"/>
      <c r="O57" s="7"/>
      <c r="P57" s="7"/>
      <c r="Q57" s="7"/>
      <c r="R57" s="7"/>
      <c r="S57" s="7"/>
      <c r="T57" s="7"/>
      <c r="U57" s="8"/>
      <c r="V57" s="8"/>
      <c r="W57" s="9"/>
      <c r="X57" s="10"/>
      <c r="Y57" s="7" t="s">
        <v>8</v>
      </c>
      <c r="Z57" s="7" t="s">
        <v>8</v>
      </c>
      <c r="AA57" s="7" t="s">
        <v>8</v>
      </c>
      <c r="AB57" s="7"/>
      <c r="AC57" s="7"/>
      <c r="AD57" s="7" t="s">
        <v>8</v>
      </c>
      <c r="AE57" s="7"/>
      <c r="AF57" s="7"/>
      <c r="AG57" s="7" t="s">
        <v>8</v>
      </c>
      <c r="AH57" s="7"/>
      <c r="AI57" s="7"/>
      <c r="AJ57" s="7"/>
      <c r="AK57" s="7" t="s">
        <v>8</v>
      </c>
      <c r="AL57" s="7" t="s">
        <v>8</v>
      </c>
    </row>
    <row r="58" spans="1:38" ht="12" customHeight="1" x14ac:dyDescent="0.2">
      <c r="A58" s="2" t="s">
        <v>9</v>
      </c>
      <c r="B58" s="187" t="e">
        <f>VLOOKUP(A58,'6. Products'!A55:B109,2,FALSE)</f>
        <v>#N/A</v>
      </c>
      <c r="C58" s="7">
        <f t="shared" si="0"/>
        <v>0</v>
      </c>
      <c r="D58" s="7"/>
      <c r="E58" s="7"/>
      <c r="F58" s="7"/>
      <c r="G58" s="7"/>
      <c r="H58" s="7"/>
      <c r="I58" s="2">
        <f t="shared" si="1"/>
        <v>0</v>
      </c>
      <c r="J58" s="2">
        <f t="shared" si="2"/>
        <v>0</v>
      </c>
      <c r="K58" s="7"/>
      <c r="L58" s="7"/>
      <c r="M58" s="7"/>
      <c r="N58" s="7"/>
      <c r="O58" s="7"/>
      <c r="P58" s="7"/>
      <c r="Q58" s="7"/>
      <c r="R58" s="7"/>
      <c r="S58" s="7"/>
      <c r="T58" s="7"/>
      <c r="U58" s="8"/>
      <c r="V58" s="8"/>
      <c r="W58" s="9"/>
      <c r="X58" s="10"/>
      <c r="Y58" s="7" t="s">
        <v>8</v>
      </c>
      <c r="Z58" s="7" t="s">
        <v>8</v>
      </c>
      <c r="AA58" s="7" t="s">
        <v>8</v>
      </c>
      <c r="AB58" s="7"/>
      <c r="AC58" s="7"/>
      <c r="AD58" s="7" t="s">
        <v>8</v>
      </c>
      <c r="AE58" s="7"/>
      <c r="AF58" s="7"/>
      <c r="AG58" s="7" t="s">
        <v>8</v>
      </c>
      <c r="AH58" s="7"/>
      <c r="AI58" s="7"/>
      <c r="AJ58" s="7"/>
      <c r="AK58" s="7" t="s">
        <v>8</v>
      </c>
      <c r="AL58" s="7" t="s">
        <v>8</v>
      </c>
    </row>
    <row r="59" spans="1:38" ht="12" customHeight="1" x14ac:dyDescent="0.2">
      <c r="A59" s="2" t="s">
        <v>9</v>
      </c>
      <c r="B59" s="187" t="e">
        <f>VLOOKUP(A59,'6. Products'!A56:B110,2,FALSE)</f>
        <v>#N/A</v>
      </c>
      <c r="C59" s="7">
        <f t="shared" si="0"/>
        <v>0</v>
      </c>
      <c r="D59" s="7"/>
      <c r="E59" s="7"/>
      <c r="F59" s="7"/>
      <c r="G59" s="7"/>
      <c r="H59" s="7"/>
      <c r="I59" s="2">
        <f t="shared" si="1"/>
        <v>0</v>
      </c>
      <c r="J59" s="2">
        <f t="shared" si="2"/>
        <v>0</v>
      </c>
      <c r="K59" s="7"/>
      <c r="L59" s="7"/>
      <c r="M59" s="7"/>
      <c r="N59" s="7"/>
      <c r="O59" s="7"/>
      <c r="P59" s="7"/>
      <c r="Q59" s="7"/>
      <c r="R59" s="7"/>
      <c r="S59" s="7"/>
      <c r="T59" s="7"/>
      <c r="U59" s="8"/>
      <c r="V59" s="8"/>
      <c r="W59" s="9"/>
      <c r="X59" s="10"/>
      <c r="Y59" s="7" t="s">
        <v>8</v>
      </c>
      <c r="Z59" s="7" t="s">
        <v>8</v>
      </c>
      <c r="AA59" s="7" t="s">
        <v>8</v>
      </c>
      <c r="AB59" s="7"/>
      <c r="AC59" s="7"/>
      <c r="AD59" s="7" t="s">
        <v>8</v>
      </c>
      <c r="AE59" s="7"/>
      <c r="AF59" s="7"/>
      <c r="AG59" s="7" t="s">
        <v>8</v>
      </c>
      <c r="AH59" s="7"/>
      <c r="AI59" s="7"/>
      <c r="AJ59" s="7"/>
      <c r="AK59" s="7" t="s">
        <v>8</v>
      </c>
      <c r="AL59" s="7" t="s">
        <v>8</v>
      </c>
    </row>
    <row r="60" spans="1:38" ht="12" customHeight="1" x14ac:dyDescent="0.2">
      <c r="A60" s="2" t="s">
        <v>9</v>
      </c>
      <c r="B60" s="187" t="e">
        <f>VLOOKUP(A60,'6. Products'!A57:B111,2,FALSE)</f>
        <v>#N/A</v>
      </c>
      <c r="C60" s="7">
        <f t="shared" si="0"/>
        <v>0</v>
      </c>
      <c r="D60" s="7"/>
      <c r="E60" s="7"/>
      <c r="F60" s="7"/>
      <c r="G60" s="7"/>
      <c r="H60" s="7"/>
      <c r="I60" s="2">
        <f t="shared" si="1"/>
        <v>0</v>
      </c>
      <c r="J60" s="2">
        <f t="shared" si="2"/>
        <v>0</v>
      </c>
      <c r="K60" s="7"/>
      <c r="L60" s="7"/>
      <c r="M60" s="7"/>
      <c r="N60" s="7"/>
      <c r="O60" s="7"/>
      <c r="P60" s="7"/>
      <c r="Q60" s="7"/>
      <c r="R60" s="7"/>
      <c r="S60" s="7"/>
      <c r="T60" s="7"/>
      <c r="U60" s="8"/>
      <c r="V60" s="8"/>
      <c r="W60" s="9"/>
      <c r="X60" s="10"/>
      <c r="Y60" s="7" t="s">
        <v>8</v>
      </c>
      <c r="Z60" s="7" t="s">
        <v>8</v>
      </c>
      <c r="AA60" s="7" t="s">
        <v>8</v>
      </c>
      <c r="AB60" s="7"/>
      <c r="AC60" s="7"/>
      <c r="AD60" s="7" t="s">
        <v>8</v>
      </c>
      <c r="AE60" s="7"/>
      <c r="AF60" s="7"/>
      <c r="AG60" s="7" t="s">
        <v>8</v>
      </c>
      <c r="AH60" s="7"/>
      <c r="AI60" s="7"/>
      <c r="AJ60" s="7"/>
      <c r="AK60" s="7" t="s">
        <v>8</v>
      </c>
      <c r="AL60" s="7" t="s">
        <v>8</v>
      </c>
    </row>
    <row r="61" spans="1:38" ht="12" customHeight="1" x14ac:dyDescent="0.2">
      <c r="A61" s="2" t="s">
        <v>9</v>
      </c>
      <c r="B61" s="187" t="e">
        <f>VLOOKUP(A61,'6. Products'!A58:B112,2,FALSE)</f>
        <v>#N/A</v>
      </c>
      <c r="C61" s="7">
        <f t="shared" si="0"/>
        <v>0</v>
      </c>
      <c r="D61" s="7"/>
      <c r="E61" s="7"/>
      <c r="F61" s="7"/>
      <c r="G61" s="7"/>
      <c r="H61" s="7"/>
      <c r="I61" s="2">
        <f t="shared" si="1"/>
        <v>0</v>
      </c>
      <c r="J61" s="2">
        <f t="shared" si="2"/>
        <v>0</v>
      </c>
      <c r="K61" s="7"/>
      <c r="L61" s="7"/>
      <c r="M61" s="7"/>
      <c r="N61" s="7"/>
      <c r="O61" s="7"/>
      <c r="P61" s="7"/>
      <c r="Q61" s="7"/>
      <c r="R61" s="7"/>
      <c r="S61" s="7"/>
      <c r="T61" s="7"/>
      <c r="U61" s="8"/>
      <c r="V61" s="8"/>
      <c r="W61" s="9"/>
      <c r="X61" s="10"/>
      <c r="Y61" s="7" t="s">
        <v>8</v>
      </c>
      <c r="Z61" s="7" t="s">
        <v>8</v>
      </c>
      <c r="AA61" s="7" t="s">
        <v>8</v>
      </c>
      <c r="AB61" s="7"/>
      <c r="AC61" s="7"/>
      <c r="AD61" s="7" t="s">
        <v>8</v>
      </c>
      <c r="AE61" s="7"/>
      <c r="AF61" s="7"/>
      <c r="AG61" s="7" t="s">
        <v>8</v>
      </c>
      <c r="AH61" s="7"/>
      <c r="AI61" s="7"/>
      <c r="AJ61" s="7"/>
      <c r="AK61" s="7" t="s">
        <v>8</v>
      </c>
      <c r="AL61" s="7" t="s">
        <v>8</v>
      </c>
    </row>
    <row r="62" spans="1:38" ht="12" customHeight="1" x14ac:dyDescent="0.2">
      <c r="A62" s="2" t="s">
        <v>9</v>
      </c>
      <c r="B62" s="187" t="e">
        <f>VLOOKUP(A62,'6. Products'!A59:B113,2,FALSE)</f>
        <v>#N/A</v>
      </c>
      <c r="C62" s="7">
        <f t="shared" si="0"/>
        <v>0</v>
      </c>
      <c r="D62" s="7"/>
      <c r="E62" s="7"/>
      <c r="F62" s="7"/>
      <c r="G62" s="7"/>
      <c r="H62" s="7"/>
      <c r="I62" s="2">
        <f t="shared" si="1"/>
        <v>0</v>
      </c>
      <c r="J62" s="2">
        <f t="shared" si="2"/>
        <v>0</v>
      </c>
      <c r="K62" s="7"/>
      <c r="L62" s="7"/>
      <c r="M62" s="7"/>
      <c r="N62" s="7"/>
      <c r="O62" s="7"/>
      <c r="P62" s="7"/>
      <c r="Q62" s="7"/>
      <c r="R62" s="7"/>
      <c r="S62" s="7"/>
      <c r="T62" s="7"/>
      <c r="U62" s="8"/>
      <c r="V62" s="8"/>
      <c r="W62" s="9"/>
      <c r="X62" s="10"/>
      <c r="Y62" s="7" t="s">
        <v>8</v>
      </c>
      <c r="Z62" s="7" t="s">
        <v>8</v>
      </c>
      <c r="AA62" s="7" t="s">
        <v>8</v>
      </c>
      <c r="AB62" s="7"/>
      <c r="AC62" s="7"/>
      <c r="AD62" s="7" t="s">
        <v>8</v>
      </c>
      <c r="AE62" s="7"/>
      <c r="AF62" s="7"/>
      <c r="AG62" s="7" t="s">
        <v>8</v>
      </c>
      <c r="AH62" s="7"/>
      <c r="AI62" s="7"/>
      <c r="AJ62" s="7"/>
      <c r="AK62" s="7" t="s">
        <v>8</v>
      </c>
      <c r="AL62" s="7" t="s">
        <v>8</v>
      </c>
    </row>
    <row r="63" spans="1:38" ht="12" customHeight="1" x14ac:dyDescent="0.2">
      <c r="A63" s="2" t="s">
        <v>9</v>
      </c>
      <c r="B63" s="187" t="e">
        <f>VLOOKUP(A63,'6. Products'!A60:B114,2,FALSE)</f>
        <v>#N/A</v>
      </c>
      <c r="C63" s="7">
        <f t="shared" si="0"/>
        <v>0</v>
      </c>
      <c r="D63" s="7"/>
      <c r="E63" s="7"/>
      <c r="F63" s="7"/>
      <c r="G63" s="7"/>
      <c r="H63" s="7"/>
      <c r="I63" s="2">
        <f t="shared" si="1"/>
        <v>0</v>
      </c>
      <c r="J63" s="2">
        <f t="shared" si="2"/>
        <v>0</v>
      </c>
      <c r="K63" s="7"/>
      <c r="L63" s="7"/>
      <c r="M63" s="7"/>
      <c r="N63" s="7"/>
      <c r="O63" s="7"/>
      <c r="P63" s="7"/>
      <c r="Q63" s="7"/>
      <c r="R63" s="7"/>
      <c r="S63" s="7"/>
      <c r="T63" s="7"/>
      <c r="U63" s="8"/>
      <c r="V63" s="8"/>
      <c r="W63" s="9"/>
      <c r="X63" s="10"/>
      <c r="Y63" s="7" t="s">
        <v>8</v>
      </c>
      <c r="Z63" s="7" t="s">
        <v>8</v>
      </c>
      <c r="AA63" s="7" t="s">
        <v>8</v>
      </c>
      <c r="AB63" s="7"/>
      <c r="AC63" s="7"/>
      <c r="AD63" s="7" t="s">
        <v>8</v>
      </c>
      <c r="AE63" s="7"/>
      <c r="AF63" s="7"/>
      <c r="AG63" s="7" t="s">
        <v>8</v>
      </c>
      <c r="AH63" s="7"/>
      <c r="AI63" s="7"/>
      <c r="AJ63" s="7"/>
      <c r="AK63" s="7" t="s">
        <v>8</v>
      </c>
      <c r="AL63" s="7" t="s">
        <v>8</v>
      </c>
    </row>
    <row r="64" spans="1:38" ht="12" customHeight="1" x14ac:dyDescent="0.2">
      <c r="A64" s="2" t="s">
        <v>9</v>
      </c>
      <c r="B64" s="187" t="e">
        <f>VLOOKUP(A64,'6. Products'!A61:B115,2,FALSE)</f>
        <v>#N/A</v>
      </c>
      <c r="C64" s="7">
        <f t="shared" si="0"/>
        <v>0</v>
      </c>
      <c r="D64" s="7"/>
      <c r="E64" s="7"/>
      <c r="F64" s="7"/>
      <c r="G64" s="7"/>
      <c r="H64" s="7"/>
      <c r="I64" s="2">
        <f t="shared" si="1"/>
        <v>0</v>
      </c>
      <c r="J64" s="2">
        <f t="shared" si="2"/>
        <v>0</v>
      </c>
      <c r="K64" s="7"/>
      <c r="L64" s="7"/>
      <c r="M64" s="7"/>
      <c r="N64" s="7"/>
      <c r="O64" s="7"/>
      <c r="P64" s="7"/>
      <c r="Q64" s="7"/>
      <c r="R64" s="7"/>
      <c r="S64" s="7"/>
      <c r="T64" s="7"/>
      <c r="U64" s="8"/>
      <c r="V64" s="8"/>
      <c r="W64" s="9"/>
      <c r="X64" s="10"/>
      <c r="Y64" s="7" t="s">
        <v>8</v>
      </c>
      <c r="Z64" s="7" t="s">
        <v>8</v>
      </c>
      <c r="AA64" s="7" t="s">
        <v>8</v>
      </c>
      <c r="AB64" s="7"/>
      <c r="AC64" s="7"/>
      <c r="AD64" s="7" t="s">
        <v>8</v>
      </c>
      <c r="AE64" s="7"/>
      <c r="AF64" s="7"/>
      <c r="AG64" s="7" t="s">
        <v>8</v>
      </c>
      <c r="AH64" s="7"/>
      <c r="AI64" s="7"/>
      <c r="AJ64" s="7"/>
      <c r="AK64" s="7" t="s">
        <v>8</v>
      </c>
      <c r="AL64" s="7" t="s">
        <v>8</v>
      </c>
    </row>
    <row r="65" spans="1:38" ht="12" customHeight="1" x14ac:dyDescent="0.2">
      <c r="A65" s="2" t="s">
        <v>9</v>
      </c>
      <c r="B65" s="187" t="e">
        <f>VLOOKUP(A65,'6. Products'!A62:B116,2,FALSE)</f>
        <v>#N/A</v>
      </c>
      <c r="C65" s="7">
        <f t="shared" si="0"/>
        <v>0</v>
      </c>
      <c r="D65" s="7"/>
      <c r="E65" s="7"/>
      <c r="F65" s="7"/>
      <c r="G65" s="7"/>
      <c r="H65" s="7"/>
      <c r="I65" s="2">
        <f t="shared" si="1"/>
        <v>0</v>
      </c>
      <c r="J65" s="2">
        <f t="shared" si="2"/>
        <v>0</v>
      </c>
      <c r="K65" s="7"/>
      <c r="L65" s="7"/>
      <c r="M65" s="7"/>
      <c r="N65" s="7"/>
      <c r="O65" s="7"/>
      <c r="P65" s="7"/>
      <c r="Q65" s="7"/>
      <c r="R65" s="7"/>
      <c r="S65" s="7"/>
      <c r="T65" s="7"/>
      <c r="U65" s="8"/>
      <c r="V65" s="8"/>
      <c r="W65" s="9"/>
      <c r="X65" s="10"/>
      <c r="Y65" s="7" t="s">
        <v>8</v>
      </c>
      <c r="Z65" s="7" t="s">
        <v>8</v>
      </c>
      <c r="AA65" s="7" t="s">
        <v>8</v>
      </c>
      <c r="AB65" s="7"/>
      <c r="AC65" s="7"/>
      <c r="AD65" s="7" t="s">
        <v>8</v>
      </c>
      <c r="AE65" s="7"/>
      <c r="AF65" s="7"/>
      <c r="AG65" s="7" t="s">
        <v>8</v>
      </c>
      <c r="AH65" s="7"/>
      <c r="AI65" s="7"/>
      <c r="AJ65" s="7"/>
      <c r="AK65" s="7" t="s">
        <v>8</v>
      </c>
      <c r="AL65" s="7" t="s">
        <v>8</v>
      </c>
    </row>
    <row r="66" spans="1:38" ht="12" customHeight="1" x14ac:dyDescent="0.2">
      <c r="A66" s="2" t="s">
        <v>9</v>
      </c>
      <c r="B66" s="187" t="e">
        <f>VLOOKUP(A66,'6. Products'!A63:B117,2,FALSE)</f>
        <v>#N/A</v>
      </c>
      <c r="C66" s="7">
        <f t="shared" si="0"/>
        <v>0</v>
      </c>
      <c r="D66" s="7"/>
      <c r="E66" s="7"/>
      <c r="F66" s="7"/>
      <c r="G66" s="7"/>
      <c r="H66" s="7"/>
      <c r="I66" s="2">
        <f t="shared" si="1"/>
        <v>0</v>
      </c>
      <c r="J66" s="2">
        <f t="shared" si="2"/>
        <v>0</v>
      </c>
      <c r="K66" s="7"/>
      <c r="L66" s="7"/>
      <c r="M66" s="7"/>
      <c r="N66" s="7"/>
      <c r="O66" s="7"/>
      <c r="P66" s="7"/>
      <c r="Q66" s="7"/>
      <c r="R66" s="7"/>
      <c r="S66" s="7"/>
      <c r="T66" s="7"/>
      <c r="U66" s="8"/>
      <c r="V66" s="8"/>
      <c r="W66" s="9"/>
      <c r="X66" s="10"/>
      <c r="Y66" s="7" t="s">
        <v>8</v>
      </c>
      <c r="Z66" s="7" t="s">
        <v>8</v>
      </c>
      <c r="AA66" s="7" t="s">
        <v>8</v>
      </c>
      <c r="AB66" s="7"/>
      <c r="AC66" s="7"/>
      <c r="AD66" s="7" t="s">
        <v>8</v>
      </c>
      <c r="AE66" s="7"/>
      <c r="AF66" s="7"/>
      <c r="AG66" s="7" t="s">
        <v>8</v>
      </c>
      <c r="AH66" s="7"/>
      <c r="AI66" s="7"/>
      <c r="AJ66" s="7"/>
      <c r="AK66" s="7" t="s">
        <v>8</v>
      </c>
      <c r="AL66" s="7" t="s">
        <v>8</v>
      </c>
    </row>
    <row r="67" spans="1:38" ht="12" customHeight="1" x14ac:dyDescent="0.2">
      <c r="A67" s="2" t="s">
        <v>9</v>
      </c>
      <c r="B67" s="187" t="e">
        <f>VLOOKUP(A67,'6. Products'!A64:B118,2,FALSE)</f>
        <v>#N/A</v>
      </c>
      <c r="C67" s="7">
        <f t="shared" si="0"/>
        <v>0</v>
      </c>
      <c r="D67" s="7"/>
      <c r="E67" s="7"/>
      <c r="F67" s="7"/>
      <c r="G67" s="7"/>
      <c r="H67" s="7"/>
      <c r="I67" s="2">
        <f t="shared" si="1"/>
        <v>0</v>
      </c>
      <c r="J67" s="2">
        <f t="shared" si="2"/>
        <v>0</v>
      </c>
      <c r="K67" s="7"/>
      <c r="L67" s="7"/>
      <c r="M67" s="7"/>
      <c r="N67" s="7"/>
      <c r="O67" s="7"/>
      <c r="P67" s="7"/>
      <c r="Q67" s="7"/>
      <c r="R67" s="7"/>
      <c r="S67" s="7"/>
      <c r="T67" s="7"/>
      <c r="U67" s="8"/>
      <c r="V67" s="8"/>
      <c r="W67" s="9"/>
      <c r="X67" s="10"/>
      <c r="Y67" s="7" t="s">
        <v>8</v>
      </c>
      <c r="Z67" s="7" t="s">
        <v>8</v>
      </c>
      <c r="AA67" s="7" t="s">
        <v>8</v>
      </c>
      <c r="AB67" s="7"/>
      <c r="AC67" s="7"/>
      <c r="AD67" s="7" t="s">
        <v>8</v>
      </c>
      <c r="AE67" s="7"/>
      <c r="AF67" s="7"/>
      <c r="AG67" s="7" t="s">
        <v>8</v>
      </c>
      <c r="AH67" s="7"/>
      <c r="AI67" s="7"/>
      <c r="AJ67" s="7"/>
      <c r="AK67" s="7" t="s">
        <v>8</v>
      </c>
      <c r="AL67" s="7" t="s">
        <v>8</v>
      </c>
    </row>
    <row r="68" spans="1:38" ht="12" customHeight="1" x14ac:dyDescent="0.2">
      <c r="A68" s="2" t="s">
        <v>9</v>
      </c>
      <c r="B68" s="187" t="e">
        <f>VLOOKUP(A68,'6. Products'!A65:B119,2,FALSE)</f>
        <v>#N/A</v>
      </c>
      <c r="C68" s="7">
        <f t="shared" si="0"/>
        <v>0</v>
      </c>
      <c r="D68" s="7"/>
      <c r="E68" s="7"/>
      <c r="F68" s="7"/>
      <c r="G68" s="7"/>
      <c r="H68" s="7"/>
      <c r="I68" s="2">
        <f t="shared" si="1"/>
        <v>0</v>
      </c>
      <c r="J68" s="2">
        <f t="shared" si="2"/>
        <v>0</v>
      </c>
      <c r="K68" s="7"/>
      <c r="L68" s="7"/>
      <c r="M68" s="7"/>
      <c r="N68" s="7"/>
      <c r="O68" s="7"/>
      <c r="P68" s="7"/>
      <c r="Q68" s="7"/>
      <c r="R68" s="7"/>
      <c r="S68" s="7"/>
      <c r="T68" s="7"/>
      <c r="U68" s="8"/>
      <c r="V68" s="8"/>
      <c r="W68" s="9"/>
      <c r="X68" s="10"/>
      <c r="Y68" s="7" t="s">
        <v>8</v>
      </c>
      <c r="Z68" s="7" t="s">
        <v>8</v>
      </c>
      <c r="AA68" s="7" t="s">
        <v>8</v>
      </c>
      <c r="AB68" s="7"/>
      <c r="AC68" s="7"/>
      <c r="AD68" s="7" t="s">
        <v>8</v>
      </c>
      <c r="AE68" s="7"/>
      <c r="AF68" s="7"/>
      <c r="AG68" s="7" t="s">
        <v>8</v>
      </c>
      <c r="AH68" s="7"/>
      <c r="AI68" s="7"/>
      <c r="AJ68" s="7"/>
      <c r="AK68" s="7" t="s">
        <v>8</v>
      </c>
      <c r="AL68" s="7" t="s">
        <v>8</v>
      </c>
    </row>
    <row r="69" spans="1:38" ht="12" customHeight="1" x14ac:dyDescent="0.2">
      <c r="A69" s="2" t="s">
        <v>9</v>
      </c>
      <c r="B69" s="187" t="e">
        <f>VLOOKUP(A69,'6. Products'!A66:B120,2,FALSE)</f>
        <v>#N/A</v>
      </c>
      <c r="C69" s="7">
        <f t="shared" si="0"/>
        <v>0</v>
      </c>
      <c r="D69" s="7"/>
      <c r="E69" s="7"/>
      <c r="F69" s="7"/>
      <c r="G69" s="7"/>
      <c r="H69" s="7"/>
      <c r="I69" s="2">
        <f t="shared" si="1"/>
        <v>0</v>
      </c>
      <c r="J69" s="2">
        <f t="shared" si="2"/>
        <v>0</v>
      </c>
      <c r="K69" s="7"/>
      <c r="L69" s="7"/>
      <c r="M69" s="7"/>
      <c r="N69" s="7"/>
      <c r="O69" s="7"/>
      <c r="P69" s="7"/>
      <c r="Q69" s="7"/>
      <c r="R69" s="7"/>
      <c r="S69" s="7"/>
      <c r="T69" s="7"/>
      <c r="U69" s="8"/>
      <c r="V69" s="8"/>
      <c r="W69" s="9"/>
      <c r="X69" s="10"/>
      <c r="Y69" s="7" t="s">
        <v>8</v>
      </c>
      <c r="Z69" s="7" t="s">
        <v>8</v>
      </c>
      <c r="AA69" s="7" t="s">
        <v>8</v>
      </c>
      <c r="AB69" s="7"/>
      <c r="AC69" s="7"/>
      <c r="AD69" s="7" t="s">
        <v>8</v>
      </c>
      <c r="AE69" s="7"/>
      <c r="AF69" s="7"/>
      <c r="AG69" s="7" t="s">
        <v>8</v>
      </c>
      <c r="AH69" s="7"/>
      <c r="AI69" s="7"/>
      <c r="AJ69" s="7"/>
      <c r="AK69" s="7" t="s">
        <v>8</v>
      </c>
      <c r="AL69" s="7" t="s">
        <v>8</v>
      </c>
    </row>
    <row r="70" spans="1:38" ht="12" customHeight="1" x14ac:dyDescent="0.2">
      <c r="A70" s="2" t="s">
        <v>9</v>
      </c>
      <c r="B70" s="187" t="e">
        <f>VLOOKUP(A70,'6. Products'!A67:B121,2,FALSE)</f>
        <v>#N/A</v>
      </c>
      <c r="C70" s="7">
        <f t="shared" si="0"/>
        <v>0</v>
      </c>
      <c r="D70" s="7"/>
      <c r="E70" s="7"/>
      <c r="F70" s="7"/>
      <c r="G70" s="7"/>
      <c r="H70" s="7"/>
      <c r="I70" s="2">
        <f t="shared" si="1"/>
        <v>0</v>
      </c>
      <c r="J70" s="2">
        <f t="shared" si="2"/>
        <v>0</v>
      </c>
      <c r="K70" s="7"/>
      <c r="L70" s="7"/>
      <c r="M70" s="7"/>
      <c r="N70" s="7"/>
      <c r="O70" s="7"/>
      <c r="P70" s="7"/>
      <c r="Q70" s="7"/>
      <c r="R70" s="7"/>
      <c r="S70" s="7"/>
      <c r="T70" s="7"/>
      <c r="U70" s="8"/>
      <c r="V70" s="8"/>
      <c r="W70" s="9"/>
      <c r="X70" s="10"/>
      <c r="Y70" s="7" t="s">
        <v>8</v>
      </c>
      <c r="Z70" s="7" t="s">
        <v>8</v>
      </c>
      <c r="AA70" s="7" t="s">
        <v>8</v>
      </c>
      <c r="AB70" s="7"/>
      <c r="AC70" s="7"/>
      <c r="AD70" s="7" t="s">
        <v>8</v>
      </c>
      <c r="AE70" s="7"/>
      <c r="AF70" s="7"/>
      <c r="AG70" s="7" t="s">
        <v>8</v>
      </c>
      <c r="AH70" s="7"/>
      <c r="AI70" s="7"/>
      <c r="AJ70" s="7"/>
      <c r="AK70" s="7" t="s">
        <v>8</v>
      </c>
      <c r="AL70" s="7" t="s">
        <v>8</v>
      </c>
    </row>
    <row r="71" spans="1:38" ht="12" customHeight="1" x14ac:dyDescent="0.2">
      <c r="A71" s="2" t="s">
        <v>9</v>
      </c>
      <c r="B71" s="187" t="e">
        <f>VLOOKUP(A71,'6. Products'!A68:B122,2,FALSE)</f>
        <v>#N/A</v>
      </c>
      <c r="C71" s="7">
        <f t="shared" si="0"/>
        <v>0</v>
      </c>
      <c r="D71" s="7"/>
      <c r="E71" s="7"/>
      <c r="F71" s="7"/>
      <c r="G71" s="7"/>
      <c r="H71" s="7"/>
      <c r="I71" s="2">
        <f t="shared" si="1"/>
        <v>0</v>
      </c>
      <c r="J71" s="2">
        <f t="shared" si="2"/>
        <v>0</v>
      </c>
      <c r="K71" s="7"/>
      <c r="L71" s="7"/>
      <c r="M71" s="7"/>
      <c r="N71" s="7"/>
      <c r="O71" s="7"/>
      <c r="P71" s="7"/>
      <c r="Q71" s="7"/>
      <c r="R71" s="7"/>
      <c r="S71" s="7"/>
      <c r="T71" s="7"/>
      <c r="U71" s="8"/>
      <c r="V71" s="8"/>
      <c r="W71" s="9"/>
      <c r="X71" s="10"/>
      <c r="Y71" s="7" t="s">
        <v>8</v>
      </c>
      <c r="Z71" s="7" t="s">
        <v>8</v>
      </c>
      <c r="AA71" s="7" t="s">
        <v>8</v>
      </c>
      <c r="AB71" s="7"/>
      <c r="AC71" s="7"/>
      <c r="AD71" s="7" t="s">
        <v>8</v>
      </c>
      <c r="AE71" s="7"/>
      <c r="AF71" s="7"/>
      <c r="AG71" s="7" t="s">
        <v>8</v>
      </c>
      <c r="AH71" s="7"/>
      <c r="AI71" s="7"/>
      <c r="AJ71" s="7"/>
      <c r="AK71" s="7" t="s">
        <v>8</v>
      </c>
      <c r="AL71" s="7" t="s">
        <v>8</v>
      </c>
    </row>
    <row r="72" spans="1:38" ht="12" customHeight="1" x14ac:dyDescent="0.2">
      <c r="A72" s="2" t="s">
        <v>9</v>
      </c>
      <c r="B72" s="187" t="e">
        <f>VLOOKUP(A72,'6. Products'!A69:B123,2,FALSE)</f>
        <v>#N/A</v>
      </c>
      <c r="C72" s="7">
        <f t="shared" si="0"/>
        <v>0</v>
      </c>
      <c r="D72" s="7"/>
      <c r="E72" s="7"/>
      <c r="F72" s="7"/>
      <c r="G72" s="7"/>
      <c r="H72" s="7"/>
      <c r="I72" s="2">
        <f t="shared" si="1"/>
        <v>0</v>
      </c>
      <c r="J72" s="2">
        <f t="shared" si="2"/>
        <v>0</v>
      </c>
      <c r="K72" s="7"/>
      <c r="L72" s="7"/>
      <c r="M72" s="7"/>
      <c r="N72" s="7"/>
      <c r="O72" s="7"/>
      <c r="P72" s="7"/>
      <c r="Q72" s="7"/>
      <c r="R72" s="7"/>
      <c r="S72" s="7"/>
      <c r="T72" s="7"/>
      <c r="U72" s="8"/>
      <c r="V72" s="8"/>
      <c r="W72" s="9"/>
      <c r="X72" s="10"/>
      <c r="Y72" s="7" t="s">
        <v>8</v>
      </c>
      <c r="Z72" s="7" t="s">
        <v>8</v>
      </c>
      <c r="AA72" s="7" t="s">
        <v>8</v>
      </c>
      <c r="AB72" s="7"/>
      <c r="AC72" s="7"/>
      <c r="AD72" s="7" t="s">
        <v>8</v>
      </c>
      <c r="AE72" s="7"/>
      <c r="AF72" s="7"/>
      <c r="AG72" s="7" t="s">
        <v>8</v>
      </c>
      <c r="AH72" s="7"/>
      <c r="AI72" s="7"/>
      <c r="AJ72" s="7"/>
      <c r="AK72" s="7" t="s">
        <v>8</v>
      </c>
      <c r="AL72" s="7" t="s">
        <v>8</v>
      </c>
    </row>
    <row r="73" spans="1:38" ht="12" customHeight="1" x14ac:dyDescent="0.2">
      <c r="A73" s="2" t="s">
        <v>9</v>
      </c>
      <c r="B73" s="187" t="e">
        <f>VLOOKUP(A73,'6. Products'!A70:B124,2,FALSE)</f>
        <v>#N/A</v>
      </c>
      <c r="C73" s="7">
        <f t="shared" si="0"/>
        <v>0</v>
      </c>
      <c r="D73" s="7"/>
      <c r="E73" s="7"/>
      <c r="F73" s="7"/>
      <c r="G73" s="7"/>
      <c r="H73" s="7"/>
      <c r="I73" s="2">
        <f t="shared" si="1"/>
        <v>0</v>
      </c>
      <c r="J73" s="2">
        <f t="shared" si="2"/>
        <v>0</v>
      </c>
      <c r="K73" s="7"/>
      <c r="L73" s="7"/>
      <c r="M73" s="7"/>
      <c r="N73" s="7"/>
      <c r="O73" s="7"/>
      <c r="P73" s="7"/>
      <c r="Q73" s="7"/>
      <c r="R73" s="7"/>
      <c r="S73" s="7"/>
      <c r="T73" s="7"/>
      <c r="U73" s="8"/>
      <c r="V73" s="8"/>
      <c r="W73" s="9"/>
      <c r="X73" s="10"/>
      <c r="Y73" s="7" t="s">
        <v>8</v>
      </c>
      <c r="Z73" s="7" t="s">
        <v>8</v>
      </c>
      <c r="AA73" s="7" t="s">
        <v>8</v>
      </c>
      <c r="AB73" s="7"/>
      <c r="AC73" s="7"/>
      <c r="AD73" s="7" t="s">
        <v>8</v>
      </c>
      <c r="AE73" s="7"/>
      <c r="AF73" s="7"/>
      <c r="AG73" s="7" t="s">
        <v>8</v>
      </c>
      <c r="AH73" s="7"/>
      <c r="AI73" s="7"/>
      <c r="AJ73" s="7"/>
      <c r="AK73" s="7" t="s">
        <v>8</v>
      </c>
      <c r="AL73" s="7" t="s">
        <v>8</v>
      </c>
    </row>
    <row r="74" spans="1:38" ht="12" customHeight="1" x14ac:dyDescent="0.2">
      <c r="A74" s="2" t="s">
        <v>9</v>
      </c>
      <c r="B74" s="187" t="e">
        <f>VLOOKUP(A74,'6. Products'!A71:B125,2,FALSE)</f>
        <v>#N/A</v>
      </c>
      <c r="C74" s="7">
        <f t="shared" ref="C74:C109" si="3">$B$3</f>
        <v>0</v>
      </c>
      <c r="D74" s="7"/>
      <c r="E74" s="7"/>
      <c r="F74" s="7"/>
      <c r="G74" s="7"/>
      <c r="H74" s="7"/>
      <c r="I74" s="2">
        <f t="shared" ref="I74:I94" si="4">(F74*$F$7)+(G74*$G$7)+(H74*$H$7)</f>
        <v>0</v>
      </c>
      <c r="J74" s="2">
        <f t="shared" ref="J74:J109" si="5">(I74/12)*6</f>
        <v>0</v>
      </c>
      <c r="K74" s="7"/>
      <c r="L74" s="7"/>
      <c r="M74" s="7"/>
      <c r="N74" s="7"/>
      <c r="O74" s="7"/>
      <c r="P74" s="7"/>
      <c r="Q74" s="7"/>
      <c r="R74" s="7"/>
      <c r="S74" s="7"/>
      <c r="T74" s="7"/>
      <c r="U74" s="8"/>
      <c r="V74" s="8"/>
      <c r="W74" s="9"/>
      <c r="X74" s="10"/>
      <c r="Y74" s="7" t="s">
        <v>8</v>
      </c>
      <c r="Z74" s="7" t="s">
        <v>8</v>
      </c>
      <c r="AA74" s="7" t="s">
        <v>8</v>
      </c>
      <c r="AB74" s="7"/>
      <c r="AC74" s="7"/>
      <c r="AD74" s="7" t="s">
        <v>8</v>
      </c>
      <c r="AE74" s="7"/>
      <c r="AF74" s="7"/>
      <c r="AG74" s="7" t="s">
        <v>8</v>
      </c>
      <c r="AH74" s="7"/>
      <c r="AI74" s="7"/>
      <c r="AJ74" s="7"/>
      <c r="AK74" s="7" t="s">
        <v>8</v>
      </c>
      <c r="AL74" s="7" t="s">
        <v>8</v>
      </c>
    </row>
    <row r="75" spans="1:38" ht="12" customHeight="1" x14ac:dyDescent="0.2">
      <c r="A75" s="2" t="s">
        <v>9</v>
      </c>
      <c r="B75" s="187" t="e">
        <f>VLOOKUP(A75,'6. Products'!A72:B126,2,FALSE)</f>
        <v>#N/A</v>
      </c>
      <c r="C75" s="7">
        <f t="shared" si="3"/>
        <v>0</v>
      </c>
      <c r="D75" s="7"/>
      <c r="E75" s="7"/>
      <c r="F75" s="7"/>
      <c r="G75" s="7"/>
      <c r="H75" s="7"/>
      <c r="I75" s="2">
        <f t="shared" si="4"/>
        <v>0</v>
      </c>
      <c r="J75" s="2">
        <f t="shared" si="5"/>
        <v>0</v>
      </c>
      <c r="K75" s="7"/>
      <c r="L75" s="7"/>
      <c r="M75" s="7"/>
      <c r="N75" s="7"/>
      <c r="O75" s="7"/>
      <c r="P75" s="7"/>
      <c r="Q75" s="7"/>
      <c r="R75" s="7"/>
      <c r="S75" s="7"/>
      <c r="T75" s="7"/>
      <c r="U75" s="8"/>
      <c r="V75" s="8"/>
      <c r="W75" s="9"/>
      <c r="X75" s="10"/>
      <c r="Y75" s="7" t="s">
        <v>8</v>
      </c>
      <c r="Z75" s="7" t="s">
        <v>8</v>
      </c>
      <c r="AA75" s="7" t="s">
        <v>8</v>
      </c>
      <c r="AB75" s="7"/>
      <c r="AC75" s="7"/>
      <c r="AD75" s="7" t="s">
        <v>8</v>
      </c>
      <c r="AE75" s="7"/>
      <c r="AF75" s="7"/>
      <c r="AG75" s="7" t="s">
        <v>8</v>
      </c>
      <c r="AH75" s="7"/>
      <c r="AI75" s="7"/>
      <c r="AJ75" s="7"/>
      <c r="AK75" s="7" t="s">
        <v>8</v>
      </c>
      <c r="AL75" s="7" t="s">
        <v>8</v>
      </c>
    </row>
    <row r="76" spans="1:38" ht="12" customHeight="1" x14ac:dyDescent="0.2">
      <c r="A76" s="2" t="s">
        <v>9</v>
      </c>
      <c r="B76" s="187" t="e">
        <f>VLOOKUP(A76,'6. Products'!A73:B127,2,FALSE)</f>
        <v>#N/A</v>
      </c>
      <c r="C76" s="7">
        <f t="shared" si="3"/>
        <v>0</v>
      </c>
      <c r="D76" s="7"/>
      <c r="E76" s="7"/>
      <c r="F76" s="7"/>
      <c r="G76" s="7"/>
      <c r="H76" s="7"/>
      <c r="I76" s="2">
        <f t="shared" si="4"/>
        <v>0</v>
      </c>
      <c r="J76" s="2">
        <f t="shared" si="5"/>
        <v>0</v>
      </c>
      <c r="K76" s="7"/>
      <c r="L76" s="7"/>
      <c r="M76" s="7"/>
      <c r="N76" s="7"/>
      <c r="O76" s="7"/>
      <c r="P76" s="7"/>
      <c r="Q76" s="7"/>
      <c r="R76" s="7"/>
      <c r="S76" s="7"/>
      <c r="T76" s="7"/>
      <c r="U76" s="8"/>
      <c r="V76" s="8"/>
      <c r="W76" s="9"/>
      <c r="X76" s="10"/>
      <c r="Y76" s="7" t="s">
        <v>8</v>
      </c>
      <c r="Z76" s="7" t="s">
        <v>8</v>
      </c>
      <c r="AA76" s="7" t="s">
        <v>8</v>
      </c>
      <c r="AB76" s="7"/>
      <c r="AC76" s="7"/>
      <c r="AD76" s="7" t="s">
        <v>8</v>
      </c>
      <c r="AE76" s="7"/>
      <c r="AF76" s="7"/>
      <c r="AG76" s="7" t="s">
        <v>8</v>
      </c>
      <c r="AH76" s="7"/>
      <c r="AI76" s="7"/>
      <c r="AJ76" s="7"/>
      <c r="AK76" s="7" t="s">
        <v>8</v>
      </c>
      <c r="AL76" s="7" t="s">
        <v>8</v>
      </c>
    </row>
    <row r="77" spans="1:38" ht="12" customHeight="1" x14ac:dyDescent="0.2">
      <c r="A77" s="2" t="s">
        <v>9</v>
      </c>
      <c r="B77" s="187" t="e">
        <f>VLOOKUP(A77,'6. Products'!A74:B128,2,FALSE)</f>
        <v>#N/A</v>
      </c>
      <c r="C77" s="7">
        <f t="shared" si="3"/>
        <v>0</v>
      </c>
      <c r="D77" s="7"/>
      <c r="E77" s="7"/>
      <c r="F77" s="7"/>
      <c r="G77" s="7"/>
      <c r="H77" s="7"/>
      <c r="I77" s="2">
        <f t="shared" si="4"/>
        <v>0</v>
      </c>
      <c r="J77" s="2">
        <f t="shared" si="5"/>
        <v>0</v>
      </c>
      <c r="K77" s="7"/>
      <c r="L77" s="7"/>
      <c r="M77" s="7"/>
      <c r="N77" s="7"/>
      <c r="O77" s="7"/>
      <c r="P77" s="7"/>
      <c r="Q77" s="7"/>
      <c r="R77" s="7"/>
      <c r="S77" s="7"/>
      <c r="T77" s="7"/>
      <c r="U77" s="8"/>
      <c r="V77" s="8"/>
      <c r="W77" s="9"/>
      <c r="X77" s="10"/>
      <c r="Y77" s="7" t="s">
        <v>8</v>
      </c>
      <c r="Z77" s="7" t="s">
        <v>8</v>
      </c>
      <c r="AA77" s="7" t="s">
        <v>8</v>
      </c>
      <c r="AB77" s="7"/>
      <c r="AC77" s="7"/>
      <c r="AD77" s="7" t="s">
        <v>8</v>
      </c>
      <c r="AE77" s="7"/>
      <c r="AF77" s="7"/>
      <c r="AG77" s="7" t="s">
        <v>8</v>
      </c>
      <c r="AH77" s="7"/>
      <c r="AI77" s="7"/>
      <c r="AJ77" s="7"/>
      <c r="AK77" s="7" t="s">
        <v>8</v>
      </c>
      <c r="AL77" s="7" t="s">
        <v>8</v>
      </c>
    </row>
    <row r="78" spans="1:38" ht="12" customHeight="1" x14ac:dyDescent="0.2">
      <c r="A78" s="2" t="s">
        <v>9</v>
      </c>
      <c r="B78" s="187" t="e">
        <f>VLOOKUP(A78,'6. Products'!A75:B129,2,FALSE)</f>
        <v>#N/A</v>
      </c>
      <c r="C78" s="7">
        <f t="shared" si="3"/>
        <v>0</v>
      </c>
      <c r="D78" s="7"/>
      <c r="E78" s="7"/>
      <c r="F78" s="7"/>
      <c r="G78" s="7"/>
      <c r="H78" s="7"/>
      <c r="I78" s="2">
        <f t="shared" si="4"/>
        <v>0</v>
      </c>
      <c r="J78" s="2">
        <f t="shared" si="5"/>
        <v>0</v>
      </c>
      <c r="K78" s="7"/>
      <c r="L78" s="7"/>
      <c r="M78" s="7"/>
      <c r="N78" s="7"/>
      <c r="O78" s="7"/>
      <c r="P78" s="7"/>
      <c r="Q78" s="7"/>
      <c r="R78" s="7"/>
      <c r="S78" s="7"/>
      <c r="T78" s="7"/>
      <c r="U78" s="8"/>
      <c r="V78" s="8"/>
      <c r="W78" s="9"/>
      <c r="X78" s="10"/>
      <c r="Y78" s="7" t="s">
        <v>8</v>
      </c>
      <c r="Z78" s="7" t="s">
        <v>8</v>
      </c>
      <c r="AA78" s="7" t="s">
        <v>8</v>
      </c>
      <c r="AB78" s="7"/>
      <c r="AC78" s="7"/>
      <c r="AD78" s="7" t="s">
        <v>8</v>
      </c>
      <c r="AE78" s="7"/>
      <c r="AF78" s="7"/>
      <c r="AG78" s="7" t="s">
        <v>8</v>
      </c>
      <c r="AH78" s="7"/>
      <c r="AI78" s="7"/>
      <c r="AJ78" s="7"/>
      <c r="AK78" s="7" t="s">
        <v>8</v>
      </c>
      <c r="AL78" s="7" t="s">
        <v>8</v>
      </c>
    </row>
    <row r="79" spans="1:38" ht="12" customHeight="1" x14ac:dyDescent="0.2">
      <c r="A79" s="2" t="s">
        <v>9</v>
      </c>
      <c r="B79" s="187" t="e">
        <f>VLOOKUP(A79,'6. Products'!A76:B130,2,FALSE)</f>
        <v>#N/A</v>
      </c>
      <c r="C79" s="7">
        <f t="shared" si="3"/>
        <v>0</v>
      </c>
      <c r="D79" s="7"/>
      <c r="E79" s="7"/>
      <c r="F79" s="7"/>
      <c r="G79" s="7"/>
      <c r="H79" s="7"/>
      <c r="I79" s="2">
        <f t="shared" si="4"/>
        <v>0</v>
      </c>
      <c r="J79" s="2">
        <f t="shared" si="5"/>
        <v>0</v>
      </c>
      <c r="K79" s="7"/>
      <c r="L79" s="7"/>
      <c r="M79" s="7"/>
      <c r="N79" s="7"/>
      <c r="O79" s="7"/>
      <c r="P79" s="7"/>
      <c r="Q79" s="7"/>
      <c r="R79" s="7"/>
      <c r="S79" s="7"/>
      <c r="T79" s="7"/>
      <c r="U79" s="8"/>
      <c r="V79" s="8"/>
      <c r="W79" s="9"/>
      <c r="X79" s="10"/>
      <c r="Y79" s="7" t="s">
        <v>8</v>
      </c>
      <c r="Z79" s="7" t="s">
        <v>8</v>
      </c>
      <c r="AA79" s="7" t="s">
        <v>8</v>
      </c>
      <c r="AB79" s="7"/>
      <c r="AC79" s="7"/>
      <c r="AD79" s="7" t="s">
        <v>8</v>
      </c>
      <c r="AE79" s="7"/>
      <c r="AF79" s="7"/>
      <c r="AG79" s="7" t="s">
        <v>8</v>
      </c>
      <c r="AH79" s="7"/>
      <c r="AI79" s="7"/>
      <c r="AJ79" s="7"/>
      <c r="AK79" s="7" t="s">
        <v>8</v>
      </c>
      <c r="AL79" s="7" t="s">
        <v>8</v>
      </c>
    </row>
    <row r="80" spans="1:38" ht="12" customHeight="1" x14ac:dyDescent="0.2">
      <c r="A80" s="2" t="s">
        <v>9</v>
      </c>
      <c r="B80" s="187" t="e">
        <f>VLOOKUP(A80,'6. Products'!A77:B131,2,FALSE)</f>
        <v>#N/A</v>
      </c>
      <c r="C80" s="7">
        <f t="shared" si="3"/>
        <v>0</v>
      </c>
      <c r="D80" s="7"/>
      <c r="E80" s="7"/>
      <c r="F80" s="7"/>
      <c r="G80" s="7"/>
      <c r="H80" s="7"/>
      <c r="I80" s="2">
        <f t="shared" si="4"/>
        <v>0</v>
      </c>
      <c r="J80" s="2">
        <f t="shared" si="5"/>
        <v>0</v>
      </c>
      <c r="K80" s="7"/>
      <c r="L80" s="7"/>
      <c r="M80" s="7"/>
      <c r="N80" s="7"/>
      <c r="O80" s="7"/>
      <c r="P80" s="7"/>
      <c r="Q80" s="7"/>
      <c r="R80" s="7"/>
      <c r="S80" s="7"/>
      <c r="T80" s="7"/>
      <c r="U80" s="8"/>
      <c r="V80" s="8"/>
      <c r="W80" s="9"/>
      <c r="X80" s="10"/>
      <c r="Y80" s="7" t="s">
        <v>8</v>
      </c>
      <c r="Z80" s="7" t="s">
        <v>8</v>
      </c>
      <c r="AA80" s="7" t="s">
        <v>8</v>
      </c>
      <c r="AB80" s="7"/>
      <c r="AC80" s="7"/>
      <c r="AD80" s="7" t="s">
        <v>8</v>
      </c>
      <c r="AE80" s="7"/>
      <c r="AF80" s="7"/>
      <c r="AG80" s="7" t="s">
        <v>8</v>
      </c>
      <c r="AH80" s="7"/>
      <c r="AI80" s="7"/>
      <c r="AJ80" s="7"/>
      <c r="AK80" s="7" t="s">
        <v>8</v>
      </c>
      <c r="AL80" s="7" t="s">
        <v>8</v>
      </c>
    </row>
    <row r="81" spans="1:38" ht="12" customHeight="1" x14ac:dyDescent="0.2">
      <c r="A81" s="2" t="s">
        <v>9</v>
      </c>
      <c r="B81" s="187" t="e">
        <f>VLOOKUP(A81,'6. Products'!A78:B132,2,FALSE)</f>
        <v>#N/A</v>
      </c>
      <c r="C81" s="7">
        <f t="shared" si="3"/>
        <v>0</v>
      </c>
      <c r="D81" s="7"/>
      <c r="E81" s="7"/>
      <c r="F81" s="7"/>
      <c r="G81" s="7"/>
      <c r="H81" s="7"/>
      <c r="I81" s="2">
        <f t="shared" si="4"/>
        <v>0</v>
      </c>
      <c r="J81" s="2">
        <f t="shared" si="5"/>
        <v>0</v>
      </c>
      <c r="K81" s="7"/>
      <c r="L81" s="7"/>
      <c r="M81" s="7"/>
      <c r="N81" s="7"/>
      <c r="O81" s="7"/>
      <c r="P81" s="7"/>
      <c r="Q81" s="7"/>
      <c r="R81" s="7"/>
      <c r="S81" s="7"/>
      <c r="T81" s="7"/>
      <c r="U81" s="8"/>
      <c r="V81" s="8"/>
      <c r="W81" s="9"/>
      <c r="X81" s="10"/>
      <c r="Y81" s="7" t="s">
        <v>8</v>
      </c>
      <c r="Z81" s="7" t="s">
        <v>8</v>
      </c>
      <c r="AA81" s="7" t="s">
        <v>8</v>
      </c>
      <c r="AB81" s="7"/>
      <c r="AC81" s="7"/>
      <c r="AD81" s="7" t="s">
        <v>8</v>
      </c>
      <c r="AE81" s="7"/>
      <c r="AF81" s="7"/>
      <c r="AG81" s="7" t="s">
        <v>8</v>
      </c>
      <c r="AH81" s="7"/>
      <c r="AI81" s="7"/>
      <c r="AJ81" s="7"/>
      <c r="AK81" s="7" t="s">
        <v>8</v>
      </c>
      <c r="AL81" s="7" t="s">
        <v>8</v>
      </c>
    </row>
    <row r="82" spans="1:38" ht="12" customHeight="1" x14ac:dyDescent="0.2">
      <c r="A82" s="2" t="s">
        <v>9</v>
      </c>
      <c r="B82" s="187" t="e">
        <f>VLOOKUP(A82,'6. Products'!A79:B133,2,FALSE)</f>
        <v>#N/A</v>
      </c>
      <c r="C82" s="7">
        <f t="shared" si="3"/>
        <v>0</v>
      </c>
      <c r="D82" s="7"/>
      <c r="E82" s="7"/>
      <c r="F82" s="7"/>
      <c r="G82" s="7"/>
      <c r="H82" s="7"/>
      <c r="I82" s="2">
        <f t="shared" si="4"/>
        <v>0</v>
      </c>
      <c r="J82" s="2">
        <f t="shared" si="5"/>
        <v>0</v>
      </c>
      <c r="K82" s="7"/>
      <c r="L82" s="7"/>
      <c r="M82" s="7"/>
      <c r="N82" s="7"/>
      <c r="O82" s="7"/>
      <c r="P82" s="7"/>
      <c r="Q82" s="7"/>
      <c r="R82" s="7"/>
      <c r="S82" s="7"/>
      <c r="T82" s="7"/>
      <c r="U82" s="8"/>
      <c r="V82" s="8"/>
      <c r="W82" s="9"/>
      <c r="X82" s="10"/>
      <c r="Y82" s="7" t="s">
        <v>8</v>
      </c>
      <c r="Z82" s="7" t="s">
        <v>8</v>
      </c>
      <c r="AA82" s="7" t="s">
        <v>8</v>
      </c>
      <c r="AB82" s="7"/>
      <c r="AC82" s="7"/>
      <c r="AD82" s="7" t="s">
        <v>8</v>
      </c>
      <c r="AE82" s="7"/>
      <c r="AF82" s="7"/>
      <c r="AG82" s="7" t="s">
        <v>8</v>
      </c>
      <c r="AH82" s="7"/>
      <c r="AI82" s="7"/>
      <c r="AJ82" s="7"/>
      <c r="AK82" s="7" t="s">
        <v>8</v>
      </c>
      <c r="AL82" s="7" t="s">
        <v>8</v>
      </c>
    </row>
    <row r="83" spans="1:38" ht="12" customHeight="1" x14ac:dyDescent="0.2">
      <c r="A83" s="2" t="s">
        <v>9</v>
      </c>
      <c r="B83" s="187" t="e">
        <f>VLOOKUP(A83,'6. Products'!A80:B134,2,FALSE)</f>
        <v>#N/A</v>
      </c>
      <c r="C83" s="7">
        <f t="shared" si="3"/>
        <v>0</v>
      </c>
      <c r="D83" s="7"/>
      <c r="E83" s="7"/>
      <c r="F83" s="7"/>
      <c r="G83" s="7"/>
      <c r="H83" s="7"/>
      <c r="I83" s="2">
        <f t="shared" si="4"/>
        <v>0</v>
      </c>
      <c r="J83" s="2">
        <f t="shared" si="5"/>
        <v>0</v>
      </c>
      <c r="K83" s="7"/>
      <c r="L83" s="7"/>
      <c r="M83" s="7"/>
      <c r="N83" s="7"/>
      <c r="O83" s="7"/>
      <c r="P83" s="7"/>
      <c r="Q83" s="7"/>
      <c r="R83" s="7"/>
      <c r="S83" s="7"/>
      <c r="T83" s="7"/>
      <c r="U83" s="8"/>
      <c r="V83" s="8"/>
      <c r="W83" s="9"/>
      <c r="X83" s="10"/>
      <c r="Y83" s="7" t="s">
        <v>8</v>
      </c>
      <c r="Z83" s="7" t="s">
        <v>8</v>
      </c>
      <c r="AA83" s="7" t="s">
        <v>8</v>
      </c>
      <c r="AB83" s="7"/>
      <c r="AC83" s="7"/>
      <c r="AD83" s="7" t="s">
        <v>8</v>
      </c>
      <c r="AE83" s="7"/>
      <c r="AF83" s="7"/>
      <c r="AG83" s="7" t="s">
        <v>8</v>
      </c>
      <c r="AH83" s="7"/>
      <c r="AI83" s="7"/>
      <c r="AJ83" s="7"/>
      <c r="AK83" s="7" t="s">
        <v>8</v>
      </c>
      <c r="AL83" s="7" t="s">
        <v>8</v>
      </c>
    </row>
    <row r="84" spans="1:38" ht="12" customHeight="1" x14ac:dyDescent="0.2">
      <c r="A84" s="2" t="s">
        <v>9</v>
      </c>
      <c r="B84" s="187" t="e">
        <f>VLOOKUP(A84,'6. Products'!A81:B135,2,FALSE)</f>
        <v>#N/A</v>
      </c>
      <c r="C84" s="7">
        <f t="shared" si="3"/>
        <v>0</v>
      </c>
      <c r="D84" s="7"/>
      <c r="E84" s="7"/>
      <c r="F84" s="7"/>
      <c r="G84" s="7"/>
      <c r="H84" s="7"/>
      <c r="I84" s="2">
        <f t="shared" si="4"/>
        <v>0</v>
      </c>
      <c r="J84" s="2">
        <f t="shared" si="5"/>
        <v>0</v>
      </c>
      <c r="K84" s="7"/>
      <c r="L84" s="7"/>
      <c r="M84" s="7"/>
      <c r="N84" s="7"/>
      <c r="O84" s="7"/>
      <c r="P84" s="7"/>
      <c r="Q84" s="7"/>
      <c r="R84" s="7"/>
      <c r="S84" s="7"/>
      <c r="T84" s="7"/>
      <c r="U84" s="8"/>
      <c r="V84" s="8"/>
      <c r="W84" s="9"/>
      <c r="X84" s="10"/>
      <c r="Y84" s="7" t="s">
        <v>8</v>
      </c>
      <c r="Z84" s="7" t="s">
        <v>8</v>
      </c>
      <c r="AA84" s="7" t="s">
        <v>8</v>
      </c>
      <c r="AB84" s="7"/>
      <c r="AC84" s="7"/>
      <c r="AD84" s="7" t="s">
        <v>8</v>
      </c>
      <c r="AE84" s="7"/>
      <c r="AF84" s="7"/>
      <c r="AG84" s="7" t="s">
        <v>8</v>
      </c>
      <c r="AH84" s="7"/>
      <c r="AI84" s="7"/>
      <c r="AJ84" s="7"/>
      <c r="AK84" s="7" t="s">
        <v>8</v>
      </c>
      <c r="AL84" s="7" t="s">
        <v>8</v>
      </c>
    </row>
    <row r="85" spans="1:38" ht="12" customHeight="1" x14ac:dyDescent="0.2">
      <c r="A85" s="2" t="s">
        <v>9</v>
      </c>
      <c r="B85" s="187" t="e">
        <f>VLOOKUP(A85,'6. Products'!A82:B136,2,FALSE)</f>
        <v>#N/A</v>
      </c>
      <c r="C85" s="7">
        <f t="shared" si="3"/>
        <v>0</v>
      </c>
      <c r="D85" s="7"/>
      <c r="E85" s="7"/>
      <c r="F85" s="7"/>
      <c r="G85" s="7"/>
      <c r="H85" s="7"/>
      <c r="I85" s="2">
        <f t="shared" si="4"/>
        <v>0</v>
      </c>
      <c r="J85" s="2">
        <f t="shared" si="5"/>
        <v>0</v>
      </c>
      <c r="K85" s="7"/>
      <c r="L85" s="7"/>
      <c r="M85" s="7"/>
      <c r="N85" s="7"/>
      <c r="O85" s="7"/>
      <c r="P85" s="7"/>
      <c r="Q85" s="7"/>
      <c r="R85" s="7"/>
      <c r="S85" s="7"/>
      <c r="T85" s="7"/>
      <c r="U85" s="8"/>
      <c r="V85" s="8"/>
      <c r="W85" s="9"/>
      <c r="X85" s="10"/>
      <c r="Y85" s="7" t="s">
        <v>8</v>
      </c>
      <c r="Z85" s="7" t="s">
        <v>8</v>
      </c>
      <c r="AA85" s="7" t="s">
        <v>8</v>
      </c>
      <c r="AB85" s="7"/>
      <c r="AC85" s="7"/>
      <c r="AD85" s="7" t="s">
        <v>8</v>
      </c>
      <c r="AE85" s="7"/>
      <c r="AF85" s="7"/>
      <c r="AG85" s="7" t="s">
        <v>8</v>
      </c>
      <c r="AH85" s="7"/>
      <c r="AI85" s="7"/>
      <c r="AJ85" s="7"/>
      <c r="AK85" s="7" t="s">
        <v>8</v>
      </c>
      <c r="AL85" s="7" t="s">
        <v>8</v>
      </c>
    </row>
    <row r="86" spans="1:38" ht="12" customHeight="1" x14ac:dyDescent="0.2">
      <c r="A86" s="2" t="s">
        <v>9</v>
      </c>
      <c r="B86" s="187" t="e">
        <f>VLOOKUP(A86,'6. Products'!A83:B137,2,FALSE)</f>
        <v>#N/A</v>
      </c>
      <c r="C86" s="7">
        <f t="shared" si="3"/>
        <v>0</v>
      </c>
      <c r="D86" s="7"/>
      <c r="E86" s="7"/>
      <c r="F86" s="7"/>
      <c r="G86" s="7"/>
      <c r="H86" s="7"/>
      <c r="I86" s="2">
        <f t="shared" si="4"/>
        <v>0</v>
      </c>
      <c r="J86" s="2">
        <f t="shared" si="5"/>
        <v>0</v>
      </c>
      <c r="K86" s="7"/>
      <c r="L86" s="7"/>
      <c r="M86" s="7"/>
      <c r="N86" s="7"/>
      <c r="O86" s="7"/>
      <c r="P86" s="7"/>
      <c r="Q86" s="7"/>
      <c r="R86" s="7"/>
      <c r="S86" s="7"/>
      <c r="T86" s="7"/>
      <c r="U86" s="8"/>
      <c r="V86" s="8"/>
      <c r="W86" s="9"/>
      <c r="X86" s="10"/>
      <c r="Y86" s="7" t="s">
        <v>8</v>
      </c>
      <c r="Z86" s="7" t="s">
        <v>8</v>
      </c>
      <c r="AA86" s="7" t="s">
        <v>8</v>
      </c>
      <c r="AB86" s="7"/>
      <c r="AC86" s="7"/>
      <c r="AD86" s="7" t="s">
        <v>8</v>
      </c>
      <c r="AE86" s="7"/>
      <c r="AF86" s="7"/>
      <c r="AG86" s="7" t="s">
        <v>8</v>
      </c>
      <c r="AH86" s="7"/>
      <c r="AI86" s="7"/>
      <c r="AJ86" s="7"/>
      <c r="AK86" s="7" t="s">
        <v>8</v>
      </c>
      <c r="AL86" s="7" t="s">
        <v>8</v>
      </c>
    </row>
    <row r="87" spans="1:38" ht="12" customHeight="1" x14ac:dyDescent="0.2">
      <c r="A87" s="2" t="s">
        <v>9</v>
      </c>
      <c r="B87" s="187" t="e">
        <f>VLOOKUP(A87,'6. Products'!A84:B138,2,FALSE)</f>
        <v>#N/A</v>
      </c>
      <c r="C87" s="7">
        <f t="shared" si="3"/>
        <v>0</v>
      </c>
      <c r="D87" s="7"/>
      <c r="E87" s="7"/>
      <c r="F87" s="7"/>
      <c r="G87" s="7"/>
      <c r="H87" s="7"/>
      <c r="I87" s="2">
        <f t="shared" si="4"/>
        <v>0</v>
      </c>
      <c r="J87" s="2">
        <f t="shared" si="5"/>
        <v>0</v>
      </c>
      <c r="K87" s="7"/>
      <c r="L87" s="7"/>
      <c r="M87" s="7"/>
      <c r="N87" s="7"/>
      <c r="O87" s="7"/>
      <c r="P87" s="7"/>
      <c r="Q87" s="7"/>
      <c r="R87" s="7"/>
      <c r="S87" s="7"/>
      <c r="T87" s="7"/>
      <c r="U87" s="8"/>
      <c r="V87" s="8"/>
      <c r="W87" s="9"/>
      <c r="X87" s="10"/>
      <c r="Y87" s="7" t="s">
        <v>8</v>
      </c>
      <c r="Z87" s="7" t="s">
        <v>8</v>
      </c>
      <c r="AA87" s="7" t="s">
        <v>8</v>
      </c>
      <c r="AB87" s="7"/>
      <c r="AC87" s="7"/>
      <c r="AD87" s="7" t="s">
        <v>8</v>
      </c>
      <c r="AE87" s="7"/>
      <c r="AF87" s="7"/>
      <c r="AG87" s="7" t="s">
        <v>8</v>
      </c>
      <c r="AH87" s="7"/>
      <c r="AI87" s="7"/>
      <c r="AJ87" s="7"/>
      <c r="AK87" s="7" t="s">
        <v>8</v>
      </c>
      <c r="AL87" s="7" t="s">
        <v>8</v>
      </c>
    </row>
    <row r="88" spans="1:38" ht="12" customHeight="1" x14ac:dyDescent="0.2">
      <c r="A88" s="2" t="s">
        <v>9</v>
      </c>
      <c r="B88" s="187" t="e">
        <f>VLOOKUP(A88,'6. Products'!A85:B139,2,FALSE)</f>
        <v>#N/A</v>
      </c>
      <c r="C88" s="7">
        <f t="shared" si="3"/>
        <v>0</v>
      </c>
      <c r="D88" s="7"/>
      <c r="E88" s="7"/>
      <c r="F88" s="7"/>
      <c r="G88" s="7"/>
      <c r="H88" s="7"/>
      <c r="I88" s="2">
        <f t="shared" si="4"/>
        <v>0</v>
      </c>
      <c r="J88" s="2">
        <f t="shared" si="5"/>
        <v>0</v>
      </c>
      <c r="K88" s="7"/>
      <c r="L88" s="7"/>
      <c r="M88" s="7"/>
      <c r="N88" s="7"/>
      <c r="O88" s="7"/>
      <c r="P88" s="7"/>
      <c r="Q88" s="7"/>
      <c r="R88" s="7"/>
      <c r="S88" s="7"/>
      <c r="T88" s="7"/>
      <c r="U88" s="8"/>
      <c r="V88" s="8"/>
      <c r="W88" s="9"/>
      <c r="X88" s="10"/>
      <c r="Y88" s="7" t="s">
        <v>8</v>
      </c>
      <c r="Z88" s="7" t="s">
        <v>8</v>
      </c>
      <c r="AA88" s="7" t="s">
        <v>8</v>
      </c>
      <c r="AB88" s="7"/>
      <c r="AC88" s="7"/>
      <c r="AD88" s="7" t="s">
        <v>8</v>
      </c>
      <c r="AE88" s="7"/>
      <c r="AF88" s="7"/>
      <c r="AG88" s="7" t="s">
        <v>8</v>
      </c>
      <c r="AH88" s="7"/>
      <c r="AI88" s="7"/>
      <c r="AJ88" s="7"/>
      <c r="AK88" s="7" t="s">
        <v>8</v>
      </c>
      <c r="AL88" s="7" t="s">
        <v>8</v>
      </c>
    </row>
    <row r="89" spans="1:38" ht="12" customHeight="1" x14ac:dyDescent="0.2">
      <c r="A89" s="2" t="s">
        <v>9</v>
      </c>
      <c r="B89" s="187" t="e">
        <f>VLOOKUP(A89,'6. Products'!A86:B140,2,FALSE)</f>
        <v>#N/A</v>
      </c>
      <c r="C89" s="7">
        <f t="shared" si="3"/>
        <v>0</v>
      </c>
      <c r="D89" s="7"/>
      <c r="E89" s="7"/>
      <c r="F89" s="7"/>
      <c r="G89" s="7"/>
      <c r="H89" s="7"/>
      <c r="I89" s="2">
        <f t="shared" si="4"/>
        <v>0</v>
      </c>
      <c r="J89" s="2">
        <f t="shared" si="5"/>
        <v>0</v>
      </c>
      <c r="K89" s="7"/>
      <c r="L89" s="7"/>
      <c r="M89" s="7"/>
      <c r="N89" s="7"/>
      <c r="O89" s="7"/>
      <c r="P89" s="7"/>
      <c r="Q89" s="7"/>
      <c r="R89" s="7"/>
      <c r="S89" s="7"/>
      <c r="T89" s="7"/>
      <c r="U89" s="8"/>
      <c r="V89" s="8"/>
      <c r="W89" s="9"/>
      <c r="X89" s="10"/>
      <c r="Y89" s="7" t="s">
        <v>8</v>
      </c>
      <c r="Z89" s="7" t="s">
        <v>8</v>
      </c>
      <c r="AA89" s="7" t="s">
        <v>8</v>
      </c>
      <c r="AB89" s="7"/>
      <c r="AC89" s="7"/>
      <c r="AD89" s="7" t="s">
        <v>8</v>
      </c>
      <c r="AE89" s="7"/>
      <c r="AF89" s="7"/>
      <c r="AG89" s="7" t="s">
        <v>8</v>
      </c>
      <c r="AH89" s="7"/>
      <c r="AI89" s="7"/>
      <c r="AJ89" s="7"/>
      <c r="AK89" s="7" t="s">
        <v>8</v>
      </c>
      <c r="AL89" s="7" t="s">
        <v>8</v>
      </c>
    </row>
    <row r="90" spans="1:38" ht="12" customHeight="1" x14ac:dyDescent="0.2">
      <c r="A90" s="2" t="s">
        <v>9</v>
      </c>
      <c r="B90" s="187" t="e">
        <f>VLOOKUP(A90,'6. Products'!A87:B141,2,FALSE)</f>
        <v>#N/A</v>
      </c>
      <c r="C90" s="7">
        <f t="shared" si="3"/>
        <v>0</v>
      </c>
      <c r="D90" s="7"/>
      <c r="E90" s="7"/>
      <c r="F90" s="7"/>
      <c r="G90" s="7"/>
      <c r="H90" s="7"/>
      <c r="I90" s="2">
        <f t="shared" si="4"/>
        <v>0</v>
      </c>
      <c r="J90" s="2">
        <f t="shared" si="5"/>
        <v>0</v>
      </c>
      <c r="K90" s="7"/>
      <c r="L90" s="7"/>
      <c r="M90" s="7"/>
      <c r="N90" s="7"/>
      <c r="O90" s="7"/>
      <c r="P90" s="7"/>
      <c r="Q90" s="7"/>
      <c r="R90" s="7"/>
      <c r="S90" s="7"/>
      <c r="T90" s="7"/>
      <c r="U90" s="8"/>
      <c r="V90" s="8"/>
      <c r="W90" s="9"/>
      <c r="X90" s="10"/>
      <c r="Y90" s="7" t="s">
        <v>8</v>
      </c>
      <c r="Z90" s="7" t="s">
        <v>8</v>
      </c>
      <c r="AA90" s="7" t="s">
        <v>8</v>
      </c>
      <c r="AB90" s="7"/>
      <c r="AC90" s="7"/>
      <c r="AD90" s="7" t="s">
        <v>8</v>
      </c>
      <c r="AE90" s="7"/>
      <c r="AF90" s="7"/>
      <c r="AG90" s="7" t="s">
        <v>8</v>
      </c>
      <c r="AH90" s="7"/>
      <c r="AI90" s="7"/>
      <c r="AJ90" s="7"/>
      <c r="AK90" s="7" t="s">
        <v>8</v>
      </c>
      <c r="AL90" s="7" t="s">
        <v>8</v>
      </c>
    </row>
    <row r="91" spans="1:38" ht="12" customHeight="1" x14ac:dyDescent="0.2">
      <c r="A91" s="2" t="s">
        <v>9</v>
      </c>
      <c r="B91" s="187" t="e">
        <f>VLOOKUP(A91,'6. Products'!A88:B142,2,FALSE)</f>
        <v>#N/A</v>
      </c>
      <c r="C91" s="7">
        <f t="shared" si="3"/>
        <v>0</v>
      </c>
      <c r="D91" s="7"/>
      <c r="E91" s="7"/>
      <c r="F91" s="7"/>
      <c r="G91" s="7"/>
      <c r="H91" s="7"/>
      <c r="I91" s="2">
        <f t="shared" si="4"/>
        <v>0</v>
      </c>
      <c r="J91" s="2">
        <f t="shared" si="5"/>
        <v>0</v>
      </c>
      <c r="K91" s="7"/>
      <c r="L91" s="7"/>
      <c r="M91" s="7"/>
      <c r="N91" s="7"/>
      <c r="O91" s="7"/>
      <c r="P91" s="7"/>
      <c r="Q91" s="7"/>
      <c r="R91" s="7"/>
      <c r="S91" s="7"/>
      <c r="T91" s="7"/>
      <c r="U91" s="8"/>
      <c r="V91" s="8"/>
      <c r="W91" s="9"/>
      <c r="X91" s="10"/>
      <c r="Y91" s="7" t="s">
        <v>8</v>
      </c>
      <c r="Z91" s="7" t="s">
        <v>8</v>
      </c>
      <c r="AA91" s="7" t="s">
        <v>8</v>
      </c>
      <c r="AB91" s="7"/>
      <c r="AC91" s="7"/>
      <c r="AD91" s="7" t="s">
        <v>8</v>
      </c>
      <c r="AE91" s="7"/>
      <c r="AF91" s="7"/>
      <c r="AG91" s="7" t="s">
        <v>8</v>
      </c>
      <c r="AH91" s="7"/>
      <c r="AI91" s="7"/>
      <c r="AJ91" s="7"/>
      <c r="AK91" s="7" t="s">
        <v>8</v>
      </c>
      <c r="AL91" s="7" t="s">
        <v>8</v>
      </c>
    </row>
    <row r="92" spans="1:38" ht="12" customHeight="1" x14ac:dyDescent="0.2">
      <c r="A92" s="2" t="s">
        <v>9</v>
      </c>
      <c r="B92" s="187" t="e">
        <f>VLOOKUP(A92,'6. Products'!A89:B143,2,FALSE)</f>
        <v>#N/A</v>
      </c>
      <c r="C92" s="7">
        <f t="shared" si="3"/>
        <v>0</v>
      </c>
      <c r="D92" s="7"/>
      <c r="E92" s="7"/>
      <c r="F92" s="7"/>
      <c r="G92" s="7"/>
      <c r="H92" s="7"/>
      <c r="I92" s="2">
        <f t="shared" si="4"/>
        <v>0</v>
      </c>
      <c r="J92" s="2">
        <f t="shared" si="5"/>
        <v>0</v>
      </c>
      <c r="K92" s="7"/>
      <c r="L92" s="7"/>
      <c r="M92" s="7"/>
      <c r="N92" s="7"/>
      <c r="O92" s="7"/>
      <c r="P92" s="7"/>
      <c r="Q92" s="7"/>
      <c r="R92" s="7"/>
      <c r="S92" s="7"/>
      <c r="T92" s="7"/>
      <c r="U92" s="8"/>
      <c r="V92" s="8"/>
      <c r="W92" s="9"/>
      <c r="X92" s="10"/>
      <c r="Y92" s="7" t="s">
        <v>8</v>
      </c>
      <c r="Z92" s="7" t="s">
        <v>8</v>
      </c>
      <c r="AA92" s="7" t="s">
        <v>8</v>
      </c>
      <c r="AB92" s="7"/>
      <c r="AC92" s="7"/>
      <c r="AD92" s="7" t="s">
        <v>8</v>
      </c>
      <c r="AE92" s="7"/>
      <c r="AF92" s="7"/>
      <c r="AG92" s="7" t="s">
        <v>8</v>
      </c>
      <c r="AH92" s="7"/>
      <c r="AI92" s="7"/>
      <c r="AJ92" s="7"/>
      <c r="AK92" s="7" t="s">
        <v>8</v>
      </c>
      <c r="AL92" s="7" t="s">
        <v>8</v>
      </c>
    </row>
    <row r="93" spans="1:38" ht="12" customHeight="1" x14ac:dyDescent="0.2">
      <c r="A93" s="2" t="s">
        <v>9</v>
      </c>
      <c r="B93" s="187" t="e">
        <f>VLOOKUP(A93,'6. Products'!A90:B144,2,FALSE)</f>
        <v>#N/A</v>
      </c>
      <c r="C93" s="7">
        <f t="shared" si="3"/>
        <v>0</v>
      </c>
      <c r="D93" s="7"/>
      <c r="E93" s="7"/>
      <c r="F93" s="7"/>
      <c r="G93" s="7"/>
      <c r="H93" s="7"/>
      <c r="I93" s="2">
        <f t="shared" si="4"/>
        <v>0</v>
      </c>
      <c r="J93" s="2">
        <f t="shared" si="5"/>
        <v>0</v>
      </c>
      <c r="K93" s="7"/>
      <c r="L93" s="7"/>
      <c r="M93" s="7"/>
      <c r="N93" s="7"/>
      <c r="O93" s="7"/>
      <c r="P93" s="7"/>
      <c r="Q93" s="7"/>
      <c r="R93" s="7"/>
      <c r="S93" s="7"/>
      <c r="T93" s="7"/>
      <c r="U93" s="8"/>
      <c r="V93" s="8"/>
      <c r="W93" s="9"/>
      <c r="X93" s="10"/>
      <c r="Y93" s="7" t="s">
        <v>8</v>
      </c>
      <c r="Z93" s="7" t="s">
        <v>8</v>
      </c>
      <c r="AA93" s="7" t="s">
        <v>8</v>
      </c>
      <c r="AB93" s="7"/>
      <c r="AC93" s="7"/>
      <c r="AD93" s="7" t="s">
        <v>8</v>
      </c>
      <c r="AE93" s="7"/>
      <c r="AF93" s="7"/>
      <c r="AG93" s="7" t="s">
        <v>8</v>
      </c>
      <c r="AH93" s="7"/>
      <c r="AI93" s="7"/>
      <c r="AJ93" s="7"/>
      <c r="AK93" s="7" t="s">
        <v>8</v>
      </c>
      <c r="AL93" s="7" t="s">
        <v>8</v>
      </c>
    </row>
    <row r="94" spans="1:38" ht="12" customHeight="1" x14ac:dyDescent="0.2">
      <c r="A94" s="2" t="s">
        <v>9</v>
      </c>
      <c r="B94" s="187" t="e">
        <f>VLOOKUP(A94,'6. Products'!A91:B145,2,FALSE)</f>
        <v>#N/A</v>
      </c>
      <c r="C94" s="7">
        <f t="shared" si="3"/>
        <v>0</v>
      </c>
      <c r="D94" s="7"/>
      <c r="E94" s="7"/>
      <c r="F94" s="7"/>
      <c r="G94" s="7"/>
      <c r="H94" s="7"/>
      <c r="I94" s="2">
        <f t="shared" si="4"/>
        <v>0</v>
      </c>
      <c r="J94" s="2">
        <f t="shared" si="5"/>
        <v>0</v>
      </c>
      <c r="K94" s="7"/>
      <c r="L94" s="7"/>
      <c r="M94" s="7"/>
      <c r="N94" s="7"/>
      <c r="O94" s="7"/>
      <c r="P94" s="7"/>
      <c r="Q94" s="7"/>
      <c r="R94" s="7"/>
      <c r="S94" s="7"/>
      <c r="T94" s="7"/>
      <c r="U94" s="8"/>
      <c r="V94" s="8"/>
      <c r="W94" s="9"/>
      <c r="X94" s="10"/>
      <c r="Y94" s="7" t="s">
        <v>8</v>
      </c>
      <c r="Z94" s="7" t="s">
        <v>8</v>
      </c>
      <c r="AA94" s="7" t="s">
        <v>8</v>
      </c>
      <c r="AB94" s="7"/>
      <c r="AC94" s="7"/>
      <c r="AD94" s="7" t="s">
        <v>8</v>
      </c>
      <c r="AE94" s="7"/>
      <c r="AF94" s="7"/>
      <c r="AG94" s="7" t="s">
        <v>8</v>
      </c>
      <c r="AH94" s="7"/>
      <c r="AI94" s="7"/>
      <c r="AJ94" s="7"/>
      <c r="AK94" s="7" t="s">
        <v>8</v>
      </c>
      <c r="AL94" s="7" t="s">
        <v>8</v>
      </c>
    </row>
    <row r="95" spans="1:38" ht="12" customHeight="1" x14ac:dyDescent="0.2">
      <c r="A95" s="2" t="s">
        <v>9</v>
      </c>
      <c r="B95" s="187" t="e">
        <f>VLOOKUP(A95,'6. Products'!A92:B146,2,FALSE)</f>
        <v>#N/A</v>
      </c>
      <c r="C95" s="7">
        <f t="shared" si="3"/>
        <v>0</v>
      </c>
      <c r="D95" s="7"/>
      <c r="E95" s="7"/>
      <c r="F95" s="7"/>
      <c r="G95" s="7"/>
      <c r="H95" s="7"/>
      <c r="I95" s="2">
        <f t="shared" ref="I95:I109" si="6">(F95*$F$7)+(G95*$G$7)+(H95*$H$7)</f>
        <v>0</v>
      </c>
      <c r="J95" s="2">
        <f t="shared" si="5"/>
        <v>0</v>
      </c>
      <c r="K95" s="7"/>
      <c r="L95" s="7"/>
      <c r="M95" s="7"/>
      <c r="N95" s="7"/>
      <c r="O95" s="7"/>
      <c r="P95" s="7"/>
      <c r="Q95" s="7"/>
      <c r="R95" s="7"/>
      <c r="S95" s="7"/>
      <c r="T95" s="7"/>
      <c r="U95" s="8"/>
      <c r="V95" s="8"/>
      <c r="W95" s="9"/>
      <c r="X95" s="10"/>
      <c r="Y95" s="7" t="s">
        <v>8</v>
      </c>
      <c r="Z95" s="7" t="s">
        <v>8</v>
      </c>
      <c r="AA95" s="7" t="s">
        <v>8</v>
      </c>
      <c r="AB95" s="7"/>
      <c r="AC95" s="7"/>
      <c r="AD95" s="7" t="s">
        <v>8</v>
      </c>
      <c r="AE95" s="7"/>
      <c r="AF95" s="7"/>
      <c r="AG95" s="7" t="s">
        <v>8</v>
      </c>
      <c r="AH95" s="7"/>
      <c r="AI95" s="7"/>
      <c r="AJ95" s="7"/>
      <c r="AK95" s="7" t="s">
        <v>8</v>
      </c>
      <c r="AL95" s="7" t="s">
        <v>8</v>
      </c>
    </row>
    <row r="96" spans="1:38" ht="12" customHeight="1" x14ac:dyDescent="0.2">
      <c r="A96" s="2" t="s">
        <v>9</v>
      </c>
      <c r="B96" s="187" t="e">
        <f>VLOOKUP(A96,'6. Products'!A93:B147,2,FALSE)</f>
        <v>#N/A</v>
      </c>
      <c r="C96" s="7">
        <f t="shared" si="3"/>
        <v>0</v>
      </c>
      <c r="D96" s="7"/>
      <c r="E96" s="7"/>
      <c r="F96" s="7"/>
      <c r="G96" s="7"/>
      <c r="H96" s="7"/>
      <c r="I96" s="2">
        <f t="shared" si="6"/>
        <v>0</v>
      </c>
      <c r="J96" s="2">
        <f t="shared" si="5"/>
        <v>0</v>
      </c>
      <c r="K96" s="7"/>
      <c r="L96" s="7"/>
      <c r="M96" s="7"/>
      <c r="N96" s="7"/>
      <c r="O96" s="7"/>
      <c r="P96" s="7"/>
      <c r="Q96" s="7"/>
      <c r="R96" s="7"/>
      <c r="S96" s="7"/>
      <c r="T96" s="7"/>
      <c r="U96" s="8"/>
      <c r="V96" s="8"/>
      <c r="W96" s="9"/>
      <c r="X96" s="10"/>
      <c r="Y96" s="7" t="s">
        <v>8</v>
      </c>
      <c r="Z96" s="7" t="s">
        <v>8</v>
      </c>
      <c r="AA96" s="7" t="s">
        <v>8</v>
      </c>
      <c r="AB96" s="7"/>
      <c r="AC96" s="7"/>
      <c r="AD96" s="7" t="s">
        <v>8</v>
      </c>
      <c r="AE96" s="7"/>
      <c r="AF96" s="7"/>
      <c r="AG96" s="7" t="s">
        <v>8</v>
      </c>
      <c r="AH96" s="7"/>
      <c r="AI96" s="7"/>
      <c r="AJ96" s="7"/>
      <c r="AK96" s="7" t="s">
        <v>8</v>
      </c>
      <c r="AL96" s="7" t="s">
        <v>8</v>
      </c>
    </row>
    <row r="97" spans="1:38" ht="12" customHeight="1" x14ac:dyDescent="0.2">
      <c r="A97" s="2" t="s">
        <v>9</v>
      </c>
      <c r="B97" s="187" t="e">
        <f>VLOOKUP(A97,'6. Products'!A94:B148,2,FALSE)</f>
        <v>#N/A</v>
      </c>
      <c r="C97" s="7">
        <f t="shared" si="3"/>
        <v>0</v>
      </c>
      <c r="D97" s="7"/>
      <c r="E97" s="7"/>
      <c r="F97" s="7"/>
      <c r="G97" s="7"/>
      <c r="H97" s="7"/>
      <c r="I97" s="2">
        <f t="shared" si="6"/>
        <v>0</v>
      </c>
      <c r="J97" s="2">
        <f t="shared" si="5"/>
        <v>0</v>
      </c>
      <c r="K97" s="7"/>
      <c r="L97" s="7"/>
      <c r="M97" s="7"/>
      <c r="N97" s="7"/>
      <c r="O97" s="7"/>
      <c r="P97" s="7"/>
      <c r="Q97" s="7"/>
      <c r="R97" s="7"/>
      <c r="S97" s="7"/>
      <c r="T97" s="7"/>
      <c r="U97" s="8"/>
      <c r="V97" s="8"/>
      <c r="W97" s="9"/>
      <c r="X97" s="10"/>
      <c r="Y97" s="7" t="s">
        <v>8</v>
      </c>
      <c r="Z97" s="7" t="s">
        <v>8</v>
      </c>
      <c r="AA97" s="7" t="s">
        <v>8</v>
      </c>
      <c r="AB97" s="7"/>
      <c r="AC97" s="7"/>
      <c r="AD97" s="7" t="s">
        <v>8</v>
      </c>
      <c r="AE97" s="7"/>
      <c r="AF97" s="7"/>
      <c r="AG97" s="7" t="s">
        <v>8</v>
      </c>
      <c r="AH97" s="7"/>
      <c r="AI97" s="7"/>
      <c r="AJ97" s="7"/>
      <c r="AK97" s="7" t="s">
        <v>8</v>
      </c>
      <c r="AL97" s="7" t="s">
        <v>8</v>
      </c>
    </row>
    <row r="98" spans="1:38" ht="12" customHeight="1" x14ac:dyDescent="0.2">
      <c r="A98" s="2" t="s">
        <v>9</v>
      </c>
      <c r="B98" s="187" t="e">
        <f>VLOOKUP(A98,'6. Products'!A95:B149,2,FALSE)</f>
        <v>#N/A</v>
      </c>
      <c r="C98" s="7">
        <f t="shared" si="3"/>
        <v>0</v>
      </c>
      <c r="D98" s="7"/>
      <c r="E98" s="7"/>
      <c r="F98" s="7"/>
      <c r="G98" s="7"/>
      <c r="H98" s="7"/>
      <c r="I98" s="2">
        <f t="shared" si="6"/>
        <v>0</v>
      </c>
      <c r="J98" s="2">
        <f t="shared" si="5"/>
        <v>0</v>
      </c>
      <c r="K98" s="7"/>
      <c r="L98" s="7"/>
      <c r="M98" s="7"/>
      <c r="N98" s="7"/>
      <c r="O98" s="7"/>
      <c r="P98" s="7"/>
      <c r="Q98" s="7"/>
      <c r="R98" s="7"/>
      <c r="S98" s="7"/>
      <c r="T98" s="7"/>
      <c r="U98" s="8"/>
      <c r="V98" s="8"/>
      <c r="W98" s="9"/>
      <c r="X98" s="10"/>
      <c r="Y98" s="7" t="s">
        <v>8</v>
      </c>
      <c r="Z98" s="7" t="s">
        <v>8</v>
      </c>
      <c r="AA98" s="7" t="s">
        <v>8</v>
      </c>
      <c r="AB98" s="7"/>
      <c r="AC98" s="7"/>
      <c r="AD98" s="7" t="s">
        <v>8</v>
      </c>
      <c r="AE98" s="7"/>
      <c r="AF98" s="7"/>
      <c r="AG98" s="7" t="s">
        <v>8</v>
      </c>
      <c r="AH98" s="7"/>
      <c r="AI98" s="7"/>
      <c r="AJ98" s="7"/>
      <c r="AK98" s="7" t="s">
        <v>8</v>
      </c>
      <c r="AL98" s="7" t="s">
        <v>8</v>
      </c>
    </row>
    <row r="99" spans="1:38" ht="12" customHeight="1" x14ac:dyDescent="0.2">
      <c r="A99" s="2" t="s">
        <v>9</v>
      </c>
      <c r="B99" s="187" t="e">
        <f>VLOOKUP(A99,'6. Products'!A96:B150,2,FALSE)</f>
        <v>#N/A</v>
      </c>
      <c r="C99" s="7">
        <f t="shared" si="3"/>
        <v>0</v>
      </c>
      <c r="D99" s="7"/>
      <c r="E99" s="7"/>
      <c r="F99" s="7"/>
      <c r="G99" s="7"/>
      <c r="H99" s="7"/>
      <c r="I99" s="2">
        <f t="shared" si="6"/>
        <v>0</v>
      </c>
      <c r="J99" s="2">
        <f t="shared" si="5"/>
        <v>0</v>
      </c>
      <c r="K99" s="7"/>
      <c r="L99" s="7"/>
      <c r="M99" s="7"/>
      <c r="N99" s="7"/>
      <c r="O99" s="7"/>
      <c r="P99" s="7"/>
      <c r="Q99" s="7"/>
      <c r="R99" s="7"/>
      <c r="S99" s="7"/>
      <c r="T99" s="7"/>
      <c r="U99" s="8"/>
      <c r="V99" s="8"/>
      <c r="W99" s="9"/>
      <c r="X99" s="10"/>
      <c r="Y99" s="7" t="s">
        <v>8</v>
      </c>
      <c r="Z99" s="7" t="s">
        <v>8</v>
      </c>
      <c r="AA99" s="7" t="s">
        <v>8</v>
      </c>
      <c r="AB99" s="7"/>
      <c r="AC99" s="7"/>
      <c r="AD99" s="7" t="s">
        <v>8</v>
      </c>
      <c r="AE99" s="7"/>
      <c r="AF99" s="7"/>
      <c r="AG99" s="7" t="s">
        <v>8</v>
      </c>
      <c r="AH99" s="7"/>
      <c r="AI99" s="7"/>
      <c r="AJ99" s="7"/>
      <c r="AK99" s="7" t="s">
        <v>8</v>
      </c>
      <c r="AL99" s="7" t="s">
        <v>8</v>
      </c>
    </row>
    <row r="100" spans="1:38" ht="12" customHeight="1" x14ac:dyDescent="0.2">
      <c r="A100" s="2" t="s">
        <v>9</v>
      </c>
      <c r="B100" s="187" t="e">
        <f>VLOOKUP(A100,'6. Products'!A97:B151,2,FALSE)</f>
        <v>#N/A</v>
      </c>
      <c r="C100" s="7">
        <f t="shared" si="3"/>
        <v>0</v>
      </c>
      <c r="D100" s="7"/>
      <c r="E100" s="7"/>
      <c r="F100" s="7"/>
      <c r="G100" s="7"/>
      <c r="H100" s="7"/>
      <c r="I100" s="2">
        <f t="shared" si="6"/>
        <v>0</v>
      </c>
      <c r="J100" s="2">
        <f t="shared" si="5"/>
        <v>0</v>
      </c>
      <c r="K100" s="7"/>
      <c r="L100" s="7"/>
      <c r="M100" s="7"/>
      <c r="N100" s="7"/>
      <c r="O100" s="7"/>
      <c r="P100" s="7"/>
      <c r="Q100" s="7"/>
      <c r="R100" s="7"/>
      <c r="S100" s="7"/>
      <c r="T100" s="7"/>
      <c r="U100" s="8"/>
      <c r="V100" s="8"/>
      <c r="W100" s="9"/>
      <c r="X100" s="10"/>
      <c r="Y100" s="7" t="s">
        <v>8</v>
      </c>
      <c r="Z100" s="7" t="s">
        <v>8</v>
      </c>
      <c r="AA100" s="7" t="s">
        <v>8</v>
      </c>
      <c r="AB100" s="7"/>
      <c r="AC100" s="7"/>
      <c r="AD100" s="7" t="s">
        <v>8</v>
      </c>
      <c r="AE100" s="7"/>
      <c r="AF100" s="7"/>
      <c r="AG100" s="7" t="s">
        <v>8</v>
      </c>
      <c r="AH100" s="7"/>
      <c r="AI100" s="7"/>
      <c r="AJ100" s="7"/>
      <c r="AK100" s="7" t="s">
        <v>8</v>
      </c>
      <c r="AL100" s="7" t="s">
        <v>8</v>
      </c>
    </row>
    <row r="101" spans="1:38" ht="12" customHeight="1" x14ac:dyDescent="0.2">
      <c r="A101" s="2" t="s">
        <v>9</v>
      </c>
      <c r="B101" s="187" t="e">
        <f>VLOOKUP(A101,'6. Products'!A98:B152,2,FALSE)</f>
        <v>#N/A</v>
      </c>
      <c r="C101" s="7">
        <f t="shared" si="3"/>
        <v>0</v>
      </c>
      <c r="D101" s="7"/>
      <c r="E101" s="7"/>
      <c r="F101" s="7"/>
      <c r="G101" s="7"/>
      <c r="H101" s="7"/>
      <c r="I101" s="2">
        <f t="shared" si="6"/>
        <v>0</v>
      </c>
      <c r="J101" s="2">
        <f t="shared" si="5"/>
        <v>0</v>
      </c>
      <c r="K101" s="7"/>
      <c r="L101" s="7"/>
      <c r="M101" s="7"/>
      <c r="N101" s="7"/>
      <c r="O101" s="7"/>
      <c r="P101" s="7"/>
      <c r="Q101" s="7"/>
      <c r="R101" s="7"/>
      <c r="S101" s="7"/>
      <c r="T101" s="7"/>
      <c r="U101" s="8"/>
      <c r="V101" s="8"/>
      <c r="W101" s="9"/>
      <c r="X101" s="10"/>
      <c r="Y101" s="7" t="s">
        <v>8</v>
      </c>
      <c r="Z101" s="7" t="s">
        <v>8</v>
      </c>
      <c r="AA101" s="7" t="s">
        <v>8</v>
      </c>
      <c r="AB101" s="7"/>
      <c r="AC101" s="7"/>
      <c r="AD101" s="7" t="s">
        <v>8</v>
      </c>
      <c r="AE101" s="7"/>
      <c r="AF101" s="7"/>
      <c r="AG101" s="7" t="s">
        <v>8</v>
      </c>
      <c r="AH101" s="7"/>
      <c r="AI101" s="7"/>
      <c r="AJ101" s="7"/>
      <c r="AK101" s="7" t="s">
        <v>8</v>
      </c>
      <c r="AL101" s="7" t="s">
        <v>8</v>
      </c>
    </row>
    <row r="102" spans="1:38" ht="12" customHeight="1" x14ac:dyDescent="0.2">
      <c r="A102" s="2" t="s">
        <v>9</v>
      </c>
      <c r="B102" s="187" t="e">
        <f>VLOOKUP(A102,'6. Products'!A99:B153,2,FALSE)</f>
        <v>#N/A</v>
      </c>
      <c r="C102" s="7">
        <f t="shared" si="3"/>
        <v>0</v>
      </c>
      <c r="D102" s="7"/>
      <c r="E102" s="7"/>
      <c r="F102" s="7"/>
      <c r="G102" s="7"/>
      <c r="H102" s="7"/>
      <c r="I102" s="2">
        <f t="shared" si="6"/>
        <v>0</v>
      </c>
      <c r="J102" s="2">
        <f t="shared" si="5"/>
        <v>0</v>
      </c>
      <c r="K102" s="7"/>
      <c r="L102" s="7"/>
      <c r="M102" s="7"/>
      <c r="N102" s="7"/>
      <c r="O102" s="7"/>
      <c r="P102" s="7"/>
      <c r="Q102" s="7"/>
      <c r="R102" s="7"/>
      <c r="S102" s="7"/>
      <c r="T102" s="7"/>
      <c r="U102" s="8"/>
      <c r="V102" s="8"/>
      <c r="W102" s="9"/>
      <c r="X102" s="10"/>
      <c r="Y102" s="7" t="s">
        <v>8</v>
      </c>
      <c r="Z102" s="7" t="s">
        <v>8</v>
      </c>
      <c r="AA102" s="7" t="s">
        <v>8</v>
      </c>
      <c r="AB102" s="7"/>
      <c r="AC102" s="7"/>
      <c r="AD102" s="7" t="s">
        <v>8</v>
      </c>
      <c r="AE102" s="7"/>
      <c r="AF102" s="7"/>
      <c r="AG102" s="7" t="s">
        <v>8</v>
      </c>
      <c r="AH102" s="7"/>
      <c r="AI102" s="7"/>
      <c r="AJ102" s="7"/>
      <c r="AK102" s="7" t="s">
        <v>8</v>
      </c>
      <c r="AL102" s="7" t="s">
        <v>8</v>
      </c>
    </row>
    <row r="103" spans="1:38" ht="12" customHeight="1" x14ac:dyDescent="0.2">
      <c r="A103" s="2" t="s">
        <v>9</v>
      </c>
      <c r="B103" s="187" t="e">
        <f>VLOOKUP(A103,'6. Products'!A100:B154,2,FALSE)</f>
        <v>#N/A</v>
      </c>
      <c r="C103" s="7">
        <f t="shared" si="3"/>
        <v>0</v>
      </c>
      <c r="D103" s="7"/>
      <c r="E103" s="7"/>
      <c r="F103" s="7"/>
      <c r="G103" s="7"/>
      <c r="H103" s="7"/>
      <c r="I103" s="2">
        <f t="shared" si="6"/>
        <v>0</v>
      </c>
      <c r="J103" s="2">
        <f t="shared" si="5"/>
        <v>0</v>
      </c>
      <c r="K103" s="7"/>
      <c r="L103" s="7"/>
      <c r="M103" s="7"/>
      <c r="N103" s="7"/>
      <c r="O103" s="7"/>
      <c r="P103" s="7"/>
      <c r="Q103" s="7"/>
      <c r="R103" s="7"/>
      <c r="S103" s="7"/>
      <c r="T103" s="7"/>
      <c r="U103" s="8"/>
      <c r="V103" s="8"/>
      <c r="W103" s="9"/>
      <c r="X103" s="10"/>
      <c r="Y103" s="7" t="s">
        <v>8</v>
      </c>
      <c r="Z103" s="7" t="s">
        <v>8</v>
      </c>
      <c r="AA103" s="7" t="s">
        <v>8</v>
      </c>
      <c r="AB103" s="7"/>
      <c r="AC103" s="7"/>
      <c r="AD103" s="7" t="s">
        <v>8</v>
      </c>
      <c r="AE103" s="7"/>
      <c r="AF103" s="7"/>
      <c r="AG103" s="7" t="s">
        <v>8</v>
      </c>
      <c r="AH103" s="7"/>
      <c r="AI103" s="7"/>
      <c r="AJ103" s="7"/>
      <c r="AK103" s="7" t="s">
        <v>8</v>
      </c>
      <c r="AL103" s="7" t="s">
        <v>8</v>
      </c>
    </row>
    <row r="104" spans="1:38" ht="12" customHeight="1" x14ac:dyDescent="0.2">
      <c r="A104" s="2" t="s">
        <v>9</v>
      </c>
      <c r="B104" s="187" t="e">
        <f>VLOOKUP(A104,'6. Products'!A101:B155,2,FALSE)</f>
        <v>#N/A</v>
      </c>
      <c r="C104" s="7">
        <f t="shared" si="3"/>
        <v>0</v>
      </c>
      <c r="D104" s="7"/>
      <c r="E104" s="7"/>
      <c r="F104" s="7"/>
      <c r="G104" s="7"/>
      <c r="H104" s="7"/>
      <c r="I104" s="2">
        <f t="shared" si="6"/>
        <v>0</v>
      </c>
      <c r="J104" s="2">
        <f t="shared" si="5"/>
        <v>0</v>
      </c>
      <c r="K104" s="7"/>
      <c r="L104" s="7"/>
      <c r="M104" s="7"/>
      <c r="N104" s="7"/>
      <c r="O104" s="7"/>
      <c r="P104" s="7"/>
      <c r="Q104" s="7"/>
      <c r="R104" s="7"/>
      <c r="S104" s="7"/>
      <c r="T104" s="7"/>
      <c r="U104" s="8"/>
      <c r="V104" s="8"/>
      <c r="W104" s="9"/>
      <c r="X104" s="10"/>
      <c r="Y104" s="7" t="s">
        <v>8</v>
      </c>
      <c r="Z104" s="7" t="s">
        <v>8</v>
      </c>
      <c r="AA104" s="7" t="s">
        <v>8</v>
      </c>
      <c r="AB104" s="7"/>
      <c r="AC104" s="7"/>
      <c r="AD104" s="7" t="s">
        <v>8</v>
      </c>
      <c r="AE104" s="7"/>
      <c r="AF104" s="7"/>
      <c r="AG104" s="7" t="s">
        <v>8</v>
      </c>
      <c r="AH104" s="7"/>
      <c r="AI104" s="7"/>
      <c r="AJ104" s="7"/>
      <c r="AK104" s="7" t="s">
        <v>8</v>
      </c>
      <c r="AL104" s="7" t="s">
        <v>8</v>
      </c>
    </row>
    <row r="105" spans="1:38" ht="12" customHeight="1" x14ac:dyDescent="0.2">
      <c r="A105" s="2" t="s">
        <v>9</v>
      </c>
      <c r="B105" s="187" t="e">
        <f>VLOOKUP(A105,'6. Products'!A102:B156,2,FALSE)</f>
        <v>#N/A</v>
      </c>
      <c r="C105" s="7">
        <f t="shared" si="3"/>
        <v>0</v>
      </c>
      <c r="D105" s="7"/>
      <c r="E105" s="7"/>
      <c r="F105" s="7"/>
      <c r="G105" s="7"/>
      <c r="H105" s="7"/>
      <c r="I105" s="2">
        <f t="shared" si="6"/>
        <v>0</v>
      </c>
      <c r="J105" s="2">
        <f t="shared" si="5"/>
        <v>0</v>
      </c>
      <c r="K105" s="7"/>
      <c r="L105" s="7"/>
      <c r="M105" s="7"/>
      <c r="N105" s="7"/>
      <c r="O105" s="7"/>
      <c r="P105" s="7"/>
      <c r="Q105" s="7"/>
      <c r="R105" s="7"/>
      <c r="S105" s="7"/>
      <c r="T105" s="7"/>
      <c r="U105" s="8"/>
      <c r="V105" s="8"/>
      <c r="W105" s="9"/>
      <c r="X105" s="10"/>
      <c r="Y105" s="7" t="s">
        <v>8</v>
      </c>
      <c r="Z105" s="7" t="s">
        <v>8</v>
      </c>
      <c r="AA105" s="7" t="s">
        <v>8</v>
      </c>
      <c r="AB105" s="7"/>
      <c r="AC105" s="7"/>
      <c r="AD105" s="7" t="s">
        <v>8</v>
      </c>
      <c r="AE105" s="7"/>
      <c r="AF105" s="7"/>
      <c r="AG105" s="7" t="s">
        <v>8</v>
      </c>
      <c r="AH105" s="7"/>
      <c r="AI105" s="7"/>
      <c r="AJ105" s="7"/>
      <c r="AK105" s="7" t="s">
        <v>8</v>
      </c>
      <c r="AL105" s="7" t="s">
        <v>8</v>
      </c>
    </row>
    <row r="106" spans="1:38" ht="12" customHeight="1" x14ac:dyDescent="0.2">
      <c r="A106" s="2" t="s">
        <v>9</v>
      </c>
      <c r="B106" s="187" t="e">
        <f>VLOOKUP(A106,'6. Products'!A103:B157,2,FALSE)</f>
        <v>#N/A</v>
      </c>
      <c r="C106" s="7">
        <f t="shared" si="3"/>
        <v>0</v>
      </c>
      <c r="D106" s="7"/>
      <c r="E106" s="7"/>
      <c r="F106" s="7"/>
      <c r="G106" s="7"/>
      <c r="H106" s="7"/>
      <c r="I106" s="2">
        <f t="shared" si="6"/>
        <v>0</v>
      </c>
      <c r="J106" s="2">
        <f t="shared" si="5"/>
        <v>0</v>
      </c>
      <c r="K106" s="7"/>
      <c r="L106" s="7"/>
      <c r="M106" s="7"/>
      <c r="N106" s="7"/>
      <c r="O106" s="7"/>
      <c r="P106" s="7"/>
      <c r="Q106" s="7"/>
      <c r="R106" s="7"/>
      <c r="S106" s="7"/>
      <c r="T106" s="7"/>
      <c r="U106" s="8"/>
      <c r="V106" s="8"/>
      <c r="W106" s="9"/>
      <c r="X106" s="10"/>
      <c r="Y106" s="7" t="s">
        <v>8</v>
      </c>
      <c r="Z106" s="7" t="s">
        <v>8</v>
      </c>
      <c r="AA106" s="7" t="s">
        <v>8</v>
      </c>
      <c r="AB106" s="7"/>
      <c r="AC106" s="7"/>
      <c r="AD106" s="7" t="s">
        <v>8</v>
      </c>
      <c r="AE106" s="7"/>
      <c r="AF106" s="7"/>
      <c r="AG106" s="7" t="s">
        <v>8</v>
      </c>
      <c r="AH106" s="7"/>
      <c r="AI106" s="7"/>
      <c r="AJ106" s="7"/>
      <c r="AK106" s="7" t="s">
        <v>8</v>
      </c>
      <c r="AL106" s="7" t="s">
        <v>8</v>
      </c>
    </row>
    <row r="107" spans="1:38" ht="12" customHeight="1" x14ac:dyDescent="0.2">
      <c r="A107" s="2" t="s">
        <v>9</v>
      </c>
      <c r="B107" s="187" t="e">
        <f>VLOOKUP(A107,'6. Products'!A104:B158,2,FALSE)</f>
        <v>#N/A</v>
      </c>
      <c r="C107" s="7">
        <f t="shared" si="3"/>
        <v>0</v>
      </c>
      <c r="D107" s="7"/>
      <c r="E107" s="7"/>
      <c r="F107" s="7"/>
      <c r="G107" s="7"/>
      <c r="H107" s="7"/>
      <c r="I107" s="2">
        <f t="shared" si="6"/>
        <v>0</v>
      </c>
      <c r="J107" s="2">
        <f t="shared" si="5"/>
        <v>0</v>
      </c>
      <c r="K107" s="7"/>
      <c r="L107" s="7"/>
      <c r="M107" s="7"/>
      <c r="N107" s="7"/>
      <c r="O107" s="7"/>
      <c r="P107" s="7"/>
      <c r="Q107" s="7"/>
      <c r="R107" s="7"/>
      <c r="S107" s="7"/>
      <c r="T107" s="7"/>
      <c r="U107" s="8"/>
      <c r="V107" s="8"/>
      <c r="W107" s="9"/>
      <c r="X107" s="10"/>
      <c r="Y107" s="7" t="s">
        <v>8</v>
      </c>
      <c r="Z107" s="7" t="s">
        <v>8</v>
      </c>
      <c r="AA107" s="7" t="s">
        <v>8</v>
      </c>
      <c r="AB107" s="7"/>
      <c r="AC107" s="7"/>
      <c r="AD107" s="7" t="s">
        <v>8</v>
      </c>
      <c r="AE107" s="7"/>
      <c r="AF107" s="7"/>
      <c r="AG107" s="7" t="s">
        <v>8</v>
      </c>
      <c r="AH107" s="7"/>
      <c r="AI107" s="7"/>
      <c r="AJ107" s="7"/>
      <c r="AK107" s="7" t="s">
        <v>8</v>
      </c>
      <c r="AL107" s="7" t="s">
        <v>8</v>
      </c>
    </row>
    <row r="108" spans="1:38" ht="12" customHeight="1" x14ac:dyDescent="0.2">
      <c r="A108" s="2" t="s">
        <v>9</v>
      </c>
      <c r="B108" s="187" t="e">
        <f>VLOOKUP(A108,'6. Products'!A105:B159,2,FALSE)</f>
        <v>#N/A</v>
      </c>
      <c r="C108" s="7">
        <f t="shared" si="3"/>
        <v>0</v>
      </c>
      <c r="D108" s="7"/>
      <c r="E108" s="7"/>
      <c r="F108" s="7"/>
      <c r="G108" s="7"/>
      <c r="H108" s="7"/>
      <c r="I108" s="2">
        <f t="shared" si="6"/>
        <v>0</v>
      </c>
      <c r="J108" s="2">
        <f t="shared" si="5"/>
        <v>0</v>
      </c>
      <c r="K108" s="7"/>
      <c r="L108" s="7"/>
      <c r="M108" s="7"/>
      <c r="N108" s="7"/>
      <c r="O108" s="7"/>
      <c r="P108" s="7"/>
      <c r="Q108" s="7"/>
      <c r="R108" s="7"/>
      <c r="S108" s="7"/>
      <c r="T108" s="7"/>
      <c r="U108" s="8"/>
      <c r="V108" s="8"/>
      <c r="W108" s="9"/>
      <c r="X108" s="10"/>
      <c r="Y108" s="7" t="s">
        <v>8</v>
      </c>
      <c r="Z108" s="7" t="s">
        <v>8</v>
      </c>
      <c r="AA108" s="7" t="s">
        <v>8</v>
      </c>
      <c r="AB108" s="7"/>
      <c r="AC108" s="7"/>
      <c r="AD108" s="7" t="s">
        <v>8</v>
      </c>
      <c r="AE108" s="7"/>
      <c r="AF108" s="7"/>
      <c r="AG108" s="7" t="s">
        <v>8</v>
      </c>
      <c r="AH108" s="7"/>
      <c r="AI108" s="7"/>
      <c r="AJ108" s="7"/>
      <c r="AK108" s="7" t="s">
        <v>8</v>
      </c>
      <c r="AL108" s="7" t="s">
        <v>8</v>
      </c>
    </row>
    <row r="109" spans="1:38" ht="12" customHeight="1" x14ac:dyDescent="0.2">
      <c r="A109" s="2" t="s">
        <v>9</v>
      </c>
      <c r="B109" s="187" t="e">
        <f>VLOOKUP(A109,'6. Products'!A106:B160,2,FALSE)</f>
        <v>#N/A</v>
      </c>
      <c r="C109" s="7">
        <f t="shared" si="3"/>
        <v>0</v>
      </c>
      <c r="D109" s="7"/>
      <c r="E109" s="7"/>
      <c r="F109" s="7"/>
      <c r="G109" s="7"/>
      <c r="H109" s="7"/>
      <c r="I109" s="2">
        <f t="shared" si="6"/>
        <v>0</v>
      </c>
      <c r="J109" s="2">
        <f t="shared" si="5"/>
        <v>0</v>
      </c>
      <c r="K109" s="7"/>
      <c r="L109" s="7"/>
      <c r="M109" s="7"/>
      <c r="N109" s="7"/>
      <c r="O109" s="7"/>
      <c r="P109" s="7"/>
      <c r="Q109" s="7"/>
      <c r="R109" s="7"/>
      <c r="S109" s="7"/>
      <c r="T109" s="7"/>
      <c r="U109" s="8"/>
      <c r="V109" s="8"/>
      <c r="W109" s="9"/>
      <c r="X109" s="10"/>
      <c r="Y109" s="7" t="s">
        <v>8</v>
      </c>
      <c r="Z109" s="7" t="s">
        <v>8</v>
      </c>
      <c r="AA109" s="7" t="s">
        <v>8</v>
      </c>
      <c r="AB109" s="7"/>
      <c r="AC109" s="7"/>
      <c r="AD109" s="7" t="s">
        <v>8</v>
      </c>
      <c r="AE109" s="7"/>
      <c r="AF109" s="7"/>
      <c r="AG109" s="7" t="s">
        <v>8</v>
      </c>
      <c r="AH109" s="7"/>
      <c r="AI109" s="7"/>
      <c r="AJ109" s="7"/>
      <c r="AK109" s="7" t="s">
        <v>8</v>
      </c>
      <c r="AL109" s="7" t="s">
        <v>8</v>
      </c>
    </row>
    <row r="111" spans="1:38" ht="12.75" x14ac:dyDescent="0.2">
      <c r="A111" s="20" t="s">
        <v>126</v>
      </c>
    </row>
  </sheetData>
  <protectedRanges>
    <protectedRange sqref="P110:P1048576 R110:R1048576 Q9:Q1048576 K9:O1048576 P9:S109 K5:AL5 S9:AL1048576" name="Range4"/>
    <protectedRange sqref="D5 D8:D1048576" name="Range2"/>
    <protectedRange sqref="A8:A1048576" name="Range1"/>
    <protectedRange sqref="E5 E8:J1048576 I5:J5" name="Range3"/>
  </protectedRanges>
  <mergeCells count="9">
    <mergeCell ref="AG7:AJ7"/>
    <mergeCell ref="F6:H6"/>
    <mergeCell ref="I7:J7"/>
    <mergeCell ref="A2:C2"/>
    <mergeCell ref="B3:C3"/>
    <mergeCell ref="AA7:AC7"/>
    <mergeCell ref="AD7:AF7"/>
    <mergeCell ref="A5:B5"/>
    <mergeCell ref="F5:H5"/>
  </mergeCells>
  <dataValidations count="1">
    <dataValidation type="list" allowBlank="1" showInputMessage="1" showErrorMessage="1" sqref="A9:A109">
      <formula1>ProductList1</formula1>
    </dataValidation>
  </dataValidations>
  <pageMargins left="0.70866141732283472" right="0.70866141732283472" top="0.74803149606299213" bottom="0.74803149606299213" header="0.31496062992125984" footer="0.31496062992125984"/>
  <pageSetup paperSize="9" scale="70"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tabSelected="1" zoomScale="75" zoomScaleNormal="75" workbookViewId="0">
      <selection activeCell="C91" sqref="C91"/>
    </sheetView>
  </sheetViews>
  <sheetFormatPr defaultRowHeight="12.75" customHeight="1" x14ac:dyDescent="0.25"/>
  <cols>
    <col min="1" max="1" width="60.85546875" style="38" customWidth="1"/>
    <col min="2" max="2" width="61" customWidth="1"/>
    <col min="3" max="3" width="16.85546875" customWidth="1"/>
    <col min="4" max="4" width="39.140625" customWidth="1"/>
    <col min="5" max="5" width="55.42578125" customWidth="1"/>
  </cols>
  <sheetData>
    <row r="1" spans="1:5" ht="12.75" customHeight="1" thickBot="1" x14ac:dyDescent="0.3">
      <c r="A1" s="33"/>
      <c r="B1" s="20"/>
    </row>
    <row r="2" spans="1:5" ht="18" customHeight="1" thickBot="1" x14ac:dyDescent="0.3">
      <c r="A2" s="3" t="s">
        <v>98</v>
      </c>
      <c r="B2" s="227"/>
      <c r="C2" s="228"/>
    </row>
    <row r="3" spans="1:5" s="159" customFormat="1" ht="18" customHeight="1" thickBot="1" x14ac:dyDescent="0.3">
      <c r="A3" s="3" t="s">
        <v>171</v>
      </c>
      <c r="B3" s="229"/>
      <c r="C3" s="230"/>
    </row>
    <row r="4" spans="1:5" s="28" customFormat="1" ht="18" customHeight="1" x14ac:dyDescent="0.25">
      <c r="A4" s="34" t="s">
        <v>148</v>
      </c>
      <c r="B4" s="32"/>
      <c r="C4"/>
    </row>
    <row r="5" spans="1:5" ht="12.75" customHeight="1" x14ac:dyDescent="0.25">
      <c r="A5" s="155" t="s">
        <v>132</v>
      </c>
      <c r="B5" s="154"/>
      <c r="C5" s="28"/>
      <c r="D5" s="167"/>
      <c r="E5" s="167"/>
    </row>
    <row r="6" spans="1:5" ht="0.75" customHeight="1" x14ac:dyDescent="0.25">
      <c r="A6" s="160"/>
      <c r="B6" s="160"/>
      <c r="C6" s="161"/>
      <c r="D6" s="161"/>
      <c r="E6" s="161"/>
    </row>
    <row r="7" spans="1:5" ht="12.75" hidden="1" customHeight="1" x14ac:dyDescent="0.25">
      <c r="A7" s="161"/>
      <c r="B7" s="161"/>
      <c r="C7" s="161"/>
      <c r="D7" s="161"/>
      <c r="E7" s="161"/>
    </row>
    <row r="8" spans="1:5" ht="86.25" customHeight="1" x14ac:dyDescent="0.25">
      <c r="A8" s="161"/>
      <c r="B8" s="161"/>
      <c r="C8" s="161"/>
      <c r="D8" s="161"/>
      <c r="E8" s="161"/>
    </row>
    <row r="9" spans="1:5" ht="75.75" thickBot="1" x14ac:dyDescent="0.3">
      <c r="A9" s="169" t="s">
        <v>11</v>
      </c>
      <c r="B9" s="78" t="s">
        <v>172</v>
      </c>
      <c r="C9" s="79" t="s">
        <v>150</v>
      </c>
      <c r="D9" s="80" t="s">
        <v>88</v>
      </c>
      <c r="E9" s="78" t="s">
        <v>151</v>
      </c>
    </row>
    <row r="10" spans="1:5" ht="15" x14ac:dyDescent="0.25">
      <c r="A10" s="233" t="s">
        <v>12</v>
      </c>
      <c r="B10" s="81" t="s">
        <v>13</v>
      </c>
      <c r="C10" s="82">
        <v>1</v>
      </c>
      <c r="D10" s="83" t="s">
        <v>15</v>
      </c>
      <c r="E10" s="214"/>
    </row>
    <row r="11" spans="1:5" ht="12.75" customHeight="1" x14ac:dyDescent="0.25">
      <c r="A11" s="234"/>
      <c r="B11" s="84" t="s">
        <v>14</v>
      </c>
      <c r="C11" s="85">
        <v>2</v>
      </c>
      <c r="D11" s="86" t="s">
        <v>16</v>
      </c>
      <c r="E11" s="216"/>
    </row>
    <row r="12" spans="1:5" ht="15" x14ac:dyDescent="0.25">
      <c r="A12" s="234"/>
      <c r="B12" s="87"/>
      <c r="C12" s="88"/>
      <c r="D12" s="89"/>
      <c r="E12" s="90"/>
    </row>
    <row r="13" spans="1:5" ht="28.5" x14ac:dyDescent="0.25">
      <c r="A13" s="234"/>
      <c r="B13" s="231" t="s">
        <v>17</v>
      </c>
      <c r="C13" s="85">
        <v>0</v>
      </c>
      <c r="D13" s="91" t="s">
        <v>18</v>
      </c>
      <c r="E13" s="222"/>
    </row>
    <row r="14" spans="1:5" ht="28.5" x14ac:dyDescent="0.25">
      <c r="A14" s="234"/>
      <c r="B14" s="232"/>
      <c r="C14" s="85">
        <v>1</v>
      </c>
      <c r="D14" s="92" t="s">
        <v>19</v>
      </c>
      <c r="E14" s="223"/>
    </row>
    <row r="15" spans="1:5" ht="12.75" customHeight="1" x14ac:dyDescent="0.25">
      <c r="A15" s="234"/>
      <c r="B15" s="93"/>
      <c r="C15" s="85">
        <v>2</v>
      </c>
      <c r="D15" s="92" t="s">
        <v>20</v>
      </c>
      <c r="E15" s="224"/>
    </row>
    <row r="16" spans="1:5" ht="15" x14ac:dyDescent="0.25">
      <c r="A16" s="234"/>
      <c r="B16" s="87"/>
      <c r="C16" s="88"/>
      <c r="D16" s="94"/>
      <c r="E16" s="90"/>
    </row>
    <row r="17" spans="1:5" ht="28.5" x14ac:dyDescent="0.25">
      <c r="A17" s="234"/>
      <c r="B17" s="231" t="s">
        <v>21</v>
      </c>
      <c r="C17" s="85">
        <v>0</v>
      </c>
      <c r="D17" s="91" t="s">
        <v>22</v>
      </c>
      <c r="E17" s="222"/>
    </row>
    <row r="18" spans="1:5" ht="28.5" x14ac:dyDescent="0.25">
      <c r="A18" s="234"/>
      <c r="B18" s="232"/>
      <c r="C18" s="85">
        <v>1</v>
      </c>
      <c r="D18" s="92" t="s">
        <v>23</v>
      </c>
      <c r="E18" s="223"/>
    </row>
    <row r="19" spans="1:5" ht="12.75" customHeight="1" x14ac:dyDescent="0.25">
      <c r="A19" s="234"/>
      <c r="B19" s="95"/>
      <c r="C19" s="85">
        <v>2</v>
      </c>
      <c r="D19" s="96" t="s">
        <v>24</v>
      </c>
      <c r="E19" s="224"/>
    </row>
    <row r="20" spans="1:5" ht="15" x14ac:dyDescent="0.25">
      <c r="A20" s="234"/>
      <c r="B20" s="87"/>
      <c r="C20" s="88"/>
      <c r="D20" s="89"/>
      <c r="E20" s="90"/>
    </row>
    <row r="21" spans="1:5" ht="15" x14ac:dyDescent="0.25">
      <c r="A21" s="234"/>
      <c r="B21" s="231" t="s">
        <v>25</v>
      </c>
      <c r="C21" s="85">
        <v>0</v>
      </c>
      <c r="D21" s="97" t="s">
        <v>26</v>
      </c>
      <c r="E21" s="222"/>
    </row>
    <row r="22" spans="1:5" ht="28.5" x14ac:dyDescent="0.25">
      <c r="A22" s="234"/>
      <c r="B22" s="232"/>
      <c r="C22" s="85">
        <v>1</v>
      </c>
      <c r="D22" s="97" t="s">
        <v>27</v>
      </c>
      <c r="E22" s="223"/>
    </row>
    <row r="23" spans="1:5" ht="12.75" customHeight="1" x14ac:dyDescent="0.25">
      <c r="A23" s="234"/>
      <c r="B23" s="95"/>
      <c r="C23" s="85">
        <v>2</v>
      </c>
      <c r="D23" s="97" t="s">
        <v>155</v>
      </c>
      <c r="E23" s="224"/>
    </row>
    <row r="24" spans="1:5" ht="15" x14ac:dyDescent="0.25">
      <c r="A24" s="234"/>
      <c r="B24" s="87"/>
      <c r="C24" s="88"/>
      <c r="D24" s="89"/>
      <c r="E24" s="90"/>
    </row>
    <row r="25" spans="1:5" ht="28.5" x14ac:dyDescent="0.25">
      <c r="A25" s="234"/>
      <c r="B25" s="236" t="s">
        <v>28</v>
      </c>
      <c r="C25" s="85">
        <v>0</v>
      </c>
      <c r="D25" s="97" t="s">
        <v>29</v>
      </c>
      <c r="E25" s="222"/>
    </row>
    <row r="26" spans="1:5" ht="15" x14ac:dyDescent="0.25">
      <c r="A26" s="234"/>
      <c r="B26" s="237"/>
      <c r="C26" s="98">
        <v>1</v>
      </c>
      <c r="D26" s="86" t="s">
        <v>30</v>
      </c>
      <c r="E26" s="223"/>
    </row>
    <row r="27" spans="1:5" ht="12.75" customHeight="1" x14ac:dyDescent="0.25">
      <c r="A27" s="234"/>
      <c r="B27" s="99"/>
      <c r="C27" s="98">
        <v>2</v>
      </c>
      <c r="D27" s="86" t="s">
        <v>31</v>
      </c>
      <c r="E27" s="224"/>
    </row>
    <row r="28" spans="1:5" ht="15.75" thickBot="1" x14ac:dyDescent="0.3">
      <c r="A28" s="235"/>
      <c r="B28" s="100"/>
      <c r="C28" s="101"/>
      <c r="D28" s="102"/>
      <c r="E28" s="103"/>
    </row>
    <row r="29" spans="1:5" ht="28.5" x14ac:dyDescent="0.25">
      <c r="A29" s="217" t="s">
        <v>32</v>
      </c>
      <c r="B29" s="104" t="s">
        <v>33</v>
      </c>
      <c r="C29" s="105">
        <v>1</v>
      </c>
      <c r="D29" s="106" t="s">
        <v>34</v>
      </c>
      <c r="E29" s="214"/>
    </row>
    <row r="30" spans="1:5" ht="28.5" x14ac:dyDescent="0.25">
      <c r="A30" s="218"/>
      <c r="B30" s="107"/>
      <c r="C30" s="108">
        <v>2</v>
      </c>
      <c r="D30" s="86" t="s">
        <v>35</v>
      </c>
      <c r="E30" s="215"/>
    </row>
    <row r="31" spans="1:5" ht="12.75" customHeight="1" x14ac:dyDescent="0.25">
      <c r="A31" s="218"/>
      <c r="B31" s="107"/>
      <c r="C31" s="108">
        <v>3</v>
      </c>
      <c r="D31" s="86" t="s">
        <v>36</v>
      </c>
      <c r="E31" s="216"/>
    </row>
    <row r="32" spans="1:5" ht="15" x14ac:dyDescent="0.25">
      <c r="A32" s="218"/>
      <c r="B32" s="109"/>
      <c r="C32" s="88"/>
      <c r="D32" s="94"/>
      <c r="E32" s="90"/>
    </row>
    <row r="33" spans="1:5" ht="28.5" x14ac:dyDescent="0.25">
      <c r="A33" s="218"/>
      <c r="B33" s="220" t="s">
        <v>37</v>
      </c>
      <c r="C33" s="110">
        <v>0</v>
      </c>
      <c r="D33" s="97" t="s">
        <v>38</v>
      </c>
      <c r="E33" s="222"/>
    </row>
    <row r="34" spans="1:5" ht="15" x14ac:dyDescent="0.25">
      <c r="A34" s="218"/>
      <c r="B34" s="221"/>
      <c r="C34" s="108">
        <v>1</v>
      </c>
      <c r="D34" s="86" t="s">
        <v>39</v>
      </c>
      <c r="E34" s="223"/>
    </row>
    <row r="35" spans="1:5" ht="12.75" customHeight="1" x14ac:dyDescent="0.25">
      <c r="A35" s="218"/>
      <c r="B35" s="111"/>
      <c r="C35" s="108">
        <v>2</v>
      </c>
      <c r="D35" s="86" t="s">
        <v>40</v>
      </c>
      <c r="E35" s="224"/>
    </row>
    <row r="36" spans="1:5" ht="15" x14ac:dyDescent="0.25">
      <c r="A36" s="218"/>
      <c r="B36" s="109"/>
      <c r="C36" s="88"/>
      <c r="D36" s="94"/>
      <c r="E36" s="90"/>
    </row>
    <row r="37" spans="1:5" ht="28.5" x14ac:dyDescent="0.25">
      <c r="A37" s="218"/>
      <c r="B37" s="225" t="s">
        <v>41</v>
      </c>
      <c r="C37" s="108">
        <v>0</v>
      </c>
      <c r="D37" s="86" t="s">
        <v>42</v>
      </c>
      <c r="E37" s="222"/>
    </row>
    <row r="38" spans="1:5" ht="28.5" x14ac:dyDescent="0.25">
      <c r="A38" s="218"/>
      <c r="B38" s="226"/>
      <c r="C38" s="108">
        <v>1</v>
      </c>
      <c r="D38" s="86" t="s">
        <v>43</v>
      </c>
      <c r="E38" s="223"/>
    </row>
    <row r="39" spans="1:5" ht="12.75" customHeight="1" x14ac:dyDescent="0.25">
      <c r="A39" s="218"/>
      <c r="B39" s="112"/>
      <c r="C39" s="108">
        <v>2</v>
      </c>
      <c r="D39" s="86" t="s">
        <v>44</v>
      </c>
      <c r="E39" s="224"/>
    </row>
    <row r="40" spans="1:5" ht="15" x14ac:dyDescent="0.25">
      <c r="A40" s="218"/>
      <c r="B40" s="109"/>
      <c r="C40" s="88"/>
      <c r="D40" s="89"/>
      <c r="E40" s="90"/>
    </row>
    <row r="41" spans="1:5" ht="15" x14ac:dyDescent="0.25">
      <c r="A41" s="218"/>
      <c r="B41" s="113" t="s">
        <v>45</v>
      </c>
      <c r="C41" s="114">
        <v>0</v>
      </c>
      <c r="D41" s="86" t="s">
        <v>46</v>
      </c>
      <c r="E41" s="211"/>
    </row>
    <row r="42" spans="1:5" ht="12.75" customHeight="1" x14ac:dyDescent="0.25">
      <c r="A42" s="218"/>
      <c r="B42" s="115"/>
      <c r="C42" s="114">
        <v>1</v>
      </c>
      <c r="D42" s="86" t="s">
        <v>47</v>
      </c>
      <c r="E42" s="211"/>
    </row>
    <row r="43" spans="1:5" ht="15" x14ac:dyDescent="0.25">
      <c r="A43" s="218"/>
      <c r="B43" s="109"/>
      <c r="C43" s="88"/>
      <c r="D43" s="94"/>
      <c r="E43" s="90"/>
    </row>
    <row r="44" spans="1:5" ht="28.5" x14ac:dyDescent="0.25">
      <c r="A44" s="218"/>
      <c r="B44" s="225" t="s">
        <v>49</v>
      </c>
      <c r="C44" s="110">
        <v>0</v>
      </c>
      <c r="D44" s="91" t="s">
        <v>50</v>
      </c>
      <c r="E44" s="222"/>
    </row>
    <row r="45" spans="1:5" ht="28.5" x14ac:dyDescent="0.25">
      <c r="A45" s="218"/>
      <c r="B45" s="226"/>
      <c r="C45" s="108">
        <v>1</v>
      </c>
      <c r="D45" s="92" t="s">
        <v>51</v>
      </c>
      <c r="E45" s="223"/>
    </row>
    <row r="46" spans="1:5" ht="12.75" customHeight="1" x14ac:dyDescent="0.25">
      <c r="A46" s="218"/>
      <c r="B46" s="111"/>
      <c r="C46" s="108">
        <v>2</v>
      </c>
      <c r="D46" s="92" t="s">
        <v>52</v>
      </c>
      <c r="E46" s="224"/>
    </row>
    <row r="47" spans="1:5" ht="15.75" thickBot="1" x14ac:dyDescent="0.3">
      <c r="A47" s="219"/>
      <c r="B47" s="116"/>
      <c r="C47" s="101"/>
      <c r="D47" s="117"/>
      <c r="E47" s="103"/>
    </row>
    <row r="48" spans="1:5" ht="15" x14ac:dyDescent="0.25">
      <c r="A48" s="207" t="s">
        <v>48</v>
      </c>
      <c r="B48" s="104" t="s">
        <v>53</v>
      </c>
      <c r="C48" s="105">
        <v>0</v>
      </c>
      <c r="D48" s="83" t="s">
        <v>54</v>
      </c>
      <c r="E48" s="238"/>
    </row>
    <row r="49" spans="1:5" ht="15" x14ac:dyDescent="0.25">
      <c r="A49" s="208"/>
      <c r="B49" s="107"/>
      <c r="C49" s="108">
        <v>1</v>
      </c>
      <c r="D49" s="92" t="s">
        <v>55</v>
      </c>
      <c r="E49" s="223"/>
    </row>
    <row r="50" spans="1:5" ht="12.75" customHeight="1" x14ac:dyDescent="0.25">
      <c r="A50" s="208"/>
      <c r="B50" s="111"/>
      <c r="C50" s="108">
        <v>2</v>
      </c>
      <c r="D50" s="92" t="s">
        <v>56</v>
      </c>
      <c r="E50" s="224"/>
    </row>
    <row r="51" spans="1:5" ht="15" x14ac:dyDescent="0.25">
      <c r="A51" s="208"/>
      <c r="B51" s="109"/>
      <c r="C51" s="88"/>
      <c r="D51" s="94"/>
      <c r="E51" s="90"/>
    </row>
    <row r="52" spans="1:5" ht="28.5" x14ac:dyDescent="0.25">
      <c r="A52" s="208"/>
      <c r="B52" s="118" t="s">
        <v>57</v>
      </c>
      <c r="C52" s="108">
        <v>0</v>
      </c>
      <c r="D52" s="92" t="s">
        <v>58</v>
      </c>
      <c r="E52" s="211"/>
    </row>
    <row r="53" spans="1:5" ht="12.75" customHeight="1" x14ac:dyDescent="0.25">
      <c r="A53" s="208"/>
      <c r="B53" s="111"/>
      <c r="C53" s="108">
        <v>1</v>
      </c>
      <c r="D53" s="92" t="s">
        <v>59</v>
      </c>
      <c r="E53" s="211"/>
    </row>
    <row r="54" spans="1:5" ht="15" x14ac:dyDescent="0.25">
      <c r="A54" s="208"/>
      <c r="B54" s="109"/>
      <c r="C54" s="88"/>
      <c r="D54" s="119"/>
      <c r="E54" s="90"/>
    </row>
    <row r="55" spans="1:5" ht="28.5" x14ac:dyDescent="0.25">
      <c r="A55" s="208"/>
      <c r="B55" s="118" t="s">
        <v>60</v>
      </c>
      <c r="C55" s="108">
        <v>0</v>
      </c>
      <c r="D55" s="92" t="s">
        <v>61</v>
      </c>
      <c r="E55" s="211"/>
    </row>
    <row r="56" spans="1:5" ht="28.5" x14ac:dyDescent="0.25">
      <c r="A56" s="208"/>
      <c r="B56" s="120"/>
      <c r="C56" s="108">
        <v>1</v>
      </c>
      <c r="D56" s="92" t="s">
        <v>62</v>
      </c>
      <c r="E56" s="211"/>
    </row>
    <row r="57" spans="1:5" ht="28.5" x14ac:dyDescent="0.25">
      <c r="A57" s="208"/>
      <c r="B57" s="120"/>
      <c r="C57" s="108">
        <v>2</v>
      </c>
      <c r="D57" s="92" t="s">
        <v>63</v>
      </c>
      <c r="E57" s="211"/>
    </row>
    <row r="58" spans="1:5" ht="12.75" customHeight="1" x14ac:dyDescent="0.25">
      <c r="A58" s="208"/>
      <c r="B58" s="112"/>
      <c r="C58" s="108">
        <v>3</v>
      </c>
      <c r="D58" s="92" t="s">
        <v>64</v>
      </c>
      <c r="E58" s="211"/>
    </row>
    <row r="59" spans="1:5" ht="15" x14ac:dyDescent="0.25">
      <c r="A59" s="208"/>
      <c r="B59" s="121"/>
      <c r="C59" s="88"/>
      <c r="D59" s="122"/>
      <c r="E59" s="90"/>
    </row>
    <row r="60" spans="1:5" ht="28.5" x14ac:dyDescent="0.25">
      <c r="A60" s="208"/>
      <c r="B60" s="118" t="s">
        <v>65</v>
      </c>
      <c r="C60" s="108">
        <v>0</v>
      </c>
      <c r="D60" s="92" t="s">
        <v>66</v>
      </c>
      <c r="E60" s="211"/>
    </row>
    <row r="61" spans="1:5" ht="12.75" customHeight="1" x14ac:dyDescent="0.25">
      <c r="A61" s="208"/>
      <c r="B61" s="112"/>
      <c r="C61" s="108">
        <v>1</v>
      </c>
      <c r="D61" s="92" t="s">
        <v>67</v>
      </c>
      <c r="E61" s="211"/>
    </row>
    <row r="62" spans="1:5" ht="15" x14ac:dyDescent="0.25">
      <c r="A62" s="208"/>
      <c r="B62" s="123"/>
      <c r="C62" s="124"/>
      <c r="D62" s="122"/>
      <c r="E62" s="90"/>
    </row>
    <row r="63" spans="1:5" ht="28.5" x14ac:dyDescent="0.25">
      <c r="A63" s="208"/>
      <c r="B63" s="118" t="s">
        <v>68</v>
      </c>
      <c r="C63" s="108">
        <v>0</v>
      </c>
      <c r="D63" s="92" t="s">
        <v>69</v>
      </c>
      <c r="E63" s="211"/>
    </row>
    <row r="64" spans="1:5" ht="12.75" customHeight="1" x14ac:dyDescent="0.25">
      <c r="A64" s="208"/>
      <c r="B64" s="112"/>
      <c r="C64" s="108">
        <v>1</v>
      </c>
      <c r="D64" s="92" t="s">
        <v>70</v>
      </c>
      <c r="E64" s="211"/>
    </row>
    <row r="65" spans="1:5" ht="15" x14ac:dyDescent="0.25">
      <c r="A65" s="208"/>
      <c r="B65" s="123"/>
      <c r="C65" s="124"/>
      <c r="D65" s="122"/>
      <c r="E65" s="90"/>
    </row>
    <row r="66" spans="1:5" ht="28.5" x14ac:dyDescent="0.25">
      <c r="A66" s="208"/>
      <c r="B66" s="118" t="s">
        <v>71</v>
      </c>
      <c r="C66" s="108">
        <v>0</v>
      </c>
      <c r="D66" s="92" t="s">
        <v>72</v>
      </c>
      <c r="E66" s="211"/>
    </row>
    <row r="67" spans="1:5" ht="12.75" customHeight="1" x14ac:dyDescent="0.25">
      <c r="A67" s="208"/>
      <c r="B67" s="112"/>
      <c r="C67" s="108">
        <v>1</v>
      </c>
      <c r="D67" s="92" t="s">
        <v>73</v>
      </c>
      <c r="E67" s="211"/>
    </row>
    <row r="68" spans="1:5" ht="15" x14ac:dyDescent="0.25">
      <c r="A68" s="208"/>
      <c r="B68" s="125"/>
      <c r="C68" s="124"/>
      <c r="D68" s="94"/>
      <c r="E68" s="90"/>
    </row>
    <row r="69" spans="1:5" ht="28.5" x14ac:dyDescent="0.25">
      <c r="A69" s="208"/>
      <c r="B69" s="126" t="s">
        <v>75</v>
      </c>
      <c r="C69" s="110">
        <v>0</v>
      </c>
      <c r="D69" s="91" t="s">
        <v>76</v>
      </c>
      <c r="E69" s="211"/>
    </row>
    <row r="70" spans="1:5" ht="12.75" customHeight="1" x14ac:dyDescent="0.25">
      <c r="A70" s="208"/>
      <c r="B70" s="112"/>
      <c r="C70" s="108">
        <v>1</v>
      </c>
      <c r="D70" s="92" t="s">
        <v>77</v>
      </c>
      <c r="E70" s="211"/>
    </row>
    <row r="71" spans="1:5" ht="18.75" customHeight="1" thickBot="1" x14ac:dyDescent="0.3">
      <c r="A71" s="209"/>
      <c r="B71" s="127"/>
      <c r="C71" s="101"/>
      <c r="D71" s="128"/>
      <c r="E71" s="103"/>
    </row>
    <row r="72" spans="1:5" ht="15" x14ac:dyDescent="0.25">
      <c r="A72" s="207" t="s">
        <v>74</v>
      </c>
      <c r="B72" s="129" t="s">
        <v>78</v>
      </c>
      <c r="C72" s="82">
        <v>0</v>
      </c>
      <c r="D72" s="130" t="s">
        <v>79</v>
      </c>
      <c r="E72" s="210"/>
    </row>
    <row r="73" spans="1:5" ht="12.75" customHeight="1" x14ac:dyDescent="0.25">
      <c r="A73" s="208"/>
      <c r="B73" s="112"/>
      <c r="C73" s="108">
        <v>1</v>
      </c>
      <c r="D73" s="92" t="s">
        <v>80</v>
      </c>
      <c r="E73" s="211"/>
    </row>
    <row r="74" spans="1:5" ht="15" x14ac:dyDescent="0.25">
      <c r="A74" s="208"/>
      <c r="B74" s="121"/>
      <c r="C74" s="88"/>
      <c r="D74" s="122"/>
      <c r="E74" s="90"/>
    </row>
    <row r="75" spans="1:5" ht="15" x14ac:dyDescent="0.25">
      <c r="A75" s="208"/>
      <c r="B75" s="118" t="s">
        <v>81</v>
      </c>
      <c r="C75" s="108">
        <v>0</v>
      </c>
      <c r="D75" s="92" t="s">
        <v>82</v>
      </c>
      <c r="E75" s="211"/>
    </row>
    <row r="76" spans="1:5" ht="15" x14ac:dyDescent="0.25">
      <c r="A76" s="208"/>
      <c r="B76" s="120"/>
      <c r="C76" s="108">
        <v>1</v>
      </c>
      <c r="D76" s="92" t="s">
        <v>83</v>
      </c>
      <c r="E76" s="211"/>
    </row>
    <row r="77" spans="1:5" ht="12.75" customHeight="1" x14ac:dyDescent="0.25">
      <c r="A77" s="208"/>
      <c r="B77" s="112"/>
      <c r="C77" s="108">
        <v>2</v>
      </c>
      <c r="D77" s="92" t="s">
        <v>84</v>
      </c>
      <c r="E77" s="211"/>
    </row>
    <row r="78" spans="1:5" ht="15.75" thickBot="1" x14ac:dyDescent="0.3">
      <c r="A78" s="209"/>
      <c r="B78" s="131"/>
      <c r="C78" s="132"/>
      <c r="D78" s="117"/>
      <c r="E78" s="133"/>
    </row>
    <row r="79" spans="1:5" ht="15" x14ac:dyDescent="0.25">
      <c r="A79" s="207" t="s">
        <v>116</v>
      </c>
      <c r="B79" s="212" t="s">
        <v>87</v>
      </c>
      <c r="C79" s="105">
        <v>1</v>
      </c>
      <c r="D79" s="134" t="s">
        <v>85</v>
      </c>
      <c r="E79" s="210"/>
    </row>
    <row r="80" spans="1:5" ht="12.75" customHeight="1" x14ac:dyDescent="0.25">
      <c r="A80" s="208"/>
      <c r="B80" s="213"/>
      <c r="C80" s="108">
        <v>2</v>
      </c>
      <c r="D80" s="135" t="s">
        <v>86</v>
      </c>
      <c r="E80" s="211"/>
    </row>
    <row r="81" spans="1:5" ht="35.25" customHeight="1" thickBot="1" x14ac:dyDescent="0.3">
      <c r="A81" s="209"/>
      <c r="B81" s="136"/>
      <c r="C81" s="132"/>
      <c r="D81" s="137"/>
      <c r="E81" s="133"/>
    </row>
    <row r="82" spans="1:5" ht="12.75" customHeight="1" x14ac:dyDescent="0.25">
      <c r="A82" s="35"/>
      <c r="B82" s="40" t="s">
        <v>121</v>
      </c>
      <c r="C82" s="41">
        <v>35</v>
      </c>
      <c r="D82" s="168"/>
      <c r="E82" s="168"/>
    </row>
    <row r="83" spans="1:5" ht="12.75" customHeight="1" x14ac:dyDescent="0.25">
      <c r="A83" s="36"/>
      <c r="B83" s="17"/>
      <c r="C83" s="17"/>
      <c r="D83" s="17"/>
      <c r="E83" s="17"/>
    </row>
    <row r="84" spans="1:5" ht="12.75" customHeight="1" x14ac:dyDescent="0.25">
      <c r="A84" s="37" t="s">
        <v>126</v>
      </c>
      <c r="B84" s="18"/>
      <c r="C84" s="19"/>
      <c r="D84" s="17"/>
      <c r="E84" s="17"/>
    </row>
    <row r="85" spans="1:5" ht="12.75" customHeight="1" x14ac:dyDescent="0.25">
      <c r="A85" s="36"/>
      <c r="B85" s="55"/>
      <c r="C85" s="17"/>
      <c r="D85" s="17"/>
      <c r="E85" s="17"/>
    </row>
    <row r="86" spans="1:5" ht="12.75" customHeight="1" x14ac:dyDescent="0.25">
      <c r="A86" s="36"/>
      <c r="B86" s="17"/>
      <c r="C86" s="17"/>
      <c r="D86" s="17"/>
      <c r="E86" s="17"/>
    </row>
    <row r="87" spans="1:5" ht="12.75" customHeight="1" x14ac:dyDescent="0.25">
      <c r="A87" s="36"/>
      <c r="B87" s="17"/>
      <c r="C87" s="17"/>
      <c r="D87" s="17"/>
      <c r="E87" s="17"/>
    </row>
    <row r="88" spans="1:5" ht="12.75" customHeight="1" x14ac:dyDescent="0.25">
      <c r="A88" s="36"/>
      <c r="B88" s="16"/>
      <c r="C88" s="16"/>
      <c r="D88" s="16"/>
      <c r="E88" s="16"/>
    </row>
    <row r="89" spans="1:5" ht="12.75" customHeight="1" x14ac:dyDescent="0.25">
      <c r="A89" s="36"/>
      <c r="B89" s="16"/>
      <c r="C89" s="16"/>
      <c r="D89" s="16"/>
      <c r="E89" s="16"/>
    </row>
  </sheetData>
  <mergeCells count="35">
    <mergeCell ref="B2:C2"/>
    <mergeCell ref="B3:C3"/>
    <mergeCell ref="E66:E67"/>
    <mergeCell ref="E69:E70"/>
    <mergeCell ref="A72:A78"/>
    <mergeCell ref="B13:B14"/>
    <mergeCell ref="E13:E15"/>
    <mergeCell ref="B17:B18"/>
    <mergeCell ref="E17:E19"/>
    <mergeCell ref="A10:A28"/>
    <mergeCell ref="B21:B22"/>
    <mergeCell ref="E21:E23"/>
    <mergeCell ref="B25:B26"/>
    <mergeCell ref="E25:E27"/>
    <mergeCell ref="E10:E11"/>
    <mergeCell ref="E48:E50"/>
    <mergeCell ref="E29:E31"/>
    <mergeCell ref="A29:A47"/>
    <mergeCell ref="B33:B34"/>
    <mergeCell ref="E33:E35"/>
    <mergeCell ref="B37:B38"/>
    <mergeCell ref="E37:E39"/>
    <mergeCell ref="E41:E42"/>
    <mergeCell ref="B44:B45"/>
    <mergeCell ref="E44:E46"/>
    <mergeCell ref="A48:A71"/>
    <mergeCell ref="E72:E73"/>
    <mergeCell ref="E75:E77"/>
    <mergeCell ref="B79:B80"/>
    <mergeCell ref="E79:E80"/>
    <mergeCell ref="A79:A81"/>
    <mergeCell ref="E52:E53"/>
    <mergeCell ref="E55:E58"/>
    <mergeCell ref="E60:E61"/>
    <mergeCell ref="E63:E64"/>
  </mergeCell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75" zoomScaleNormal="75" workbookViewId="0">
      <selection sqref="A1:XFD1048576"/>
    </sheetView>
  </sheetViews>
  <sheetFormatPr defaultRowHeight="15" x14ac:dyDescent="0.25"/>
  <cols>
    <col min="1" max="1" width="57.42578125" customWidth="1"/>
    <col min="2" max="2" width="50.7109375" style="28" customWidth="1"/>
    <col min="3" max="3" width="50.7109375" customWidth="1"/>
  </cols>
  <sheetData>
    <row r="1" spans="1:3" ht="15.75" thickBot="1" x14ac:dyDescent="0.3">
      <c r="A1" s="20"/>
      <c r="B1" s="20"/>
    </row>
    <row r="2" spans="1:3" s="159" customFormat="1" ht="16.5" thickBot="1" x14ac:dyDescent="0.3">
      <c r="A2" s="3" t="s">
        <v>98</v>
      </c>
      <c r="B2" s="199"/>
      <c r="C2" s="200"/>
    </row>
    <row r="3" spans="1:3" ht="18" x14ac:dyDescent="0.25">
      <c r="A3" s="32" t="s">
        <v>177</v>
      </c>
      <c r="B3" s="32"/>
    </row>
    <row r="4" spans="1:3" s="28" customFormat="1" ht="18" x14ac:dyDescent="0.25">
      <c r="A4" s="155" t="s">
        <v>132</v>
      </c>
      <c r="B4" s="32"/>
    </row>
    <row r="5" spans="1:3" s="28" customFormat="1" ht="18" x14ac:dyDescent="0.25">
      <c r="A5" s="48"/>
      <c r="B5" s="50"/>
      <c r="C5" s="49"/>
    </row>
    <row r="6" spans="1:3" s="28" customFormat="1" ht="72" thickBot="1" x14ac:dyDescent="0.3">
      <c r="A6" s="61" t="s">
        <v>181</v>
      </c>
      <c r="B6" s="242" t="s">
        <v>8</v>
      </c>
      <c r="C6" s="243"/>
    </row>
    <row r="7" spans="1:3" s="28" customFormat="1" ht="18.75" thickBot="1" x14ac:dyDescent="0.3">
      <c r="A7" s="32"/>
      <c r="B7" s="32"/>
    </row>
    <row r="8" spans="1:3" s="28" customFormat="1" ht="65.25" customHeight="1" thickBot="1" x14ac:dyDescent="0.3">
      <c r="A8" s="239" t="s">
        <v>154</v>
      </c>
      <c r="B8" s="240"/>
      <c r="C8" s="241"/>
    </row>
    <row r="9" spans="1:3" s="28" customFormat="1" ht="15.75" thickBot="1" x14ac:dyDescent="0.3">
      <c r="A9" s="138" t="s">
        <v>178</v>
      </c>
      <c r="B9" s="139" t="s">
        <v>153</v>
      </c>
      <c r="C9" s="140" t="s">
        <v>152</v>
      </c>
    </row>
    <row r="10" spans="1:3" s="28" customFormat="1" ht="18" x14ac:dyDescent="0.25">
      <c r="A10" s="43"/>
      <c r="B10" s="53"/>
      <c r="C10" s="54"/>
    </row>
    <row r="11" spans="1:3" s="28" customFormat="1" ht="18" x14ac:dyDescent="0.25">
      <c r="A11" s="51"/>
      <c r="C11" s="44"/>
    </row>
    <row r="12" spans="1:3" s="28" customFormat="1" ht="18" x14ac:dyDescent="0.25">
      <c r="A12" s="45"/>
      <c r="B12" s="51"/>
      <c r="C12" s="44"/>
    </row>
    <row r="13" spans="1:3" s="28" customFormat="1" ht="18" x14ac:dyDescent="0.25">
      <c r="A13" s="45"/>
      <c r="B13" s="51"/>
      <c r="C13" s="44"/>
    </row>
    <row r="14" spans="1:3" s="28" customFormat="1" ht="18" x14ac:dyDescent="0.25">
      <c r="A14" s="45"/>
      <c r="B14" s="51"/>
      <c r="C14" s="44"/>
    </row>
    <row r="15" spans="1:3" s="28" customFormat="1" ht="18" x14ac:dyDescent="0.25">
      <c r="A15" s="45"/>
      <c r="B15" s="51"/>
      <c r="C15" s="44"/>
    </row>
    <row r="16" spans="1:3" s="28" customFormat="1" ht="18" x14ac:dyDescent="0.25">
      <c r="A16" s="45"/>
      <c r="B16" s="51"/>
      <c r="C16" s="44"/>
    </row>
    <row r="17" spans="1:3" s="28" customFormat="1" ht="18" x14ac:dyDescent="0.25">
      <c r="A17" s="45"/>
      <c r="B17" s="51"/>
      <c r="C17" s="44"/>
    </row>
    <row r="18" spans="1:3" s="28" customFormat="1" ht="18" x14ac:dyDescent="0.25">
      <c r="A18" s="45"/>
      <c r="B18" s="51"/>
      <c r="C18" s="44"/>
    </row>
    <row r="19" spans="1:3" s="28" customFormat="1" ht="18" x14ac:dyDescent="0.25">
      <c r="A19" s="45"/>
      <c r="B19" s="51"/>
      <c r="C19" s="44"/>
    </row>
    <row r="20" spans="1:3" ht="15.75" thickBot="1" x14ac:dyDescent="0.3">
      <c r="A20" s="46"/>
      <c r="B20" s="52"/>
      <c r="C20" s="47"/>
    </row>
    <row r="21" spans="1:3" x14ac:dyDescent="0.25">
      <c r="A21" s="14"/>
      <c r="B21" s="14"/>
    </row>
    <row r="22" spans="1:3" x14ac:dyDescent="0.25">
      <c r="A22" s="21" t="s">
        <v>126</v>
      </c>
      <c r="B22" s="13"/>
    </row>
    <row r="23" spans="1:3" s="28" customFormat="1" x14ac:dyDescent="0.25">
      <c r="A23" s="13"/>
      <c r="B23" s="13"/>
    </row>
    <row r="24" spans="1:3" s="28" customFormat="1" x14ac:dyDescent="0.25">
      <c r="A24" s="13"/>
      <c r="B24" s="13"/>
    </row>
    <row r="25" spans="1:3" s="28" customFormat="1" x14ac:dyDescent="0.25">
      <c r="A25" s="13"/>
      <c r="B25" s="13"/>
    </row>
    <row r="26" spans="1:3" s="28" customFormat="1" x14ac:dyDescent="0.25">
      <c r="A26" s="13"/>
      <c r="B26" s="13"/>
    </row>
    <row r="27" spans="1:3" s="28" customFormat="1" x14ac:dyDescent="0.25">
      <c r="A27" s="13"/>
      <c r="B27" s="13"/>
    </row>
    <row r="28" spans="1:3" x14ac:dyDescent="0.25">
      <c r="A28" s="13"/>
      <c r="B28" s="13"/>
    </row>
    <row r="29" spans="1:3" x14ac:dyDescent="0.25">
      <c r="A29" s="13"/>
      <c r="B29" s="13"/>
    </row>
    <row r="30" spans="1:3" x14ac:dyDescent="0.25">
      <c r="A30" s="13"/>
      <c r="B30" s="13"/>
    </row>
    <row r="31" spans="1:3" x14ac:dyDescent="0.25">
      <c r="A31" s="13"/>
      <c r="B31" s="13"/>
    </row>
    <row r="32" spans="1:3" x14ac:dyDescent="0.25">
      <c r="A32" s="13"/>
      <c r="B32" s="13"/>
    </row>
    <row r="33" spans="1:2" x14ac:dyDescent="0.25">
      <c r="A33" s="13"/>
      <c r="B33" s="13"/>
    </row>
    <row r="34" spans="1:2" x14ac:dyDescent="0.25">
      <c r="A34" s="13"/>
      <c r="B34" s="13"/>
    </row>
    <row r="35" spans="1:2" x14ac:dyDescent="0.25">
      <c r="A35" s="13"/>
      <c r="B35" s="13"/>
    </row>
    <row r="36" spans="1:2" x14ac:dyDescent="0.25">
      <c r="A36" s="13"/>
      <c r="B36" s="13"/>
    </row>
    <row r="37" spans="1:2" x14ac:dyDescent="0.25">
      <c r="A37" s="13"/>
      <c r="B37" s="13"/>
    </row>
    <row r="38" spans="1:2" x14ac:dyDescent="0.25">
      <c r="A38" s="21"/>
      <c r="B38" s="21"/>
    </row>
  </sheetData>
  <mergeCells count="3">
    <mergeCell ref="A8:C8"/>
    <mergeCell ref="B6:C6"/>
    <mergeCell ref="B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zoomScale="75" zoomScaleNormal="75" workbookViewId="0">
      <selection activeCell="D35" sqref="D35"/>
    </sheetView>
  </sheetViews>
  <sheetFormatPr defaultRowHeight="15" x14ac:dyDescent="0.25"/>
  <cols>
    <col min="1" max="1" width="45.7109375" customWidth="1"/>
    <col min="2" max="2" width="63.42578125" customWidth="1"/>
    <col min="3" max="3" width="9.140625" customWidth="1"/>
  </cols>
  <sheetData>
    <row r="1" spans="1:2" x14ac:dyDescent="0.25">
      <c r="A1" s="20"/>
    </row>
    <row r="2" spans="1:2" s="159" customFormat="1" ht="15.75" x14ac:dyDescent="0.25">
      <c r="A2" s="166" t="s">
        <v>98</v>
      </c>
      <c r="B2" s="44"/>
    </row>
    <row r="3" spans="1:2" ht="18" x14ac:dyDescent="0.25">
      <c r="A3" s="32" t="s">
        <v>156</v>
      </c>
    </row>
    <row r="4" spans="1:2" ht="32.25" customHeight="1" x14ac:dyDescent="0.25">
      <c r="A4" s="244" t="s">
        <v>89</v>
      </c>
      <c r="B4" s="244"/>
    </row>
    <row r="5" spans="1:2" s="28" customFormat="1" x14ac:dyDescent="0.25">
      <c r="A5" s="155" t="s">
        <v>132</v>
      </c>
      <c r="B5" s="158"/>
    </row>
    <row r="6" spans="1:2" ht="15.75" thickBot="1" x14ac:dyDescent="0.3">
      <c r="A6" s="156"/>
      <c r="B6" s="157"/>
    </row>
    <row r="7" spans="1:2" x14ac:dyDescent="0.25">
      <c r="A7" s="57" t="s">
        <v>96</v>
      </c>
      <c r="B7" s="57" t="s">
        <v>97</v>
      </c>
    </row>
    <row r="8" spans="1:2" ht="47.25" customHeight="1" thickBot="1" x14ac:dyDescent="0.3">
      <c r="A8" s="58" t="s">
        <v>90</v>
      </c>
      <c r="B8" s="23"/>
    </row>
    <row r="9" spans="1:2" ht="47.25" customHeight="1" thickBot="1" x14ac:dyDescent="0.3">
      <c r="A9" s="59" t="s">
        <v>91</v>
      </c>
      <c r="B9" s="22"/>
    </row>
    <row r="10" spans="1:2" ht="46.5" customHeight="1" thickBot="1" x14ac:dyDescent="0.3">
      <c r="A10" s="59" t="s">
        <v>173</v>
      </c>
      <c r="B10" s="22"/>
    </row>
    <row r="11" spans="1:2" ht="52.5" customHeight="1" thickBot="1" x14ac:dyDescent="0.3">
      <c r="A11" s="59" t="s">
        <v>174</v>
      </c>
      <c r="B11" s="22"/>
    </row>
    <row r="12" spans="1:2" ht="58.5" customHeight="1" thickBot="1" x14ac:dyDescent="0.3">
      <c r="A12" s="59" t="s">
        <v>176</v>
      </c>
      <c r="B12" s="12"/>
    </row>
    <row r="13" spans="1:2" ht="50.25" customHeight="1" thickBot="1" x14ac:dyDescent="0.3">
      <c r="A13" s="59" t="s">
        <v>92</v>
      </c>
      <c r="B13" s="22"/>
    </row>
    <row r="14" spans="1:2" ht="51" customHeight="1" x14ac:dyDescent="0.25">
      <c r="A14" s="164" t="s">
        <v>120</v>
      </c>
      <c r="B14" s="162"/>
    </row>
    <row r="15" spans="1:2" ht="39" customHeight="1" thickBot="1" x14ac:dyDescent="0.3">
      <c r="A15" s="165" t="s">
        <v>93</v>
      </c>
      <c r="B15" s="163"/>
    </row>
    <row r="16" spans="1:2" ht="38.25" customHeight="1" thickBot="1" x14ac:dyDescent="0.3">
      <c r="A16" s="60" t="s">
        <v>94</v>
      </c>
      <c r="B16" s="11"/>
    </row>
    <row r="17" spans="1:2" ht="39" customHeight="1" thickBot="1" x14ac:dyDescent="0.3">
      <c r="A17" s="60" t="s">
        <v>95</v>
      </c>
      <c r="B17" s="11"/>
    </row>
    <row r="19" spans="1:2" x14ac:dyDescent="0.25">
      <c r="A19" s="20" t="s">
        <v>126</v>
      </c>
    </row>
  </sheetData>
  <mergeCells count="1">
    <mergeCell ref="A4:B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75" zoomScaleNormal="75" workbookViewId="0">
      <selection activeCell="A9" sqref="A9"/>
    </sheetView>
  </sheetViews>
  <sheetFormatPr defaultRowHeight="15" x14ac:dyDescent="0.25"/>
  <cols>
    <col min="1" max="1" width="25.140625" style="1" bestFit="1" customWidth="1"/>
    <col min="2" max="2" width="18" style="1" bestFit="1" customWidth="1"/>
    <col min="3" max="3" width="18.140625" style="1" bestFit="1" customWidth="1"/>
    <col min="4" max="4" width="19.42578125" style="1" customWidth="1"/>
    <col min="5" max="5" width="24.140625" style="1" bestFit="1" customWidth="1"/>
    <col min="6" max="8" width="14.85546875" bestFit="1" customWidth="1"/>
    <col min="9" max="17" width="14.85546875" hidden="1" customWidth="1"/>
  </cols>
  <sheetData>
    <row r="1" spans="1:17" x14ac:dyDescent="0.25">
      <c r="A1" s="20"/>
    </row>
    <row r="2" spans="1:17" s="159" customFormat="1" ht="15.75" x14ac:dyDescent="0.25">
      <c r="A2" s="166" t="s">
        <v>98</v>
      </c>
      <c r="B2" s="247"/>
      <c r="C2" s="247"/>
      <c r="D2" s="247"/>
      <c r="E2" s="247"/>
    </row>
    <row r="3" spans="1:17" ht="18" x14ac:dyDescent="0.25">
      <c r="A3" s="141" t="s">
        <v>157</v>
      </c>
      <c r="B3" s="5"/>
      <c r="C3" s="5"/>
      <c r="D3" s="5"/>
      <c r="E3" s="5"/>
    </row>
    <row r="4" spans="1:17" ht="15.75" thickBot="1" x14ac:dyDescent="0.3">
      <c r="A4" s="143" t="s">
        <v>113</v>
      </c>
      <c r="B4" s="142"/>
      <c r="I4" t="s">
        <v>244</v>
      </c>
    </row>
    <row r="5" spans="1:17" s="28" customFormat="1" ht="15.75" thickBot="1" x14ac:dyDescent="0.3">
      <c r="A5" s="245" t="s">
        <v>132</v>
      </c>
      <c r="B5" s="246"/>
      <c r="C5" s="1"/>
      <c r="D5" s="1"/>
      <c r="E5" s="1"/>
    </row>
    <row r="6" spans="1:17" x14ac:dyDescent="0.25">
      <c r="A6" s="146"/>
      <c r="B6" s="146"/>
      <c r="C6" s="146"/>
      <c r="D6" s="146"/>
      <c r="E6" s="146"/>
      <c r="F6" s="6"/>
      <c r="G6" s="6"/>
      <c r="H6" s="6"/>
      <c r="I6" s="6"/>
      <c r="J6" s="6"/>
      <c r="K6" s="6"/>
      <c r="L6" s="6"/>
      <c r="M6" s="6"/>
      <c r="N6" s="6"/>
      <c r="O6" s="6"/>
      <c r="P6" s="6"/>
      <c r="Q6" s="6"/>
    </row>
    <row r="7" spans="1:17" x14ac:dyDescent="0.25">
      <c r="A7" s="147"/>
      <c r="B7" s="148"/>
      <c r="C7" s="149"/>
      <c r="D7" s="150"/>
      <c r="E7" s="27"/>
      <c r="F7" s="152" t="s">
        <v>101</v>
      </c>
      <c r="G7" s="153" t="s">
        <v>102</v>
      </c>
      <c r="H7" s="153" t="s">
        <v>103</v>
      </c>
      <c r="I7" s="183" t="s">
        <v>104</v>
      </c>
      <c r="J7" s="183" t="s">
        <v>105</v>
      </c>
      <c r="K7" s="183" t="s">
        <v>106</v>
      </c>
      <c r="L7" s="183" t="s">
        <v>107</v>
      </c>
      <c r="M7" s="183" t="s">
        <v>108</v>
      </c>
      <c r="N7" s="183" t="s">
        <v>109</v>
      </c>
      <c r="O7" s="183" t="s">
        <v>110</v>
      </c>
      <c r="P7" s="183" t="s">
        <v>111</v>
      </c>
      <c r="Q7" s="183" t="s">
        <v>112</v>
      </c>
    </row>
    <row r="8" spans="1:17" ht="156" customHeight="1" x14ac:dyDescent="0.25">
      <c r="A8" s="144" t="s">
        <v>158</v>
      </c>
      <c r="B8" s="186" t="s">
        <v>182</v>
      </c>
      <c r="C8" s="145" t="s">
        <v>159</v>
      </c>
      <c r="D8" s="144" t="s">
        <v>160</v>
      </c>
      <c r="E8" s="151" t="s">
        <v>162</v>
      </c>
      <c r="F8" s="144" t="s">
        <v>117</v>
      </c>
      <c r="G8" s="144" t="s">
        <v>117</v>
      </c>
      <c r="H8" s="144" t="s">
        <v>117</v>
      </c>
      <c r="I8" s="184" t="s">
        <v>117</v>
      </c>
      <c r="J8" s="184" t="s">
        <v>117</v>
      </c>
      <c r="K8" s="184" t="s">
        <v>117</v>
      </c>
      <c r="L8" s="184" t="s">
        <v>117</v>
      </c>
      <c r="M8" s="184" t="s">
        <v>117</v>
      </c>
      <c r="N8" s="184" t="s">
        <v>117</v>
      </c>
      <c r="O8" s="184" t="s">
        <v>117</v>
      </c>
      <c r="P8" s="184" t="s">
        <v>117</v>
      </c>
      <c r="Q8" s="184" t="s">
        <v>117</v>
      </c>
    </row>
    <row r="9" spans="1:17" x14ac:dyDescent="0.25">
      <c r="A9" s="2" t="str">
        <f>'2. Offer (Commercial)'!A9</f>
        <v>Enter Product</v>
      </c>
      <c r="B9" s="31" t="e">
        <f>'2. Offer (Commercial)'!B9</f>
        <v>#N/A</v>
      </c>
      <c r="C9" s="31">
        <f>'2. Offer (Commercial)'!C9</f>
        <v>0</v>
      </c>
      <c r="D9" s="31">
        <f>'2. Offer (Commercial)'!E9</f>
        <v>0</v>
      </c>
      <c r="E9" s="7"/>
      <c r="F9" s="44"/>
      <c r="G9" s="44"/>
      <c r="H9" s="44"/>
      <c r="I9" s="44"/>
      <c r="J9" s="44"/>
      <c r="K9" s="44"/>
      <c r="L9" s="44"/>
      <c r="M9" s="44"/>
      <c r="N9" s="44"/>
      <c r="O9" s="44"/>
      <c r="P9" s="44"/>
      <c r="Q9" s="44"/>
    </row>
    <row r="10" spans="1:17" x14ac:dyDescent="0.25">
      <c r="A10" s="2" t="str">
        <f>'2. Offer (Commercial)'!A10</f>
        <v>Enter Product</v>
      </c>
      <c r="B10" s="31" t="e">
        <f>'2. Offer (Commercial)'!B10</f>
        <v>#N/A</v>
      </c>
      <c r="C10" s="31">
        <f>'2. Offer (Commercial)'!C10</f>
        <v>0</v>
      </c>
      <c r="D10" s="31">
        <f>'2. Offer (Commercial)'!E10</f>
        <v>0</v>
      </c>
      <c r="E10" s="7"/>
      <c r="F10" s="44"/>
      <c r="G10" s="44"/>
      <c r="H10" s="44"/>
      <c r="I10" s="44"/>
      <c r="J10" s="44"/>
      <c r="K10" s="44"/>
      <c r="L10" s="44"/>
      <c r="M10" s="44"/>
      <c r="N10" s="44"/>
      <c r="O10" s="44"/>
      <c r="P10" s="44"/>
      <c r="Q10" s="44"/>
    </row>
    <row r="11" spans="1:17" x14ac:dyDescent="0.25">
      <c r="A11" s="2" t="str">
        <f>'2. Offer (Commercial)'!A11</f>
        <v>Enter Product</v>
      </c>
      <c r="B11" s="31" t="e">
        <f>'2. Offer (Commercial)'!B11</f>
        <v>#N/A</v>
      </c>
      <c r="C11" s="31">
        <f>'2. Offer (Commercial)'!C11</f>
        <v>0</v>
      </c>
      <c r="D11" s="31">
        <f>'2. Offer (Commercial)'!E11</f>
        <v>0</v>
      </c>
      <c r="E11" s="7"/>
      <c r="F11" s="44"/>
      <c r="G11" s="44"/>
      <c r="H11" s="44"/>
      <c r="I11" s="44"/>
      <c r="J11" s="44"/>
      <c r="K11" s="44"/>
      <c r="L11" s="44"/>
      <c r="M11" s="44"/>
      <c r="N11" s="44"/>
      <c r="O11" s="44"/>
      <c r="P11" s="44"/>
      <c r="Q11" s="44"/>
    </row>
    <row r="12" spans="1:17" x14ac:dyDescent="0.25">
      <c r="A12" s="2" t="str">
        <f>'2. Offer (Commercial)'!A12</f>
        <v>Enter Product</v>
      </c>
      <c r="B12" s="31" t="e">
        <f>'2. Offer (Commercial)'!B12</f>
        <v>#N/A</v>
      </c>
      <c r="C12" s="31">
        <f>'2. Offer (Commercial)'!C12</f>
        <v>0</v>
      </c>
      <c r="D12" s="31">
        <f>'2. Offer (Commercial)'!E12</f>
        <v>0</v>
      </c>
      <c r="E12" s="7"/>
      <c r="F12" s="44"/>
      <c r="G12" s="44"/>
      <c r="H12" s="44"/>
      <c r="I12" s="44"/>
      <c r="J12" s="44"/>
      <c r="K12" s="44"/>
      <c r="L12" s="44"/>
      <c r="M12" s="44"/>
      <c r="N12" s="44"/>
      <c r="O12" s="44"/>
      <c r="P12" s="44"/>
      <c r="Q12" s="44"/>
    </row>
    <row r="13" spans="1:17" x14ac:dyDescent="0.25">
      <c r="A13" s="2" t="str">
        <f>'2. Offer (Commercial)'!A13</f>
        <v>Enter Product</v>
      </c>
      <c r="B13" s="31" t="e">
        <f>'2. Offer (Commercial)'!B13</f>
        <v>#N/A</v>
      </c>
      <c r="C13" s="31">
        <f>'2. Offer (Commercial)'!C13</f>
        <v>0</v>
      </c>
      <c r="D13" s="31">
        <f>'2. Offer (Commercial)'!E13</f>
        <v>0</v>
      </c>
      <c r="E13" s="7"/>
      <c r="F13" s="44"/>
      <c r="G13" s="44"/>
      <c r="H13" s="44"/>
      <c r="I13" s="44"/>
      <c r="J13" s="44"/>
      <c r="K13" s="44"/>
      <c r="L13" s="44"/>
      <c r="M13" s="44"/>
      <c r="N13" s="44"/>
      <c r="O13" s="44"/>
      <c r="P13" s="44"/>
      <c r="Q13" s="44"/>
    </row>
    <row r="14" spans="1:17" x14ac:dyDescent="0.25">
      <c r="A14" s="2" t="str">
        <f>'2. Offer (Commercial)'!A14</f>
        <v>Enter Product</v>
      </c>
      <c r="B14" s="31" t="e">
        <f>'2. Offer (Commercial)'!B14</f>
        <v>#N/A</v>
      </c>
      <c r="C14" s="31">
        <f>'2. Offer (Commercial)'!C14</f>
        <v>0</v>
      </c>
      <c r="D14" s="31">
        <f>'2. Offer (Commercial)'!E14</f>
        <v>0</v>
      </c>
      <c r="E14" s="7"/>
      <c r="F14" s="44"/>
      <c r="G14" s="44"/>
      <c r="H14" s="44"/>
      <c r="I14" s="44"/>
      <c r="J14" s="44"/>
      <c r="K14" s="44"/>
      <c r="L14" s="44"/>
      <c r="M14" s="44"/>
      <c r="N14" s="44"/>
      <c r="O14" s="44"/>
      <c r="P14" s="44"/>
      <c r="Q14" s="44"/>
    </row>
    <row r="15" spans="1:17" x14ac:dyDescent="0.25">
      <c r="A15" s="2" t="str">
        <f>'2. Offer (Commercial)'!A15</f>
        <v>Enter Product</v>
      </c>
      <c r="B15" s="31" t="e">
        <f>'2. Offer (Commercial)'!B15</f>
        <v>#N/A</v>
      </c>
      <c r="C15" s="31">
        <f>'2. Offer (Commercial)'!C15</f>
        <v>0</v>
      </c>
      <c r="D15" s="31">
        <f>'2. Offer (Commercial)'!E15</f>
        <v>0</v>
      </c>
      <c r="E15" s="7"/>
      <c r="F15" s="44"/>
      <c r="G15" s="44"/>
      <c r="H15" s="44"/>
      <c r="I15" s="44"/>
      <c r="J15" s="44"/>
      <c r="K15" s="44"/>
      <c r="L15" s="44"/>
      <c r="M15" s="44"/>
      <c r="N15" s="44"/>
      <c r="O15" s="44"/>
      <c r="P15" s="44"/>
      <c r="Q15" s="44"/>
    </row>
    <row r="16" spans="1:17" x14ac:dyDescent="0.25">
      <c r="A16" s="2" t="str">
        <f>'2. Offer (Commercial)'!A16</f>
        <v>Enter Product</v>
      </c>
      <c r="B16" s="31" t="e">
        <f>'2. Offer (Commercial)'!B16</f>
        <v>#N/A</v>
      </c>
      <c r="C16" s="31">
        <f>'2. Offer (Commercial)'!C16</f>
        <v>0</v>
      </c>
      <c r="D16" s="31">
        <f>'2. Offer (Commercial)'!E16</f>
        <v>0</v>
      </c>
      <c r="E16" s="7"/>
      <c r="F16" s="44"/>
      <c r="G16" s="44"/>
      <c r="H16" s="44"/>
      <c r="I16" s="44"/>
      <c r="J16" s="44"/>
      <c r="K16" s="44"/>
      <c r="L16" s="44"/>
      <c r="M16" s="44"/>
      <c r="N16" s="44"/>
      <c r="O16" s="44"/>
      <c r="P16" s="44"/>
      <c r="Q16" s="44"/>
    </row>
    <row r="17" spans="1:17" x14ac:dyDescent="0.25">
      <c r="A17" s="2" t="str">
        <f>'2. Offer (Commercial)'!A17</f>
        <v>Enter Product</v>
      </c>
      <c r="B17" s="31" t="e">
        <f>'2. Offer (Commercial)'!B17</f>
        <v>#N/A</v>
      </c>
      <c r="C17" s="31">
        <f>'2. Offer (Commercial)'!C17</f>
        <v>0</v>
      </c>
      <c r="D17" s="31">
        <f>'2. Offer (Commercial)'!E17</f>
        <v>0</v>
      </c>
      <c r="E17" s="7"/>
      <c r="F17" s="44"/>
      <c r="G17" s="44"/>
      <c r="H17" s="44"/>
      <c r="I17" s="44"/>
      <c r="J17" s="44"/>
      <c r="K17" s="44"/>
      <c r="L17" s="44"/>
      <c r="M17" s="44"/>
      <c r="N17" s="44"/>
      <c r="O17" s="44"/>
      <c r="P17" s="44"/>
      <c r="Q17" s="44"/>
    </row>
    <row r="18" spans="1:17" x14ac:dyDescent="0.25">
      <c r="A18" s="2" t="str">
        <f>'2. Offer (Commercial)'!A18</f>
        <v>Enter Product</v>
      </c>
      <c r="B18" s="31" t="e">
        <f>'2. Offer (Commercial)'!B18</f>
        <v>#N/A</v>
      </c>
      <c r="C18" s="31">
        <f>'2. Offer (Commercial)'!C18</f>
        <v>0</v>
      </c>
      <c r="D18" s="31">
        <f>'2. Offer (Commercial)'!E18</f>
        <v>0</v>
      </c>
      <c r="E18" s="7"/>
      <c r="F18" s="44"/>
      <c r="G18" s="44"/>
      <c r="H18" s="44"/>
      <c r="I18" s="44"/>
      <c r="J18" s="44"/>
      <c r="K18" s="44"/>
      <c r="L18" s="44"/>
      <c r="M18" s="44"/>
      <c r="N18" s="44"/>
      <c r="O18" s="44"/>
      <c r="P18" s="44"/>
      <c r="Q18" s="44"/>
    </row>
    <row r="19" spans="1:17" x14ac:dyDescent="0.25">
      <c r="A19" s="2" t="str">
        <f>'2. Offer (Commercial)'!A19</f>
        <v>Enter Product</v>
      </c>
      <c r="B19" s="31" t="e">
        <f>'2. Offer (Commercial)'!B19</f>
        <v>#N/A</v>
      </c>
      <c r="C19" s="31">
        <f>'2. Offer (Commercial)'!C19</f>
        <v>0</v>
      </c>
      <c r="D19" s="31">
        <f>'2. Offer (Commercial)'!E19</f>
        <v>0</v>
      </c>
      <c r="E19" s="7"/>
      <c r="F19" s="44"/>
      <c r="G19" s="44"/>
      <c r="H19" s="44"/>
      <c r="I19" s="44"/>
      <c r="J19" s="44"/>
      <c r="K19" s="44"/>
      <c r="L19" s="44"/>
      <c r="M19" s="44"/>
      <c r="N19" s="44"/>
      <c r="O19" s="44"/>
      <c r="P19" s="44"/>
      <c r="Q19" s="44"/>
    </row>
    <row r="20" spans="1:17" x14ac:dyDescent="0.25">
      <c r="A20" s="2" t="str">
        <f>'2. Offer (Commercial)'!A20</f>
        <v>Enter Product</v>
      </c>
      <c r="B20" s="31" t="e">
        <f>'2. Offer (Commercial)'!B20</f>
        <v>#N/A</v>
      </c>
      <c r="C20" s="31">
        <f>'2. Offer (Commercial)'!C20</f>
        <v>0</v>
      </c>
      <c r="D20" s="31">
        <f>'2. Offer (Commercial)'!E20</f>
        <v>0</v>
      </c>
      <c r="E20" s="7"/>
      <c r="F20" s="44"/>
      <c r="G20" s="44"/>
      <c r="H20" s="44"/>
      <c r="I20" s="44"/>
      <c r="J20" s="44"/>
      <c r="K20" s="44"/>
      <c r="L20" s="44"/>
      <c r="M20" s="44"/>
      <c r="N20" s="44"/>
      <c r="O20" s="44"/>
      <c r="P20" s="44"/>
      <c r="Q20" s="44"/>
    </row>
    <row r="21" spans="1:17" x14ac:dyDescent="0.25">
      <c r="A21" s="2" t="str">
        <f>'2. Offer (Commercial)'!A21</f>
        <v>Enter Product</v>
      </c>
      <c r="B21" s="31" t="e">
        <f>'2. Offer (Commercial)'!B21</f>
        <v>#N/A</v>
      </c>
      <c r="C21" s="31">
        <f>'2. Offer (Commercial)'!C21</f>
        <v>0</v>
      </c>
      <c r="D21" s="31">
        <f>'2. Offer (Commercial)'!E21</f>
        <v>0</v>
      </c>
      <c r="E21" s="7"/>
      <c r="F21" s="44"/>
      <c r="G21" s="44"/>
      <c r="H21" s="44"/>
      <c r="I21" s="44"/>
      <c r="J21" s="44"/>
      <c r="K21" s="44"/>
      <c r="L21" s="44"/>
      <c r="M21" s="44"/>
      <c r="N21" s="44"/>
      <c r="O21" s="44"/>
      <c r="P21" s="44"/>
      <c r="Q21" s="44"/>
    </row>
    <row r="22" spans="1:17" x14ac:dyDescent="0.25">
      <c r="A22" s="2" t="str">
        <f>'2. Offer (Commercial)'!A22</f>
        <v>Enter Product</v>
      </c>
      <c r="B22" s="31" t="e">
        <f>'2. Offer (Commercial)'!B22</f>
        <v>#N/A</v>
      </c>
      <c r="C22" s="31">
        <f>'2. Offer (Commercial)'!C22</f>
        <v>0</v>
      </c>
      <c r="D22" s="31">
        <f>'2. Offer (Commercial)'!E22</f>
        <v>0</v>
      </c>
      <c r="E22" s="7"/>
      <c r="F22" s="44"/>
      <c r="G22" s="44"/>
      <c r="H22" s="44"/>
      <c r="I22" s="44"/>
      <c r="J22" s="44"/>
      <c r="K22" s="44"/>
      <c r="L22" s="44"/>
      <c r="M22" s="44"/>
      <c r="N22" s="44"/>
      <c r="O22" s="44"/>
      <c r="P22" s="44"/>
      <c r="Q22" s="44"/>
    </row>
    <row r="23" spans="1:17" x14ac:dyDescent="0.25">
      <c r="A23" s="2" t="str">
        <f>'2. Offer (Commercial)'!A23</f>
        <v>Enter Product</v>
      </c>
      <c r="B23" s="31" t="e">
        <f>'2. Offer (Commercial)'!B23</f>
        <v>#N/A</v>
      </c>
      <c r="C23" s="31">
        <f>'2. Offer (Commercial)'!C23</f>
        <v>0</v>
      </c>
      <c r="D23" s="31">
        <f>'2. Offer (Commercial)'!E23</f>
        <v>0</v>
      </c>
      <c r="E23" s="7"/>
      <c r="F23" s="44"/>
      <c r="G23" s="44"/>
      <c r="H23" s="44"/>
      <c r="I23" s="44"/>
      <c r="J23" s="44"/>
      <c r="K23" s="44"/>
      <c r="L23" s="44"/>
      <c r="M23" s="44"/>
      <c r="N23" s="44"/>
      <c r="O23" s="44"/>
      <c r="P23" s="44"/>
      <c r="Q23" s="44"/>
    </row>
    <row r="24" spans="1:17" x14ac:dyDescent="0.25">
      <c r="A24" s="2" t="str">
        <f>'2. Offer (Commercial)'!A24</f>
        <v>Enter Product</v>
      </c>
      <c r="B24" s="31" t="e">
        <f>'2. Offer (Commercial)'!B24</f>
        <v>#N/A</v>
      </c>
      <c r="C24" s="31">
        <f>'2. Offer (Commercial)'!C24</f>
        <v>0</v>
      </c>
      <c r="D24" s="31">
        <f>'2. Offer (Commercial)'!E24</f>
        <v>0</v>
      </c>
      <c r="E24" s="7"/>
      <c r="F24" s="44"/>
      <c r="G24" s="44"/>
      <c r="H24" s="44"/>
      <c r="I24" s="44"/>
      <c r="J24" s="44"/>
      <c r="K24" s="44"/>
      <c r="L24" s="44"/>
      <c r="M24" s="44"/>
      <c r="N24" s="44"/>
      <c r="O24" s="44"/>
      <c r="P24" s="44"/>
      <c r="Q24" s="44"/>
    </row>
    <row r="25" spans="1:17" x14ac:dyDescent="0.25">
      <c r="A25" s="2" t="str">
        <f>'2. Offer (Commercial)'!A25</f>
        <v>Enter Product</v>
      </c>
      <c r="B25" s="31" t="e">
        <f>'2. Offer (Commercial)'!B25</f>
        <v>#N/A</v>
      </c>
      <c r="C25" s="31">
        <f>'2. Offer (Commercial)'!C25</f>
        <v>0</v>
      </c>
      <c r="D25" s="31">
        <f>'2. Offer (Commercial)'!E25</f>
        <v>0</v>
      </c>
      <c r="E25" s="7"/>
      <c r="F25" s="44"/>
      <c r="G25" s="44"/>
      <c r="H25" s="44"/>
      <c r="I25" s="44"/>
      <c r="J25" s="44"/>
      <c r="K25" s="44"/>
      <c r="L25" s="44"/>
      <c r="M25" s="44"/>
      <c r="N25" s="44"/>
      <c r="O25" s="44"/>
      <c r="P25" s="44"/>
      <c r="Q25" s="44"/>
    </row>
    <row r="26" spans="1:17" x14ac:dyDescent="0.25">
      <c r="A26" s="2" t="str">
        <f>'2. Offer (Commercial)'!A26</f>
        <v>Enter Product</v>
      </c>
      <c r="B26" s="31" t="e">
        <f>'2. Offer (Commercial)'!B26</f>
        <v>#N/A</v>
      </c>
      <c r="C26" s="31">
        <f>'2. Offer (Commercial)'!C26</f>
        <v>0</v>
      </c>
      <c r="D26" s="31">
        <f>'2. Offer (Commercial)'!E26</f>
        <v>0</v>
      </c>
      <c r="E26" s="7"/>
      <c r="F26" s="44"/>
      <c r="G26" s="44"/>
      <c r="H26" s="44"/>
      <c r="I26" s="44"/>
      <c r="J26" s="44"/>
      <c r="K26" s="44"/>
      <c r="L26" s="44"/>
      <c r="M26" s="44"/>
      <c r="N26" s="44"/>
      <c r="O26" s="44"/>
      <c r="P26" s="44"/>
      <c r="Q26" s="44"/>
    </row>
    <row r="27" spans="1:17" x14ac:dyDescent="0.25">
      <c r="A27" s="2" t="str">
        <f>'2. Offer (Commercial)'!A27</f>
        <v>Enter Product</v>
      </c>
      <c r="B27" s="31" t="e">
        <f>'2. Offer (Commercial)'!B27</f>
        <v>#N/A</v>
      </c>
      <c r="C27" s="31">
        <f>'2. Offer (Commercial)'!C27</f>
        <v>0</v>
      </c>
      <c r="D27" s="31">
        <f>'2. Offer (Commercial)'!E27</f>
        <v>0</v>
      </c>
      <c r="E27" s="7"/>
      <c r="F27" s="44"/>
      <c r="G27" s="44"/>
      <c r="H27" s="44"/>
      <c r="I27" s="44"/>
      <c r="J27" s="44"/>
      <c r="K27" s="44"/>
      <c r="L27" s="44"/>
      <c r="M27" s="44"/>
      <c r="N27" s="44"/>
      <c r="O27" s="44"/>
      <c r="P27" s="44"/>
      <c r="Q27" s="44"/>
    </row>
    <row r="28" spans="1:17" x14ac:dyDescent="0.25">
      <c r="A28" s="2" t="str">
        <f>'2. Offer (Commercial)'!A28</f>
        <v>Enter Product</v>
      </c>
      <c r="B28" s="31" t="e">
        <f>'2. Offer (Commercial)'!B28</f>
        <v>#N/A</v>
      </c>
      <c r="C28" s="31">
        <f>'2. Offer (Commercial)'!C28</f>
        <v>0</v>
      </c>
      <c r="D28" s="31">
        <f>'2. Offer (Commercial)'!E28</f>
        <v>0</v>
      </c>
      <c r="E28" s="7"/>
      <c r="F28" s="44"/>
      <c r="G28" s="44"/>
      <c r="H28" s="44"/>
      <c r="I28" s="44"/>
      <c r="J28" s="44"/>
      <c r="K28" s="44"/>
      <c r="L28" s="44"/>
      <c r="M28" s="44"/>
      <c r="N28" s="44"/>
      <c r="O28" s="44"/>
      <c r="P28" s="44"/>
      <c r="Q28" s="44"/>
    </row>
    <row r="29" spans="1:17" x14ac:dyDescent="0.25">
      <c r="A29" s="2" t="str">
        <f>'2. Offer (Commercial)'!A29</f>
        <v>Enter Product</v>
      </c>
      <c r="B29" s="31" t="e">
        <f>'2. Offer (Commercial)'!B29</f>
        <v>#N/A</v>
      </c>
      <c r="C29" s="31">
        <f>'2. Offer (Commercial)'!C29</f>
        <v>0</v>
      </c>
      <c r="D29" s="31">
        <f>'2. Offer (Commercial)'!E29</f>
        <v>0</v>
      </c>
      <c r="E29" s="7"/>
      <c r="F29" s="44"/>
      <c r="G29" s="44"/>
      <c r="H29" s="44"/>
      <c r="I29" s="44"/>
      <c r="J29" s="44"/>
      <c r="K29" s="44"/>
      <c r="L29" s="44"/>
      <c r="M29" s="44"/>
      <c r="N29" s="44"/>
      <c r="O29" s="44"/>
      <c r="P29" s="44"/>
      <c r="Q29" s="44"/>
    </row>
    <row r="30" spans="1:17" x14ac:dyDescent="0.25">
      <c r="A30" s="2" t="str">
        <f>'2. Offer (Commercial)'!A30</f>
        <v>Enter Product</v>
      </c>
      <c r="B30" s="31" t="e">
        <f>'2. Offer (Commercial)'!B30</f>
        <v>#N/A</v>
      </c>
      <c r="C30" s="31">
        <f>'2. Offer (Commercial)'!C30</f>
        <v>0</v>
      </c>
      <c r="D30" s="31">
        <f>'2. Offer (Commercial)'!E30</f>
        <v>0</v>
      </c>
      <c r="E30" s="7"/>
      <c r="F30" s="44"/>
      <c r="G30" s="44"/>
      <c r="H30" s="44"/>
      <c r="I30" s="44"/>
      <c r="J30" s="44"/>
      <c r="K30" s="44"/>
      <c r="L30" s="44"/>
      <c r="M30" s="44"/>
      <c r="N30" s="44"/>
      <c r="O30" s="44"/>
      <c r="P30" s="44"/>
      <c r="Q30" s="44"/>
    </row>
    <row r="31" spans="1:17" x14ac:dyDescent="0.25">
      <c r="A31" s="2" t="str">
        <f>'2. Offer (Commercial)'!A31</f>
        <v>Enter Product</v>
      </c>
      <c r="B31" s="31" t="e">
        <f>'2. Offer (Commercial)'!B31</f>
        <v>#N/A</v>
      </c>
      <c r="C31" s="31">
        <f>'2. Offer (Commercial)'!C31</f>
        <v>0</v>
      </c>
      <c r="D31" s="31">
        <f>'2. Offer (Commercial)'!E31</f>
        <v>0</v>
      </c>
      <c r="E31" s="7"/>
      <c r="F31" s="44"/>
      <c r="G31" s="44"/>
      <c r="H31" s="44"/>
      <c r="I31" s="44"/>
      <c r="J31" s="44"/>
      <c r="K31" s="44"/>
      <c r="L31" s="44"/>
      <c r="M31" s="44"/>
      <c r="N31" s="44"/>
      <c r="O31" s="44"/>
      <c r="P31" s="44"/>
      <c r="Q31" s="44"/>
    </row>
    <row r="32" spans="1:17" x14ac:dyDescent="0.25">
      <c r="A32" s="2" t="str">
        <f>'2. Offer (Commercial)'!A32</f>
        <v>Enter Product</v>
      </c>
      <c r="B32" s="31" t="e">
        <f>'2. Offer (Commercial)'!B32</f>
        <v>#N/A</v>
      </c>
      <c r="C32" s="31">
        <f>'2. Offer (Commercial)'!C32</f>
        <v>0</v>
      </c>
      <c r="D32" s="31">
        <f>'2. Offer (Commercial)'!E32</f>
        <v>0</v>
      </c>
      <c r="E32" s="7"/>
      <c r="F32" s="44"/>
      <c r="G32" s="44"/>
      <c r="H32" s="44"/>
      <c r="I32" s="44"/>
      <c r="J32" s="44"/>
      <c r="K32" s="44"/>
      <c r="L32" s="44"/>
      <c r="M32" s="44"/>
      <c r="N32" s="44"/>
      <c r="O32" s="44"/>
      <c r="P32" s="44"/>
      <c r="Q32" s="44"/>
    </row>
    <row r="33" spans="1:17" x14ac:dyDescent="0.25">
      <c r="A33" s="2" t="str">
        <f>'2. Offer (Commercial)'!A33</f>
        <v>Enter Product</v>
      </c>
      <c r="B33" s="31" t="e">
        <f>'2. Offer (Commercial)'!B33</f>
        <v>#N/A</v>
      </c>
      <c r="C33" s="31">
        <f>'2. Offer (Commercial)'!C33</f>
        <v>0</v>
      </c>
      <c r="D33" s="31">
        <f>'2. Offer (Commercial)'!E33</f>
        <v>0</v>
      </c>
      <c r="E33" s="7"/>
      <c r="F33" s="44"/>
      <c r="G33" s="44"/>
      <c r="H33" s="44"/>
      <c r="I33" s="44"/>
      <c r="J33" s="44"/>
      <c r="K33" s="44"/>
      <c r="L33" s="44"/>
      <c r="M33" s="44"/>
      <c r="N33" s="44"/>
      <c r="O33" s="44"/>
      <c r="P33" s="44"/>
      <c r="Q33" s="44"/>
    </row>
    <row r="34" spans="1:17" x14ac:dyDescent="0.25">
      <c r="A34" s="2" t="str">
        <f>'2. Offer (Commercial)'!A34</f>
        <v>Enter Product</v>
      </c>
      <c r="B34" s="31" t="e">
        <f>'2. Offer (Commercial)'!B34</f>
        <v>#N/A</v>
      </c>
      <c r="C34" s="31">
        <f>'2. Offer (Commercial)'!C34</f>
        <v>0</v>
      </c>
      <c r="D34" s="31">
        <f>'2. Offer (Commercial)'!E34</f>
        <v>0</v>
      </c>
      <c r="E34" s="7"/>
      <c r="F34" s="44"/>
      <c r="G34" s="44"/>
      <c r="H34" s="44"/>
      <c r="I34" s="44"/>
      <c r="J34" s="44"/>
      <c r="K34" s="44"/>
      <c r="L34" s="44"/>
      <c r="M34" s="44"/>
      <c r="N34" s="44"/>
      <c r="O34" s="44"/>
      <c r="P34" s="44"/>
      <c r="Q34" s="44"/>
    </row>
    <row r="35" spans="1:17" x14ac:dyDescent="0.25">
      <c r="A35" s="2" t="str">
        <f>'2. Offer (Commercial)'!A35</f>
        <v>Enter Product</v>
      </c>
      <c r="B35" s="31" t="e">
        <f>'2. Offer (Commercial)'!B35</f>
        <v>#N/A</v>
      </c>
      <c r="C35" s="31">
        <f>'2. Offer (Commercial)'!C35</f>
        <v>0</v>
      </c>
      <c r="D35" s="31">
        <f>'2. Offer (Commercial)'!E35</f>
        <v>0</v>
      </c>
      <c r="E35" s="7"/>
      <c r="F35" s="44"/>
      <c r="G35" s="44"/>
      <c r="H35" s="44"/>
      <c r="I35" s="44"/>
      <c r="J35" s="44"/>
      <c r="K35" s="44"/>
      <c r="L35" s="44"/>
      <c r="M35" s="44"/>
      <c r="N35" s="44"/>
      <c r="O35" s="44"/>
      <c r="P35" s="44"/>
      <c r="Q35" s="44"/>
    </row>
    <row r="36" spans="1:17" x14ac:dyDescent="0.25">
      <c r="A36" s="2" t="str">
        <f>'2. Offer (Commercial)'!A36</f>
        <v>Enter Product</v>
      </c>
      <c r="B36" s="31" t="e">
        <f>'2. Offer (Commercial)'!B36</f>
        <v>#N/A</v>
      </c>
      <c r="C36" s="31">
        <f>'2. Offer (Commercial)'!C36</f>
        <v>0</v>
      </c>
      <c r="D36" s="31">
        <f>'2. Offer (Commercial)'!E36</f>
        <v>0</v>
      </c>
      <c r="E36" s="7"/>
      <c r="F36" s="44"/>
      <c r="G36" s="44"/>
      <c r="H36" s="44"/>
      <c r="I36" s="44"/>
      <c r="J36" s="44"/>
      <c r="K36" s="44"/>
      <c r="L36" s="44"/>
      <c r="M36" s="44"/>
      <c r="N36" s="44"/>
      <c r="O36" s="44"/>
      <c r="P36" s="44"/>
      <c r="Q36" s="44"/>
    </row>
    <row r="37" spans="1:17" x14ac:dyDescent="0.25">
      <c r="A37" s="2" t="str">
        <f>'2. Offer (Commercial)'!A37</f>
        <v>Enter Product</v>
      </c>
      <c r="B37" s="31" t="e">
        <f>'2. Offer (Commercial)'!B37</f>
        <v>#N/A</v>
      </c>
      <c r="C37" s="31">
        <f>'2. Offer (Commercial)'!C37</f>
        <v>0</v>
      </c>
      <c r="D37" s="31">
        <f>'2. Offer (Commercial)'!E37</f>
        <v>0</v>
      </c>
      <c r="E37" s="7"/>
      <c r="F37" s="44"/>
      <c r="G37" s="44"/>
      <c r="H37" s="44"/>
      <c r="I37" s="44"/>
      <c r="J37" s="44"/>
      <c r="K37" s="44"/>
      <c r="L37" s="44"/>
      <c r="M37" s="44"/>
      <c r="N37" s="44"/>
      <c r="O37" s="44"/>
      <c r="P37" s="44"/>
      <c r="Q37" s="44"/>
    </row>
    <row r="38" spans="1:17" x14ac:dyDescent="0.25">
      <c r="A38" s="2" t="str">
        <f>'2. Offer (Commercial)'!A38</f>
        <v>Enter Product</v>
      </c>
      <c r="B38" s="31" t="e">
        <f>'2. Offer (Commercial)'!B38</f>
        <v>#N/A</v>
      </c>
      <c r="C38" s="31">
        <f>'2. Offer (Commercial)'!C38</f>
        <v>0</v>
      </c>
      <c r="D38" s="31">
        <f>'2. Offer (Commercial)'!E38</f>
        <v>0</v>
      </c>
      <c r="E38" s="7"/>
      <c r="F38" s="44"/>
      <c r="G38" s="44"/>
      <c r="H38" s="44"/>
      <c r="I38" s="44"/>
      <c r="J38" s="44"/>
      <c r="K38" s="44"/>
      <c r="L38" s="44"/>
      <c r="M38" s="44"/>
      <c r="N38" s="44"/>
      <c r="O38" s="44"/>
      <c r="P38" s="44"/>
      <c r="Q38" s="44"/>
    </row>
    <row r="39" spans="1:17" x14ac:dyDescent="0.25">
      <c r="A39" s="2" t="str">
        <f>'2. Offer (Commercial)'!A39</f>
        <v>Enter Product</v>
      </c>
      <c r="B39" s="31" t="e">
        <f>'2. Offer (Commercial)'!B39</f>
        <v>#N/A</v>
      </c>
      <c r="C39" s="31">
        <f>'2. Offer (Commercial)'!C39</f>
        <v>0</v>
      </c>
      <c r="D39" s="31">
        <f>'2. Offer (Commercial)'!E39</f>
        <v>0</v>
      </c>
      <c r="E39" s="7"/>
      <c r="F39" s="44"/>
      <c r="G39" s="44"/>
      <c r="H39" s="44"/>
      <c r="I39" s="44"/>
      <c r="J39" s="44"/>
      <c r="K39" s="44"/>
      <c r="L39" s="44"/>
      <c r="M39" s="44"/>
      <c r="N39" s="44"/>
      <c r="O39" s="44"/>
      <c r="P39" s="44"/>
      <c r="Q39" s="44"/>
    </row>
    <row r="40" spans="1:17" x14ac:dyDescent="0.25">
      <c r="A40" s="2" t="str">
        <f>'2. Offer (Commercial)'!A40</f>
        <v>Enter Product</v>
      </c>
      <c r="B40" s="31" t="e">
        <f>'2. Offer (Commercial)'!B40</f>
        <v>#N/A</v>
      </c>
      <c r="C40" s="31">
        <f>'2. Offer (Commercial)'!C40</f>
        <v>0</v>
      </c>
      <c r="D40" s="31">
        <f>'2. Offer (Commercial)'!E40</f>
        <v>0</v>
      </c>
      <c r="E40" s="7"/>
      <c r="F40" s="44"/>
      <c r="G40" s="44"/>
      <c r="H40" s="44"/>
      <c r="I40" s="44"/>
      <c r="J40" s="44"/>
      <c r="K40" s="44"/>
      <c r="L40" s="44"/>
      <c r="M40" s="44"/>
      <c r="N40" s="44"/>
      <c r="O40" s="44"/>
      <c r="P40" s="44"/>
      <c r="Q40" s="44"/>
    </row>
    <row r="41" spans="1:17" x14ac:dyDescent="0.25">
      <c r="A41" s="2" t="str">
        <f>'2. Offer (Commercial)'!A41</f>
        <v>Enter Product</v>
      </c>
      <c r="B41" s="31" t="e">
        <f>'2. Offer (Commercial)'!B41</f>
        <v>#N/A</v>
      </c>
      <c r="C41" s="31">
        <f>'2. Offer (Commercial)'!C41</f>
        <v>0</v>
      </c>
      <c r="D41" s="31">
        <f>'2. Offer (Commercial)'!E41</f>
        <v>0</v>
      </c>
      <c r="E41" s="7"/>
      <c r="F41" s="44"/>
      <c r="G41" s="44"/>
      <c r="H41" s="44"/>
      <c r="I41" s="44"/>
      <c r="J41" s="44"/>
      <c r="K41" s="44"/>
      <c r="L41" s="44"/>
      <c r="M41" s="44"/>
      <c r="N41" s="44"/>
      <c r="O41" s="44"/>
      <c r="P41" s="44"/>
      <c r="Q41" s="44"/>
    </row>
    <row r="42" spans="1:17" x14ac:dyDescent="0.25">
      <c r="A42" s="2" t="str">
        <f>'2. Offer (Commercial)'!A42</f>
        <v>Enter Product</v>
      </c>
      <c r="B42" s="31" t="e">
        <f>'2. Offer (Commercial)'!B42</f>
        <v>#N/A</v>
      </c>
      <c r="C42" s="31">
        <f>'2. Offer (Commercial)'!C42</f>
        <v>0</v>
      </c>
      <c r="D42" s="31">
        <f>'2. Offer (Commercial)'!E42</f>
        <v>0</v>
      </c>
      <c r="E42" s="7"/>
      <c r="F42" s="44"/>
      <c r="G42" s="44"/>
      <c r="H42" s="44"/>
      <c r="I42" s="44"/>
      <c r="J42" s="44"/>
      <c r="K42" s="44"/>
      <c r="L42" s="44"/>
      <c r="M42" s="44"/>
      <c r="N42" s="44"/>
      <c r="O42" s="44"/>
      <c r="P42" s="44"/>
      <c r="Q42" s="44"/>
    </row>
    <row r="43" spans="1:17" x14ac:dyDescent="0.25">
      <c r="A43" s="2" t="str">
        <f>'2. Offer (Commercial)'!A43</f>
        <v>Enter Product</v>
      </c>
      <c r="B43" s="31" t="e">
        <f>'2. Offer (Commercial)'!B43</f>
        <v>#N/A</v>
      </c>
      <c r="C43" s="31">
        <f>'2. Offer (Commercial)'!C43</f>
        <v>0</v>
      </c>
      <c r="D43" s="31">
        <f>'2. Offer (Commercial)'!E43</f>
        <v>0</v>
      </c>
      <c r="E43" s="7"/>
      <c r="F43" s="44"/>
      <c r="G43" s="44"/>
      <c r="H43" s="44"/>
      <c r="I43" s="44"/>
      <c r="J43" s="44"/>
      <c r="K43" s="44"/>
      <c r="L43" s="44"/>
      <c r="M43" s="44"/>
      <c r="N43" s="44"/>
      <c r="O43" s="44"/>
      <c r="P43" s="44"/>
      <c r="Q43" s="44"/>
    </row>
    <row r="44" spans="1:17" x14ac:dyDescent="0.25">
      <c r="A44" s="2" t="str">
        <f>'2. Offer (Commercial)'!A44</f>
        <v>Enter Product</v>
      </c>
      <c r="B44" s="31" t="e">
        <f>'2. Offer (Commercial)'!B44</f>
        <v>#N/A</v>
      </c>
      <c r="C44" s="31">
        <f>'2. Offer (Commercial)'!C44</f>
        <v>0</v>
      </c>
      <c r="D44" s="31">
        <f>'2. Offer (Commercial)'!E44</f>
        <v>0</v>
      </c>
      <c r="E44" s="7"/>
      <c r="F44" s="44"/>
      <c r="G44" s="44"/>
      <c r="H44" s="44"/>
      <c r="I44" s="44"/>
      <c r="J44" s="44"/>
      <c r="K44" s="44"/>
      <c r="L44" s="44"/>
      <c r="M44" s="44"/>
      <c r="N44" s="44"/>
      <c r="O44" s="44"/>
      <c r="P44" s="44"/>
      <c r="Q44" s="44"/>
    </row>
    <row r="45" spans="1:17" x14ac:dyDescent="0.25">
      <c r="A45" s="2" t="str">
        <f>'2. Offer (Commercial)'!A45</f>
        <v>Enter Product</v>
      </c>
      <c r="B45" s="31" t="e">
        <f>'2. Offer (Commercial)'!B45</f>
        <v>#N/A</v>
      </c>
      <c r="C45" s="31">
        <f>'2. Offer (Commercial)'!C45</f>
        <v>0</v>
      </c>
      <c r="D45" s="31">
        <f>'2. Offer (Commercial)'!E45</f>
        <v>0</v>
      </c>
      <c r="E45" s="7"/>
      <c r="F45" s="44"/>
      <c r="G45" s="44"/>
      <c r="H45" s="44"/>
      <c r="I45" s="44"/>
      <c r="J45" s="44"/>
      <c r="K45" s="44"/>
      <c r="L45" s="44"/>
      <c r="M45" s="44"/>
      <c r="N45" s="44"/>
      <c r="O45" s="44"/>
      <c r="P45" s="44"/>
      <c r="Q45" s="44"/>
    </row>
    <row r="46" spans="1:17" x14ac:dyDescent="0.25">
      <c r="A46" s="2" t="str">
        <f>'2. Offer (Commercial)'!A46</f>
        <v>Enter Product</v>
      </c>
      <c r="B46" s="31" t="e">
        <f>'2. Offer (Commercial)'!B46</f>
        <v>#N/A</v>
      </c>
      <c r="C46" s="31">
        <f>'2. Offer (Commercial)'!C46</f>
        <v>0</v>
      </c>
      <c r="D46" s="31">
        <f>'2. Offer (Commercial)'!E46</f>
        <v>0</v>
      </c>
      <c r="E46" s="7"/>
      <c r="F46" s="44"/>
      <c r="G46" s="44"/>
      <c r="H46" s="44"/>
      <c r="I46" s="44"/>
      <c r="J46" s="44"/>
      <c r="K46" s="44"/>
      <c r="L46" s="44"/>
      <c r="M46" s="44"/>
      <c r="N46" s="44"/>
      <c r="O46" s="44"/>
      <c r="P46" s="44"/>
      <c r="Q46" s="44"/>
    </row>
    <row r="47" spans="1:17" x14ac:dyDescent="0.25">
      <c r="A47" s="2" t="str">
        <f>'2. Offer (Commercial)'!A47</f>
        <v>Enter Product</v>
      </c>
      <c r="B47" s="31" t="e">
        <f>'2. Offer (Commercial)'!B47</f>
        <v>#N/A</v>
      </c>
      <c r="C47" s="31">
        <f>'2. Offer (Commercial)'!C47</f>
        <v>0</v>
      </c>
      <c r="D47" s="31">
        <f>'2. Offer (Commercial)'!E47</f>
        <v>0</v>
      </c>
      <c r="E47" s="7"/>
      <c r="F47" s="44"/>
      <c r="G47" s="44"/>
      <c r="H47" s="44"/>
      <c r="I47" s="44"/>
      <c r="J47" s="44"/>
      <c r="K47" s="44"/>
      <c r="L47" s="44"/>
      <c r="M47" s="44"/>
      <c r="N47" s="44"/>
      <c r="O47" s="44"/>
      <c r="P47" s="44"/>
      <c r="Q47" s="44"/>
    </row>
    <row r="48" spans="1:17" x14ac:dyDescent="0.25">
      <c r="A48" s="2" t="str">
        <f>'2. Offer (Commercial)'!A48</f>
        <v>Enter Product</v>
      </c>
      <c r="B48" s="31" t="e">
        <f>'2. Offer (Commercial)'!B48</f>
        <v>#N/A</v>
      </c>
      <c r="C48" s="31">
        <f>'2. Offer (Commercial)'!C48</f>
        <v>0</v>
      </c>
      <c r="D48" s="31">
        <f>'2. Offer (Commercial)'!E48</f>
        <v>0</v>
      </c>
      <c r="E48" s="7"/>
      <c r="F48" s="44"/>
      <c r="G48" s="44"/>
      <c r="H48" s="44"/>
      <c r="I48" s="44"/>
      <c r="J48" s="44"/>
      <c r="K48" s="44"/>
      <c r="L48" s="44"/>
      <c r="M48" s="44"/>
      <c r="N48" s="44"/>
      <c r="O48" s="44"/>
      <c r="P48" s="44"/>
      <c r="Q48" s="44"/>
    </row>
    <row r="49" spans="1:17" x14ac:dyDescent="0.25">
      <c r="A49" s="2" t="str">
        <f>'2. Offer (Commercial)'!A49</f>
        <v>Enter Product</v>
      </c>
      <c r="B49" s="31" t="e">
        <f>'2. Offer (Commercial)'!B49</f>
        <v>#N/A</v>
      </c>
      <c r="C49" s="31">
        <f>'2. Offer (Commercial)'!C49</f>
        <v>0</v>
      </c>
      <c r="D49" s="31">
        <f>'2. Offer (Commercial)'!E49</f>
        <v>0</v>
      </c>
      <c r="E49" s="7"/>
      <c r="F49" s="44"/>
      <c r="G49" s="44"/>
      <c r="H49" s="44"/>
      <c r="I49" s="44"/>
      <c r="J49" s="44"/>
      <c r="K49" s="44"/>
      <c r="L49" s="44"/>
      <c r="M49" s="44"/>
      <c r="N49" s="44"/>
      <c r="O49" s="44"/>
      <c r="P49" s="44"/>
      <c r="Q49" s="44"/>
    </row>
    <row r="50" spans="1:17" x14ac:dyDescent="0.25">
      <c r="A50" s="2" t="str">
        <f>'2. Offer (Commercial)'!A50</f>
        <v>Enter Product</v>
      </c>
      <c r="B50" s="31" t="e">
        <f>'2. Offer (Commercial)'!B50</f>
        <v>#N/A</v>
      </c>
      <c r="C50" s="31">
        <f>'2. Offer (Commercial)'!C50</f>
        <v>0</v>
      </c>
      <c r="D50" s="31">
        <f>'2. Offer (Commercial)'!E50</f>
        <v>0</v>
      </c>
      <c r="E50" s="7"/>
      <c r="F50" s="44"/>
      <c r="G50" s="44"/>
      <c r="H50" s="44"/>
      <c r="I50" s="44"/>
      <c r="J50" s="44"/>
      <c r="K50" s="44"/>
      <c r="L50" s="44"/>
      <c r="M50" s="44"/>
      <c r="N50" s="44"/>
      <c r="O50" s="44"/>
      <c r="P50" s="44"/>
      <c r="Q50" s="44"/>
    </row>
    <row r="51" spans="1:17" x14ac:dyDescent="0.25">
      <c r="A51" s="2" t="str">
        <f>'2. Offer (Commercial)'!A51</f>
        <v>Enter Product</v>
      </c>
      <c r="B51" s="31" t="e">
        <f>'2. Offer (Commercial)'!B51</f>
        <v>#N/A</v>
      </c>
      <c r="C51" s="31">
        <f>'2. Offer (Commercial)'!C51</f>
        <v>0</v>
      </c>
      <c r="D51" s="31">
        <f>'2. Offer (Commercial)'!E51</f>
        <v>0</v>
      </c>
      <c r="E51" s="7"/>
      <c r="F51" s="44"/>
      <c r="G51" s="44"/>
      <c r="H51" s="44"/>
      <c r="I51" s="44"/>
      <c r="J51" s="44"/>
      <c r="K51" s="44"/>
      <c r="L51" s="44"/>
      <c r="M51" s="44"/>
      <c r="N51" s="44"/>
      <c r="O51" s="44"/>
      <c r="P51" s="44"/>
      <c r="Q51" s="44"/>
    </row>
    <row r="52" spans="1:17" x14ac:dyDescent="0.25">
      <c r="A52" s="2" t="str">
        <f>'2. Offer (Commercial)'!A52</f>
        <v>Enter Product</v>
      </c>
      <c r="B52" s="31" t="e">
        <f>'2. Offer (Commercial)'!B52</f>
        <v>#N/A</v>
      </c>
      <c r="C52" s="31">
        <f>'2. Offer (Commercial)'!C52</f>
        <v>0</v>
      </c>
      <c r="D52" s="31">
        <f>'2. Offer (Commercial)'!E52</f>
        <v>0</v>
      </c>
      <c r="E52" s="7"/>
      <c r="F52" s="44"/>
      <c r="G52" s="44"/>
      <c r="H52" s="44"/>
      <c r="I52" s="44"/>
      <c r="J52" s="44"/>
      <c r="K52" s="44"/>
      <c r="L52" s="44"/>
      <c r="M52" s="44"/>
      <c r="N52" s="44"/>
      <c r="O52" s="44"/>
      <c r="P52" s="44"/>
      <c r="Q52" s="44"/>
    </row>
    <row r="53" spans="1:17" x14ac:dyDescent="0.25">
      <c r="A53" s="2" t="str">
        <f>'2. Offer (Commercial)'!A53</f>
        <v>Enter Product</v>
      </c>
      <c r="B53" s="31" t="e">
        <f>'2. Offer (Commercial)'!B53</f>
        <v>#N/A</v>
      </c>
      <c r="C53" s="31">
        <f>'2. Offer (Commercial)'!C53</f>
        <v>0</v>
      </c>
      <c r="D53" s="31">
        <f>'2. Offer (Commercial)'!E53</f>
        <v>0</v>
      </c>
      <c r="E53" s="7"/>
      <c r="F53" s="44"/>
      <c r="G53" s="44"/>
      <c r="H53" s="44"/>
      <c r="I53" s="44"/>
      <c r="J53" s="44"/>
      <c r="K53" s="44"/>
      <c r="L53" s="44"/>
      <c r="M53" s="44"/>
      <c r="N53" s="44"/>
      <c r="O53" s="44"/>
      <c r="P53" s="44"/>
      <c r="Q53" s="44"/>
    </row>
    <row r="54" spans="1:17" x14ac:dyDescent="0.25">
      <c r="A54" s="2" t="str">
        <f>'2. Offer (Commercial)'!A54</f>
        <v>Enter Product</v>
      </c>
      <c r="B54" s="31" t="e">
        <f>'2. Offer (Commercial)'!B54</f>
        <v>#N/A</v>
      </c>
      <c r="C54" s="31">
        <f>'2. Offer (Commercial)'!C54</f>
        <v>0</v>
      </c>
      <c r="D54" s="31">
        <f>'2. Offer (Commercial)'!E54</f>
        <v>0</v>
      </c>
      <c r="E54" s="7"/>
      <c r="F54" s="44"/>
      <c r="G54" s="44"/>
      <c r="H54" s="44"/>
      <c r="I54" s="44"/>
      <c r="J54" s="44"/>
      <c r="K54" s="44"/>
      <c r="L54" s="44"/>
      <c r="M54" s="44"/>
      <c r="N54" s="44"/>
      <c r="O54" s="44"/>
      <c r="P54" s="44"/>
      <c r="Q54" s="44"/>
    </row>
    <row r="55" spans="1:17" x14ac:dyDescent="0.25">
      <c r="A55" s="2" t="str">
        <f>'2. Offer (Commercial)'!A55</f>
        <v>Enter Product</v>
      </c>
      <c r="B55" s="31" t="e">
        <f>'2. Offer (Commercial)'!B55</f>
        <v>#N/A</v>
      </c>
      <c r="C55" s="31">
        <f>'2. Offer (Commercial)'!C55</f>
        <v>0</v>
      </c>
      <c r="D55" s="31">
        <f>'2. Offer (Commercial)'!E55</f>
        <v>0</v>
      </c>
      <c r="E55" s="7"/>
      <c r="F55" s="44"/>
      <c r="G55" s="44"/>
      <c r="H55" s="44"/>
      <c r="I55" s="44"/>
      <c r="J55" s="44"/>
      <c r="K55" s="44"/>
      <c r="L55" s="44"/>
      <c r="M55" s="44"/>
      <c r="N55" s="44"/>
      <c r="O55" s="44"/>
      <c r="P55" s="44"/>
      <c r="Q55" s="44"/>
    </row>
    <row r="56" spans="1:17" x14ac:dyDescent="0.25">
      <c r="A56" s="2" t="str">
        <f>'2. Offer (Commercial)'!A56</f>
        <v>Enter Product</v>
      </c>
      <c r="B56" s="31" t="e">
        <f>'2. Offer (Commercial)'!B56</f>
        <v>#N/A</v>
      </c>
      <c r="C56" s="31">
        <f>'2. Offer (Commercial)'!C56</f>
        <v>0</v>
      </c>
      <c r="D56" s="31">
        <f>'2. Offer (Commercial)'!E56</f>
        <v>0</v>
      </c>
      <c r="E56" s="7"/>
      <c r="F56" s="44"/>
      <c r="G56" s="44"/>
      <c r="H56" s="44"/>
      <c r="I56" s="44"/>
      <c r="J56" s="44"/>
      <c r="K56" s="44"/>
      <c r="L56" s="44"/>
      <c r="M56" s="44"/>
      <c r="N56" s="44"/>
      <c r="O56" s="44"/>
      <c r="P56" s="44"/>
      <c r="Q56" s="44"/>
    </row>
    <row r="57" spans="1:17" x14ac:dyDescent="0.25">
      <c r="A57" s="2" t="str">
        <f>'2. Offer (Commercial)'!A57</f>
        <v>Enter Product</v>
      </c>
      <c r="B57" s="31" t="e">
        <f>'2. Offer (Commercial)'!B57</f>
        <v>#N/A</v>
      </c>
      <c r="C57" s="31">
        <f>'2. Offer (Commercial)'!C57</f>
        <v>0</v>
      </c>
      <c r="D57" s="31">
        <f>'2. Offer (Commercial)'!E57</f>
        <v>0</v>
      </c>
      <c r="E57" s="7"/>
      <c r="F57" s="44"/>
      <c r="G57" s="44"/>
      <c r="H57" s="44"/>
      <c r="I57" s="44"/>
      <c r="J57" s="44"/>
      <c r="K57" s="44"/>
      <c r="L57" s="44"/>
      <c r="M57" s="44"/>
      <c r="N57" s="44"/>
      <c r="O57" s="44"/>
      <c r="P57" s="44"/>
      <c r="Q57" s="44"/>
    </row>
    <row r="58" spans="1:17" x14ac:dyDescent="0.25">
      <c r="A58" s="2" t="str">
        <f>'2. Offer (Commercial)'!A58</f>
        <v>Enter Product</v>
      </c>
      <c r="B58" s="31" t="e">
        <f>'2. Offer (Commercial)'!B58</f>
        <v>#N/A</v>
      </c>
      <c r="C58" s="31">
        <f>'2. Offer (Commercial)'!C58</f>
        <v>0</v>
      </c>
      <c r="D58" s="31">
        <f>'2. Offer (Commercial)'!E58</f>
        <v>0</v>
      </c>
      <c r="E58" s="7"/>
      <c r="F58" s="44"/>
      <c r="G58" s="44"/>
      <c r="H58" s="44"/>
      <c r="I58" s="44"/>
      <c r="J58" s="44"/>
      <c r="K58" s="44"/>
      <c r="L58" s="44"/>
      <c r="M58" s="44"/>
      <c r="N58" s="44"/>
      <c r="O58" s="44"/>
      <c r="P58" s="44"/>
      <c r="Q58" s="44"/>
    </row>
    <row r="59" spans="1:17" x14ac:dyDescent="0.25">
      <c r="A59" s="2" t="str">
        <f>'2. Offer (Commercial)'!A59</f>
        <v>Enter Product</v>
      </c>
      <c r="B59" s="31" t="e">
        <f>'2. Offer (Commercial)'!B59</f>
        <v>#N/A</v>
      </c>
      <c r="C59" s="31">
        <f>'2. Offer (Commercial)'!C59</f>
        <v>0</v>
      </c>
      <c r="D59" s="31">
        <f>'2. Offer (Commercial)'!E59</f>
        <v>0</v>
      </c>
      <c r="E59" s="7"/>
      <c r="F59" s="44"/>
      <c r="G59" s="44"/>
      <c r="H59" s="44"/>
      <c r="I59" s="44"/>
      <c r="J59" s="44"/>
      <c r="K59" s="44"/>
      <c r="L59" s="44"/>
      <c r="M59" s="44"/>
      <c r="N59" s="44"/>
      <c r="O59" s="44"/>
      <c r="P59" s="44"/>
      <c r="Q59" s="44"/>
    </row>
    <row r="60" spans="1:17" x14ac:dyDescent="0.25">
      <c r="A60" s="2" t="str">
        <f>'2. Offer (Commercial)'!A60</f>
        <v>Enter Product</v>
      </c>
      <c r="B60" s="31" t="e">
        <f>'2. Offer (Commercial)'!B60</f>
        <v>#N/A</v>
      </c>
      <c r="C60" s="31">
        <f>'2. Offer (Commercial)'!C60</f>
        <v>0</v>
      </c>
      <c r="D60" s="31">
        <f>'2. Offer (Commercial)'!E60</f>
        <v>0</v>
      </c>
      <c r="E60" s="7"/>
      <c r="F60" s="44"/>
      <c r="G60" s="44"/>
      <c r="H60" s="44"/>
      <c r="I60" s="44"/>
      <c r="J60" s="44"/>
      <c r="K60" s="44"/>
      <c r="L60" s="44"/>
      <c r="M60" s="44"/>
      <c r="N60" s="44"/>
      <c r="O60" s="44"/>
      <c r="P60" s="44"/>
      <c r="Q60" s="44"/>
    </row>
    <row r="61" spans="1:17" x14ac:dyDescent="0.25">
      <c r="A61" s="2" t="str">
        <f>'2. Offer (Commercial)'!A61</f>
        <v>Enter Product</v>
      </c>
      <c r="B61" s="31" t="e">
        <f>'2. Offer (Commercial)'!B61</f>
        <v>#N/A</v>
      </c>
      <c r="C61" s="31">
        <f>'2. Offer (Commercial)'!C61</f>
        <v>0</v>
      </c>
      <c r="D61" s="31">
        <f>'2. Offer (Commercial)'!E61</f>
        <v>0</v>
      </c>
      <c r="E61" s="7"/>
      <c r="F61" s="44"/>
      <c r="G61" s="44"/>
      <c r="H61" s="44"/>
      <c r="I61" s="44"/>
      <c r="J61" s="44"/>
      <c r="K61" s="44"/>
      <c r="L61" s="44"/>
      <c r="M61" s="44"/>
      <c r="N61" s="44"/>
      <c r="O61" s="44"/>
      <c r="P61" s="44"/>
      <c r="Q61" s="44"/>
    </row>
    <row r="62" spans="1:17" x14ac:dyDescent="0.25">
      <c r="A62" s="2" t="str">
        <f>'2. Offer (Commercial)'!A62</f>
        <v>Enter Product</v>
      </c>
      <c r="B62" s="31" t="e">
        <f>'2. Offer (Commercial)'!B62</f>
        <v>#N/A</v>
      </c>
      <c r="C62" s="31">
        <f>'2. Offer (Commercial)'!C62</f>
        <v>0</v>
      </c>
      <c r="D62" s="31">
        <f>'2. Offer (Commercial)'!E62</f>
        <v>0</v>
      </c>
      <c r="E62" s="7"/>
      <c r="F62" s="44"/>
      <c r="G62" s="44"/>
      <c r="H62" s="44"/>
      <c r="I62" s="44"/>
      <c r="J62" s="44"/>
      <c r="K62" s="44"/>
      <c r="L62" s="44"/>
      <c r="M62" s="44"/>
      <c r="N62" s="44"/>
      <c r="O62" s="44"/>
      <c r="P62" s="44"/>
      <c r="Q62" s="44"/>
    </row>
    <row r="63" spans="1:17" x14ac:dyDescent="0.25">
      <c r="A63" s="2" t="str">
        <f>'2. Offer (Commercial)'!A63</f>
        <v>Enter Product</v>
      </c>
      <c r="B63" s="31" t="e">
        <f>'2. Offer (Commercial)'!B63</f>
        <v>#N/A</v>
      </c>
      <c r="C63" s="31">
        <f>'2. Offer (Commercial)'!C63</f>
        <v>0</v>
      </c>
      <c r="D63" s="31">
        <f>'2. Offer (Commercial)'!E63</f>
        <v>0</v>
      </c>
      <c r="E63" s="7"/>
      <c r="F63" s="44"/>
      <c r="G63" s="44"/>
      <c r="H63" s="44"/>
      <c r="I63" s="44"/>
      <c r="J63" s="44"/>
      <c r="K63" s="44"/>
      <c r="L63" s="44"/>
      <c r="M63" s="44"/>
      <c r="N63" s="44"/>
      <c r="O63" s="44"/>
      <c r="P63" s="44"/>
      <c r="Q63" s="44"/>
    </row>
    <row r="64" spans="1:17" x14ac:dyDescent="0.25">
      <c r="A64" s="2" t="str">
        <f>'2. Offer (Commercial)'!A64</f>
        <v>Enter Product</v>
      </c>
      <c r="B64" s="31" t="e">
        <f>'2. Offer (Commercial)'!B64</f>
        <v>#N/A</v>
      </c>
      <c r="C64" s="31">
        <f>'2. Offer (Commercial)'!C64</f>
        <v>0</v>
      </c>
      <c r="D64" s="31">
        <f>'2. Offer (Commercial)'!E64</f>
        <v>0</v>
      </c>
      <c r="E64" s="7"/>
      <c r="F64" s="44"/>
      <c r="G64" s="44"/>
      <c r="H64" s="44"/>
      <c r="I64" s="44"/>
      <c r="J64" s="44"/>
      <c r="K64" s="44"/>
      <c r="L64" s="44"/>
      <c r="M64" s="44"/>
      <c r="N64" s="44"/>
      <c r="O64" s="44"/>
      <c r="P64" s="44"/>
      <c r="Q64" s="44"/>
    </row>
    <row r="65" spans="1:17" x14ac:dyDescent="0.25">
      <c r="A65" s="2" t="str">
        <f>'2. Offer (Commercial)'!A65</f>
        <v>Enter Product</v>
      </c>
      <c r="B65" s="31" t="e">
        <f>'2. Offer (Commercial)'!B65</f>
        <v>#N/A</v>
      </c>
      <c r="C65" s="31">
        <f>'2. Offer (Commercial)'!C65</f>
        <v>0</v>
      </c>
      <c r="D65" s="31">
        <f>'2. Offer (Commercial)'!E65</f>
        <v>0</v>
      </c>
      <c r="E65" s="7"/>
      <c r="F65" s="44"/>
      <c r="G65" s="44"/>
      <c r="H65" s="44"/>
      <c r="I65" s="44"/>
      <c r="J65" s="44"/>
      <c r="K65" s="44"/>
      <c r="L65" s="44"/>
      <c r="M65" s="44"/>
      <c r="N65" s="44"/>
      <c r="O65" s="44"/>
      <c r="P65" s="44"/>
      <c r="Q65" s="44"/>
    </row>
    <row r="66" spans="1:17" x14ac:dyDescent="0.25">
      <c r="A66" s="2" t="str">
        <f>'2. Offer (Commercial)'!A66</f>
        <v>Enter Product</v>
      </c>
      <c r="B66" s="31" t="e">
        <f>'2. Offer (Commercial)'!B66</f>
        <v>#N/A</v>
      </c>
      <c r="C66" s="31">
        <f>'2. Offer (Commercial)'!C66</f>
        <v>0</v>
      </c>
      <c r="D66" s="31">
        <f>'2. Offer (Commercial)'!E66</f>
        <v>0</v>
      </c>
      <c r="E66" s="7"/>
      <c r="F66" s="44"/>
      <c r="G66" s="44"/>
      <c r="H66" s="44"/>
      <c r="I66" s="44"/>
      <c r="J66" s="44"/>
      <c r="K66" s="44"/>
      <c r="L66" s="44"/>
      <c r="M66" s="44"/>
      <c r="N66" s="44"/>
      <c r="O66" s="44"/>
      <c r="P66" s="44"/>
      <c r="Q66" s="44"/>
    </row>
    <row r="67" spans="1:17" x14ac:dyDescent="0.25">
      <c r="A67" s="2" t="str">
        <f>'2. Offer (Commercial)'!A67</f>
        <v>Enter Product</v>
      </c>
      <c r="B67" s="31" t="e">
        <f>'2. Offer (Commercial)'!B67</f>
        <v>#N/A</v>
      </c>
      <c r="C67" s="31">
        <f>'2. Offer (Commercial)'!C67</f>
        <v>0</v>
      </c>
      <c r="D67" s="31">
        <f>'2. Offer (Commercial)'!E67</f>
        <v>0</v>
      </c>
      <c r="E67" s="7"/>
      <c r="F67" s="44"/>
      <c r="G67" s="44"/>
      <c r="H67" s="44"/>
      <c r="I67" s="44"/>
      <c r="J67" s="44"/>
      <c r="K67" s="44"/>
      <c r="L67" s="44"/>
      <c r="M67" s="44"/>
      <c r="N67" s="44"/>
      <c r="O67" s="44"/>
      <c r="P67" s="44"/>
      <c r="Q67" s="44"/>
    </row>
    <row r="68" spans="1:17" x14ac:dyDescent="0.25">
      <c r="A68" s="2" t="str">
        <f>'2. Offer (Commercial)'!A68</f>
        <v>Enter Product</v>
      </c>
      <c r="B68" s="31" t="e">
        <f>'2. Offer (Commercial)'!B68</f>
        <v>#N/A</v>
      </c>
      <c r="C68" s="31">
        <f>'2. Offer (Commercial)'!C68</f>
        <v>0</v>
      </c>
      <c r="D68" s="31">
        <f>'2. Offer (Commercial)'!E68</f>
        <v>0</v>
      </c>
      <c r="E68" s="7"/>
      <c r="F68" s="44"/>
      <c r="G68" s="44"/>
      <c r="H68" s="44"/>
      <c r="I68" s="44"/>
      <c r="J68" s="44"/>
      <c r="K68" s="44"/>
      <c r="L68" s="44"/>
      <c r="M68" s="44"/>
      <c r="N68" s="44"/>
      <c r="O68" s="44"/>
      <c r="P68" s="44"/>
      <c r="Q68" s="44"/>
    </row>
    <row r="69" spans="1:17" x14ac:dyDescent="0.25">
      <c r="A69" s="2" t="str">
        <f>'2. Offer (Commercial)'!A69</f>
        <v>Enter Product</v>
      </c>
      <c r="B69" s="31" t="e">
        <f>'2. Offer (Commercial)'!B69</f>
        <v>#N/A</v>
      </c>
      <c r="C69" s="31">
        <f>'2. Offer (Commercial)'!C69</f>
        <v>0</v>
      </c>
      <c r="D69" s="31">
        <f>'2. Offer (Commercial)'!E69</f>
        <v>0</v>
      </c>
      <c r="E69" s="7"/>
      <c r="F69" s="44"/>
      <c r="G69" s="44"/>
      <c r="H69" s="44"/>
      <c r="I69" s="44"/>
      <c r="J69" s="44"/>
      <c r="K69" s="44"/>
      <c r="L69" s="44"/>
      <c r="M69" s="44"/>
      <c r="N69" s="44"/>
      <c r="O69" s="44"/>
      <c r="P69" s="44"/>
      <c r="Q69" s="44"/>
    </row>
    <row r="70" spans="1:17" x14ac:dyDescent="0.25">
      <c r="A70" s="2" t="str">
        <f>'2. Offer (Commercial)'!A70</f>
        <v>Enter Product</v>
      </c>
      <c r="B70" s="31" t="e">
        <f>'2. Offer (Commercial)'!B70</f>
        <v>#N/A</v>
      </c>
      <c r="C70" s="31">
        <f>'2. Offer (Commercial)'!C70</f>
        <v>0</v>
      </c>
      <c r="D70" s="31">
        <f>'2. Offer (Commercial)'!E70</f>
        <v>0</v>
      </c>
      <c r="E70" s="7"/>
      <c r="F70" s="44"/>
      <c r="G70" s="44"/>
      <c r="H70" s="44"/>
      <c r="I70" s="44"/>
      <c r="J70" s="44"/>
      <c r="K70" s="44"/>
      <c r="L70" s="44"/>
      <c r="M70" s="44"/>
      <c r="N70" s="44"/>
      <c r="O70" s="44"/>
      <c r="P70" s="44"/>
      <c r="Q70" s="44"/>
    </row>
    <row r="71" spans="1:17" x14ac:dyDescent="0.25">
      <c r="A71" s="2" t="str">
        <f>'2. Offer (Commercial)'!A71</f>
        <v>Enter Product</v>
      </c>
      <c r="B71" s="31" t="e">
        <f>'2. Offer (Commercial)'!B71</f>
        <v>#N/A</v>
      </c>
      <c r="C71" s="31">
        <f>'2. Offer (Commercial)'!C71</f>
        <v>0</v>
      </c>
      <c r="D71" s="31">
        <f>'2. Offer (Commercial)'!E71</f>
        <v>0</v>
      </c>
      <c r="E71" s="7"/>
      <c r="F71" s="44"/>
      <c r="G71" s="44"/>
      <c r="H71" s="44"/>
      <c r="I71" s="44"/>
      <c r="J71" s="44"/>
      <c r="K71" s="44"/>
      <c r="L71" s="44"/>
      <c r="M71" s="44"/>
      <c r="N71" s="44"/>
      <c r="O71" s="44"/>
      <c r="P71" s="44"/>
      <c r="Q71" s="44"/>
    </row>
    <row r="72" spans="1:17" x14ac:dyDescent="0.25">
      <c r="A72" s="2" t="str">
        <f>'2. Offer (Commercial)'!A72</f>
        <v>Enter Product</v>
      </c>
      <c r="B72" s="31" t="e">
        <f>'2. Offer (Commercial)'!B72</f>
        <v>#N/A</v>
      </c>
      <c r="C72" s="31">
        <f>'2. Offer (Commercial)'!C72</f>
        <v>0</v>
      </c>
      <c r="D72" s="31">
        <f>'2. Offer (Commercial)'!E72</f>
        <v>0</v>
      </c>
      <c r="E72" s="7"/>
      <c r="F72" s="44"/>
      <c r="G72" s="44"/>
      <c r="H72" s="44"/>
      <c r="I72" s="44"/>
      <c r="J72" s="44"/>
      <c r="K72" s="44"/>
      <c r="L72" s="44"/>
      <c r="M72" s="44"/>
      <c r="N72" s="44"/>
      <c r="O72" s="44"/>
      <c r="P72" s="44"/>
      <c r="Q72" s="44"/>
    </row>
    <row r="73" spans="1:17" x14ac:dyDescent="0.25">
      <c r="A73" s="2" t="str">
        <f>'2. Offer (Commercial)'!A73</f>
        <v>Enter Product</v>
      </c>
      <c r="B73" s="31" t="e">
        <f>'2. Offer (Commercial)'!B73</f>
        <v>#N/A</v>
      </c>
      <c r="C73" s="31">
        <f>'2. Offer (Commercial)'!C73</f>
        <v>0</v>
      </c>
      <c r="D73" s="31">
        <f>'2. Offer (Commercial)'!E73</f>
        <v>0</v>
      </c>
      <c r="E73" s="7"/>
      <c r="F73" s="44"/>
      <c r="G73" s="44"/>
      <c r="H73" s="44"/>
      <c r="I73" s="44"/>
      <c r="J73" s="44"/>
      <c r="K73" s="44"/>
      <c r="L73" s="44"/>
      <c r="M73" s="44"/>
      <c r="N73" s="44"/>
      <c r="O73" s="44"/>
      <c r="P73" s="44"/>
      <c r="Q73" s="44"/>
    </row>
    <row r="74" spans="1:17" x14ac:dyDescent="0.25">
      <c r="A74" s="2" t="str">
        <f>'2. Offer (Commercial)'!A74</f>
        <v>Enter Product</v>
      </c>
      <c r="B74" s="31" t="e">
        <f>'2. Offer (Commercial)'!B74</f>
        <v>#N/A</v>
      </c>
      <c r="C74" s="31">
        <f>'2. Offer (Commercial)'!C74</f>
        <v>0</v>
      </c>
      <c r="D74" s="31">
        <f>'2. Offer (Commercial)'!E74</f>
        <v>0</v>
      </c>
      <c r="E74" s="7"/>
      <c r="F74" s="44"/>
      <c r="G74" s="44"/>
      <c r="H74" s="44"/>
      <c r="I74" s="44"/>
      <c r="J74" s="44"/>
      <c r="K74" s="44"/>
      <c r="L74" s="44"/>
      <c r="M74" s="44"/>
      <c r="N74" s="44"/>
      <c r="O74" s="44"/>
      <c r="P74" s="44"/>
      <c r="Q74" s="44"/>
    </row>
    <row r="75" spans="1:17" x14ac:dyDescent="0.25">
      <c r="A75" s="2" t="str">
        <f>'2. Offer (Commercial)'!A75</f>
        <v>Enter Product</v>
      </c>
      <c r="B75" s="31" t="e">
        <f>'2. Offer (Commercial)'!B75</f>
        <v>#N/A</v>
      </c>
      <c r="C75" s="31">
        <f>'2. Offer (Commercial)'!C75</f>
        <v>0</v>
      </c>
      <c r="D75" s="31">
        <f>'2. Offer (Commercial)'!E75</f>
        <v>0</v>
      </c>
      <c r="E75" s="7"/>
      <c r="F75" s="44"/>
      <c r="G75" s="44"/>
      <c r="H75" s="44"/>
      <c r="I75" s="44"/>
      <c r="J75" s="44"/>
      <c r="K75" s="44"/>
      <c r="L75" s="44"/>
      <c r="M75" s="44"/>
      <c r="N75" s="44"/>
      <c r="O75" s="44"/>
      <c r="P75" s="44"/>
      <c r="Q75" s="44"/>
    </row>
    <row r="76" spans="1:17" x14ac:dyDescent="0.25">
      <c r="A76" s="2" t="str">
        <f>'2. Offer (Commercial)'!A76</f>
        <v>Enter Product</v>
      </c>
      <c r="B76" s="31" t="e">
        <f>'2. Offer (Commercial)'!B76</f>
        <v>#N/A</v>
      </c>
      <c r="C76" s="31">
        <f>'2. Offer (Commercial)'!C76</f>
        <v>0</v>
      </c>
      <c r="D76" s="31">
        <f>'2. Offer (Commercial)'!E76</f>
        <v>0</v>
      </c>
      <c r="E76" s="7"/>
      <c r="F76" s="44"/>
      <c r="G76" s="44"/>
      <c r="H76" s="44"/>
      <c r="I76" s="44"/>
      <c r="J76" s="44"/>
      <c r="K76" s="44"/>
      <c r="L76" s="44"/>
      <c r="M76" s="44"/>
      <c r="N76" s="44"/>
      <c r="O76" s="44"/>
      <c r="P76" s="44"/>
      <c r="Q76" s="44"/>
    </row>
    <row r="77" spans="1:17" x14ac:dyDescent="0.25">
      <c r="A77" s="2" t="str">
        <f>'2. Offer (Commercial)'!A77</f>
        <v>Enter Product</v>
      </c>
      <c r="B77" s="31" t="e">
        <f>'2. Offer (Commercial)'!B77</f>
        <v>#N/A</v>
      </c>
      <c r="C77" s="31">
        <f>'2. Offer (Commercial)'!C77</f>
        <v>0</v>
      </c>
      <c r="D77" s="31">
        <f>'2. Offer (Commercial)'!E77</f>
        <v>0</v>
      </c>
      <c r="E77" s="7"/>
      <c r="F77" s="44"/>
      <c r="G77" s="44"/>
      <c r="H77" s="44"/>
      <c r="I77" s="44"/>
      <c r="J77" s="44"/>
      <c r="K77" s="44"/>
      <c r="L77" s="44"/>
      <c r="M77" s="44"/>
      <c r="N77" s="44"/>
      <c r="O77" s="44"/>
      <c r="P77" s="44"/>
      <c r="Q77" s="44"/>
    </row>
    <row r="78" spans="1:17" x14ac:dyDescent="0.25">
      <c r="A78" s="2" t="str">
        <f>'2. Offer (Commercial)'!A78</f>
        <v>Enter Product</v>
      </c>
      <c r="B78" s="31" t="e">
        <f>'2. Offer (Commercial)'!B78</f>
        <v>#N/A</v>
      </c>
      <c r="C78" s="31">
        <f>'2. Offer (Commercial)'!C78</f>
        <v>0</v>
      </c>
      <c r="D78" s="31">
        <f>'2. Offer (Commercial)'!E78</f>
        <v>0</v>
      </c>
      <c r="E78" s="7"/>
      <c r="F78" s="44"/>
      <c r="G78" s="44"/>
      <c r="H78" s="44"/>
      <c r="I78" s="44"/>
      <c r="J78" s="44"/>
      <c r="K78" s="44"/>
      <c r="L78" s="44"/>
      <c r="M78" s="44"/>
      <c r="N78" s="44"/>
      <c r="O78" s="44"/>
      <c r="P78" s="44"/>
      <c r="Q78" s="44"/>
    </row>
    <row r="79" spans="1:17" x14ac:dyDescent="0.25">
      <c r="A79" s="2" t="str">
        <f>'2. Offer (Commercial)'!A79</f>
        <v>Enter Product</v>
      </c>
      <c r="B79" s="31" t="e">
        <f>'2. Offer (Commercial)'!B79</f>
        <v>#N/A</v>
      </c>
      <c r="C79" s="31">
        <f>'2. Offer (Commercial)'!C79</f>
        <v>0</v>
      </c>
      <c r="D79" s="31">
        <f>'2. Offer (Commercial)'!E79</f>
        <v>0</v>
      </c>
      <c r="E79" s="7"/>
      <c r="F79" s="44"/>
      <c r="G79" s="44"/>
      <c r="H79" s="44"/>
      <c r="I79" s="44"/>
      <c r="J79" s="44"/>
      <c r="K79" s="44"/>
      <c r="L79" s="44"/>
      <c r="M79" s="44"/>
      <c r="N79" s="44"/>
      <c r="O79" s="44"/>
      <c r="P79" s="44"/>
      <c r="Q79" s="44"/>
    </row>
    <row r="80" spans="1:17" x14ac:dyDescent="0.25">
      <c r="A80" s="2" t="str">
        <f>'2. Offer (Commercial)'!A80</f>
        <v>Enter Product</v>
      </c>
      <c r="B80" s="31" t="e">
        <f>'2. Offer (Commercial)'!B80</f>
        <v>#N/A</v>
      </c>
      <c r="C80" s="31">
        <f>'2. Offer (Commercial)'!C80</f>
        <v>0</v>
      </c>
      <c r="D80" s="31">
        <f>'2. Offer (Commercial)'!E80</f>
        <v>0</v>
      </c>
      <c r="E80" s="7"/>
      <c r="F80" s="44"/>
      <c r="G80" s="44"/>
      <c r="H80" s="44"/>
      <c r="I80" s="44"/>
      <c r="J80" s="44"/>
      <c r="K80" s="44"/>
      <c r="L80" s="44"/>
      <c r="M80" s="44"/>
      <c r="N80" s="44"/>
      <c r="O80" s="44"/>
      <c r="P80" s="44"/>
      <c r="Q80" s="44"/>
    </row>
    <row r="81" spans="1:17" x14ac:dyDescent="0.25">
      <c r="A81" s="2" t="str">
        <f>'2. Offer (Commercial)'!A81</f>
        <v>Enter Product</v>
      </c>
      <c r="B81" s="31" t="e">
        <f>'2. Offer (Commercial)'!B81</f>
        <v>#N/A</v>
      </c>
      <c r="C81" s="31">
        <f>'2. Offer (Commercial)'!C81</f>
        <v>0</v>
      </c>
      <c r="D81" s="31">
        <f>'2. Offer (Commercial)'!E81</f>
        <v>0</v>
      </c>
      <c r="E81" s="7"/>
      <c r="F81" s="44"/>
      <c r="G81" s="44"/>
      <c r="H81" s="44"/>
      <c r="I81" s="44"/>
      <c r="J81" s="44"/>
      <c r="K81" s="44"/>
      <c r="L81" s="44"/>
      <c r="M81" s="44"/>
      <c r="N81" s="44"/>
      <c r="O81" s="44"/>
      <c r="P81" s="44"/>
      <c r="Q81" s="44"/>
    </row>
    <row r="82" spans="1:17" x14ac:dyDescent="0.25">
      <c r="A82" s="2" t="str">
        <f>'2. Offer (Commercial)'!A82</f>
        <v>Enter Product</v>
      </c>
      <c r="B82" s="31" t="e">
        <f>'2. Offer (Commercial)'!B82</f>
        <v>#N/A</v>
      </c>
      <c r="C82" s="31">
        <f>'2. Offer (Commercial)'!C82</f>
        <v>0</v>
      </c>
      <c r="D82" s="31">
        <f>'2. Offer (Commercial)'!E82</f>
        <v>0</v>
      </c>
      <c r="E82" s="7"/>
      <c r="F82" s="44"/>
      <c r="G82" s="44"/>
      <c r="H82" s="44"/>
      <c r="I82" s="44"/>
      <c r="J82" s="44"/>
      <c r="K82" s="44"/>
      <c r="L82" s="44"/>
      <c r="M82" s="44"/>
      <c r="N82" s="44"/>
      <c r="O82" s="44"/>
      <c r="P82" s="44"/>
      <c r="Q82" s="44"/>
    </row>
    <row r="83" spans="1:17" x14ac:dyDescent="0.25">
      <c r="A83" s="2" t="str">
        <f>'2. Offer (Commercial)'!A83</f>
        <v>Enter Product</v>
      </c>
      <c r="B83" s="31" t="e">
        <f>'2. Offer (Commercial)'!B83</f>
        <v>#N/A</v>
      </c>
      <c r="C83" s="31">
        <f>'2. Offer (Commercial)'!C83</f>
        <v>0</v>
      </c>
      <c r="D83" s="31">
        <f>'2. Offer (Commercial)'!E83</f>
        <v>0</v>
      </c>
      <c r="E83" s="7"/>
      <c r="F83" s="44"/>
      <c r="G83" s="44"/>
      <c r="H83" s="44"/>
      <c r="I83" s="44"/>
      <c r="J83" s="44"/>
      <c r="K83" s="44"/>
      <c r="L83" s="44"/>
      <c r="M83" s="44"/>
      <c r="N83" s="44"/>
      <c r="O83" s="44"/>
      <c r="P83" s="44"/>
      <c r="Q83" s="44"/>
    </row>
    <row r="84" spans="1:17" x14ac:dyDescent="0.25">
      <c r="A84" s="2" t="str">
        <f>'2. Offer (Commercial)'!A84</f>
        <v>Enter Product</v>
      </c>
      <c r="B84" s="31" t="e">
        <f>'2. Offer (Commercial)'!B84</f>
        <v>#N/A</v>
      </c>
      <c r="C84" s="31">
        <f>'2. Offer (Commercial)'!C84</f>
        <v>0</v>
      </c>
      <c r="D84" s="31">
        <f>'2. Offer (Commercial)'!E84</f>
        <v>0</v>
      </c>
      <c r="E84" s="7"/>
      <c r="F84" s="44"/>
      <c r="G84" s="44"/>
      <c r="H84" s="44"/>
      <c r="I84" s="44"/>
      <c r="J84" s="44"/>
      <c r="K84" s="44"/>
      <c r="L84" s="44"/>
      <c r="M84" s="44"/>
      <c r="N84" s="44"/>
      <c r="O84" s="44"/>
      <c r="P84" s="44"/>
      <c r="Q84" s="44"/>
    </row>
    <row r="85" spans="1:17" x14ac:dyDescent="0.25">
      <c r="A85" s="2" t="str">
        <f>'2. Offer (Commercial)'!A85</f>
        <v>Enter Product</v>
      </c>
      <c r="B85" s="31" t="e">
        <f>'2. Offer (Commercial)'!B85</f>
        <v>#N/A</v>
      </c>
      <c r="C85" s="31">
        <f>'2. Offer (Commercial)'!C85</f>
        <v>0</v>
      </c>
      <c r="D85" s="31">
        <f>'2. Offer (Commercial)'!E85</f>
        <v>0</v>
      </c>
      <c r="E85" s="7"/>
      <c r="F85" s="44"/>
      <c r="G85" s="44"/>
      <c r="H85" s="44"/>
      <c r="I85" s="44"/>
      <c r="J85" s="44"/>
      <c r="K85" s="44"/>
      <c r="L85" s="44"/>
      <c r="M85" s="44"/>
      <c r="N85" s="44"/>
      <c r="O85" s="44"/>
      <c r="P85" s="44"/>
      <c r="Q85" s="44"/>
    </row>
    <row r="86" spans="1:17" x14ac:dyDescent="0.25">
      <c r="A86" s="2" t="str">
        <f>'2. Offer (Commercial)'!A86</f>
        <v>Enter Product</v>
      </c>
      <c r="B86" s="31" t="e">
        <f>'2. Offer (Commercial)'!B86</f>
        <v>#N/A</v>
      </c>
      <c r="C86" s="31">
        <f>'2. Offer (Commercial)'!C86</f>
        <v>0</v>
      </c>
      <c r="D86" s="31">
        <f>'2. Offer (Commercial)'!E86</f>
        <v>0</v>
      </c>
      <c r="E86" s="7"/>
      <c r="F86" s="44"/>
      <c r="G86" s="44"/>
      <c r="H86" s="44"/>
      <c r="I86" s="44"/>
      <c r="J86" s="44"/>
      <c r="K86" s="44"/>
      <c r="L86" s="44"/>
      <c r="M86" s="44"/>
      <c r="N86" s="44"/>
      <c r="O86" s="44"/>
      <c r="P86" s="44"/>
      <c r="Q86" s="44"/>
    </row>
    <row r="87" spans="1:17" x14ac:dyDescent="0.25">
      <c r="A87" s="2" t="str">
        <f>'2. Offer (Commercial)'!A87</f>
        <v>Enter Product</v>
      </c>
      <c r="B87" s="31" t="e">
        <f>'2. Offer (Commercial)'!B87</f>
        <v>#N/A</v>
      </c>
      <c r="C87" s="31">
        <f>'2. Offer (Commercial)'!C87</f>
        <v>0</v>
      </c>
      <c r="D87" s="31">
        <f>'2. Offer (Commercial)'!E87</f>
        <v>0</v>
      </c>
      <c r="E87" s="7"/>
      <c r="F87" s="44"/>
      <c r="G87" s="44"/>
      <c r="H87" s="44"/>
      <c r="I87" s="44"/>
      <c r="J87" s="44"/>
      <c r="K87" s="44"/>
      <c r="L87" s="44"/>
      <c r="M87" s="44"/>
      <c r="N87" s="44"/>
      <c r="O87" s="44"/>
      <c r="P87" s="44"/>
      <c r="Q87" s="44"/>
    </row>
    <row r="88" spans="1:17" x14ac:dyDescent="0.25">
      <c r="A88" s="2" t="str">
        <f>'2. Offer (Commercial)'!A88</f>
        <v>Enter Product</v>
      </c>
      <c r="B88" s="31" t="e">
        <f>'2. Offer (Commercial)'!B88</f>
        <v>#N/A</v>
      </c>
      <c r="C88" s="31">
        <f>'2. Offer (Commercial)'!C88</f>
        <v>0</v>
      </c>
      <c r="D88" s="31">
        <f>'2. Offer (Commercial)'!E88</f>
        <v>0</v>
      </c>
      <c r="E88" s="7"/>
      <c r="F88" s="44"/>
      <c r="G88" s="44"/>
      <c r="H88" s="44"/>
      <c r="I88" s="44"/>
      <c r="J88" s="44"/>
      <c r="K88" s="44"/>
      <c r="L88" s="44"/>
      <c r="M88" s="44"/>
      <c r="N88" s="44"/>
      <c r="O88" s="44"/>
      <c r="P88" s="44"/>
      <c r="Q88" s="44"/>
    </row>
    <row r="89" spans="1:17" x14ac:dyDescent="0.25">
      <c r="A89" s="2" t="str">
        <f>'2. Offer (Commercial)'!A89</f>
        <v>Enter Product</v>
      </c>
      <c r="B89" s="31" t="e">
        <f>'2. Offer (Commercial)'!B89</f>
        <v>#N/A</v>
      </c>
      <c r="C89" s="31">
        <f>'2. Offer (Commercial)'!C89</f>
        <v>0</v>
      </c>
      <c r="D89" s="31">
        <f>'2. Offer (Commercial)'!E89</f>
        <v>0</v>
      </c>
      <c r="E89" s="7"/>
      <c r="F89" s="44"/>
      <c r="G89" s="44"/>
      <c r="H89" s="44"/>
      <c r="I89" s="44"/>
      <c r="J89" s="44"/>
      <c r="K89" s="44"/>
      <c r="L89" s="44"/>
      <c r="M89" s="44"/>
      <c r="N89" s="44"/>
      <c r="O89" s="44"/>
      <c r="P89" s="44"/>
      <c r="Q89" s="44"/>
    </row>
    <row r="90" spans="1:17" x14ac:dyDescent="0.25">
      <c r="A90" s="2" t="str">
        <f>'2. Offer (Commercial)'!A90</f>
        <v>Enter Product</v>
      </c>
      <c r="B90" s="31" t="e">
        <f>'2. Offer (Commercial)'!B90</f>
        <v>#N/A</v>
      </c>
      <c r="C90" s="31">
        <f>'2. Offer (Commercial)'!C90</f>
        <v>0</v>
      </c>
      <c r="D90" s="31">
        <f>'2. Offer (Commercial)'!E90</f>
        <v>0</v>
      </c>
      <c r="E90" s="7"/>
      <c r="F90" s="44"/>
      <c r="G90" s="44"/>
      <c r="H90" s="44"/>
      <c r="I90" s="44"/>
      <c r="J90" s="44"/>
      <c r="K90" s="44"/>
      <c r="L90" s="44"/>
      <c r="M90" s="44"/>
      <c r="N90" s="44"/>
      <c r="O90" s="44"/>
      <c r="P90" s="44"/>
      <c r="Q90" s="44"/>
    </row>
    <row r="91" spans="1:17" x14ac:dyDescent="0.25">
      <c r="A91" s="2" t="str">
        <f>'2. Offer (Commercial)'!A91</f>
        <v>Enter Product</v>
      </c>
      <c r="B91" s="31" t="e">
        <f>'2. Offer (Commercial)'!B91</f>
        <v>#N/A</v>
      </c>
      <c r="C91" s="31">
        <f>'2. Offer (Commercial)'!C91</f>
        <v>0</v>
      </c>
      <c r="D91" s="31">
        <f>'2. Offer (Commercial)'!E91</f>
        <v>0</v>
      </c>
      <c r="E91" s="7"/>
      <c r="F91" s="44"/>
      <c r="G91" s="44"/>
      <c r="H91" s="44"/>
      <c r="I91" s="44"/>
      <c r="J91" s="44"/>
      <c r="K91" s="44"/>
      <c r="L91" s="44"/>
      <c r="M91" s="44"/>
      <c r="N91" s="44"/>
      <c r="O91" s="44"/>
      <c r="P91" s="44"/>
      <c r="Q91" s="44"/>
    </row>
    <row r="92" spans="1:17" x14ac:dyDescent="0.25">
      <c r="A92" s="2" t="str">
        <f>'2. Offer (Commercial)'!A92</f>
        <v>Enter Product</v>
      </c>
      <c r="B92" s="31" t="e">
        <f>'2. Offer (Commercial)'!B92</f>
        <v>#N/A</v>
      </c>
      <c r="C92" s="31">
        <f>'2. Offer (Commercial)'!C92</f>
        <v>0</v>
      </c>
      <c r="D92" s="31">
        <f>'2. Offer (Commercial)'!E92</f>
        <v>0</v>
      </c>
      <c r="E92" s="7"/>
      <c r="F92" s="44"/>
      <c r="G92" s="44"/>
      <c r="H92" s="44"/>
      <c r="I92" s="44"/>
      <c r="J92" s="44"/>
      <c r="K92" s="44"/>
      <c r="L92" s="44"/>
      <c r="M92" s="44"/>
      <c r="N92" s="44"/>
      <c r="O92" s="44"/>
      <c r="P92" s="44"/>
      <c r="Q92" s="44"/>
    </row>
    <row r="93" spans="1:17" x14ac:dyDescent="0.25">
      <c r="A93" s="2" t="str">
        <f>'2. Offer (Commercial)'!A93</f>
        <v>Enter Product</v>
      </c>
      <c r="B93" s="31" t="e">
        <f>'2. Offer (Commercial)'!B93</f>
        <v>#N/A</v>
      </c>
      <c r="C93" s="31">
        <f>'2. Offer (Commercial)'!C93</f>
        <v>0</v>
      </c>
      <c r="D93" s="31">
        <f>'2. Offer (Commercial)'!E93</f>
        <v>0</v>
      </c>
      <c r="E93" s="7"/>
      <c r="F93" s="44"/>
      <c r="G93" s="44"/>
      <c r="H93" s="44"/>
      <c r="I93" s="44"/>
      <c r="J93" s="44"/>
      <c r="K93" s="44"/>
      <c r="L93" s="44"/>
      <c r="M93" s="44"/>
      <c r="N93" s="44"/>
      <c r="O93" s="44"/>
      <c r="P93" s="44"/>
      <c r="Q93" s="44"/>
    </row>
    <row r="94" spans="1:17" x14ac:dyDescent="0.25">
      <c r="A94" s="2" t="str">
        <f>'2. Offer (Commercial)'!A94</f>
        <v>Enter Product</v>
      </c>
      <c r="B94" s="31" t="e">
        <f>'2. Offer (Commercial)'!B94</f>
        <v>#N/A</v>
      </c>
      <c r="C94" s="31">
        <f>'2. Offer (Commercial)'!C94</f>
        <v>0</v>
      </c>
      <c r="D94" s="31">
        <f>'2. Offer (Commercial)'!E94</f>
        <v>0</v>
      </c>
      <c r="E94" s="7"/>
      <c r="F94" s="44"/>
      <c r="G94" s="44"/>
      <c r="H94" s="44"/>
      <c r="I94" s="44"/>
      <c r="J94" s="44"/>
      <c r="K94" s="44"/>
      <c r="L94" s="44"/>
      <c r="M94" s="44"/>
      <c r="N94" s="44"/>
      <c r="O94" s="44"/>
      <c r="P94" s="44"/>
      <c r="Q94" s="44"/>
    </row>
    <row r="95" spans="1:17" x14ac:dyDescent="0.25">
      <c r="A95" s="2" t="str">
        <f>'2. Offer (Commercial)'!A95</f>
        <v>Enter Product</v>
      </c>
      <c r="B95" s="31" t="e">
        <f>'2. Offer (Commercial)'!B95</f>
        <v>#N/A</v>
      </c>
      <c r="C95" s="31">
        <f>'2. Offer (Commercial)'!C95</f>
        <v>0</v>
      </c>
      <c r="D95" s="31">
        <f>'2. Offer (Commercial)'!E95</f>
        <v>0</v>
      </c>
      <c r="E95" s="7"/>
      <c r="F95" s="44"/>
      <c r="G95" s="44"/>
      <c r="H95" s="44"/>
      <c r="I95" s="44"/>
      <c r="J95" s="44"/>
      <c r="K95" s="44"/>
      <c r="L95" s="44"/>
      <c r="M95" s="44"/>
      <c r="N95" s="44"/>
      <c r="O95" s="44"/>
      <c r="P95" s="44"/>
      <c r="Q95" s="44"/>
    </row>
    <row r="96" spans="1:17" x14ac:dyDescent="0.25">
      <c r="A96" s="2" t="str">
        <f>'2. Offer (Commercial)'!A96</f>
        <v>Enter Product</v>
      </c>
      <c r="B96" s="31" t="e">
        <f>'2. Offer (Commercial)'!B96</f>
        <v>#N/A</v>
      </c>
      <c r="C96" s="31">
        <f>'2. Offer (Commercial)'!C96</f>
        <v>0</v>
      </c>
      <c r="D96" s="31">
        <f>'2. Offer (Commercial)'!E96</f>
        <v>0</v>
      </c>
      <c r="E96" s="7"/>
      <c r="F96" s="44"/>
      <c r="G96" s="44"/>
      <c r="H96" s="44"/>
      <c r="I96" s="44"/>
      <c r="J96" s="44"/>
      <c r="K96" s="44"/>
      <c r="L96" s="44"/>
      <c r="M96" s="44"/>
      <c r="N96" s="44"/>
      <c r="O96" s="44"/>
      <c r="P96" s="44"/>
      <c r="Q96" s="44"/>
    </row>
    <row r="97" spans="1:17" x14ac:dyDescent="0.25">
      <c r="A97" s="2" t="str">
        <f>'2. Offer (Commercial)'!A97</f>
        <v>Enter Product</v>
      </c>
      <c r="B97" s="31" t="e">
        <f>'2. Offer (Commercial)'!B97</f>
        <v>#N/A</v>
      </c>
      <c r="C97" s="31">
        <f>'2. Offer (Commercial)'!C97</f>
        <v>0</v>
      </c>
      <c r="D97" s="31">
        <f>'2. Offer (Commercial)'!E97</f>
        <v>0</v>
      </c>
      <c r="E97" s="7"/>
      <c r="F97" s="44"/>
      <c r="G97" s="44"/>
      <c r="H97" s="44"/>
      <c r="I97" s="44"/>
      <c r="J97" s="44"/>
      <c r="K97" s="44"/>
      <c r="L97" s="44"/>
      <c r="M97" s="44"/>
      <c r="N97" s="44"/>
      <c r="O97" s="44"/>
      <c r="P97" s="44"/>
      <c r="Q97" s="44"/>
    </row>
    <row r="98" spans="1:17" x14ac:dyDescent="0.25">
      <c r="A98" s="2" t="str">
        <f>'2. Offer (Commercial)'!A98</f>
        <v>Enter Product</v>
      </c>
      <c r="B98" s="31" t="e">
        <f>'2. Offer (Commercial)'!B98</f>
        <v>#N/A</v>
      </c>
      <c r="C98" s="31">
        <f>'2. Offer (Commercial)'!C98</f>
        <v>0</v>
      </c>
      <c r="D98" s="31">
        <f>'2. Offer (Commercial)'!E98</f>
        <v>0</v>
      </c>
      <c r="E98" s="7"/>
      <c r="F98" s="44"/>
      <c r="G98" s="44"/>
      <c r="H98" s="44"/>
      <c r="I98" s="44"/>
      <c r="J98" s="44"/>
      <c r="K98" s="44"/>
      <c r="L98" s="44"/>
      <c r="M98" s="44"/>
      <c r="N98" s="44"/>
      <c r="O98" s="44"/>
      <c r="P98" s="44"/>
      <c r="Q98" s="44"/>
    </row>
    <row r="99" spans="1:17" x14ac:dyDescent="0.25">
      <c r="A99" s="2" t="str">
        <f>'2. Offer (Commercial)'!A99</f>
        <v>Enter Product</v>
      </c>
      <c r="B99" s="31" t="e">
        <f>'2. Offer (Commercial)'!B99</f>
        <v>#N/A</v>
      </c>
      <c r="C99" s="31">
        <f>'2. Offer (Commercial)'!C99</f>
        <v>0</v>
      </c>
      <c r="D99" s="31">
        <f>'2. Offer (Commercial)'!E99</f>
        <v>0</v>
      </c>
      <c r="E99" s="7"/>
      <c r="F99" s="44"/>
      <c r="G99" s="44"/>
      <c r="H99" s="44"/>
      <c r="I99" s="44"/>
      <c r="J99" s="44"/>
      <c r="K99" s="44"/>
      <c r="L99" s="44"/>
      <c r="M99" s="44"/>
      <c r="N99" s="44"/>
      <c r="O99" s="44"/>
      <c r="P99" s="44"/>
      <c r="Q99" s="44"/>
    </row>
    <row r="100" spans="1:17" x14ac:dyDescent="0.25">
      <c r="A100" s="2" t="str">
        <f>'2. Offer (Commercial)'!A100</f>
        <v>Enter Product</v>
      </c>
      <c r="B100" s="31" t="e">
        <f>'2. Offer (Commercial)'!B100</f>
        <v>#N/A</v>
      </c>
      <c r="C100" s="31">
        <f>'2. Offer (Commercial)'!C100</f>
        <v>0</v>
      </c>
      <c r="D100" s="31">
        <f>'2. Offer (Commercial)'!E100</f>
        <v>0</v>
      </c>
      <c r="E100" s="7"/>
      <c r="F100" s="44"/>
      <c r="G100" s="44"/>
      <c r="H100" s="44"/>
      <c r="I100" s="44"/>
      <c r="J100" s="44"/>
      <c r="K100" s="44"/>
      <c r="L100" s="44"/>
      <c r="M100" s="44"/>
      <c r="N100" s="44"/>
      <c r="O100" s="44"/>
      <c r="P100" s="44"/>
      <c r="Q100" s="44"/>
    </row>
    <row r="101" spans="1:17" x14ac:dyDescent="0.25">
      <c r="A101" s="2" t="str">
        <f>'2. Offer (Commercial)'!A101</f>
        <v>Enter Product</v>
      </c>
      <c r="B101" s="31" t="e">
        <f>'2. Offer (Commercial)'!B101</f>
        <v>#N/A</v>
      </c>
      <c r="C101" s="31">
        <f>'2. Offer (Commercial)'!C101</f>
        <v>0</v>
      </c>
      <c r="D101" s="31">
        <f>'2. Offer (Commercial)'!E101</f>
        <v>0</v>
      </c>
      <c r="E101" s="7"/>
      <c r="F101" s="44"/>
      <c r="G101" s="44"/>
      <c r="H101" s="44"/>
      <c r="I101" s="44"/>
      <c r="J101" s="44"/>
      <c r="K101" s="44"/>
      <c r="L101" s="44"/>
      <c r="M101" s="44"/>
      <c r="N101" s="44"/>
      <c r="O101" s="44"/>
      <c r="P101" s="44"/>
      <c r="Q101" s="44"/>
    </row>
    <row r="102" spans="1:17" x14ac:dyDescent="0.25">
      <c r="A102" s="2" t="str">
        <f>'2. Offer (Commercial)'!A102</f>
        <v>Enter Product</v>
      </c>
      <c r="B102" s="31" t="e">
        <f>'2. Offer (Commercial)'!B102</f>
        <v>#N/A</v>
      </c>
      <c r="C102" s="31">
        <f>'2. Offer (Commercial)'!C102</f>
        <v>0</v>
      </c>
      <c r="D102" s="31">
        <f>'2. Offer (Commercial)'!E102</f>
        <v>0</v>
      </c>
      <c r="E102" s="7"/>
      <c r="F102" s="44"/>
      <c r="G102" s="44"/>
      <c r="H102" s="44"/>
      <c r="I102" s="44"/>
      <c r="J102" s="44"/>
      <c r="K102" s="44"/>
      <c r="L102" s="44"/>
      <c r="M102" s="44"/>
      <c r="N102" s="44"/>
      <c r="O102" s="44"/>
      <c r="P102" s="44"/>
      <c r="Q102" s="44"/>
    </row>
    <row r="103" spans="1:17" x14ac:dyDescent="0.25">
      <c r="A103" s="2" t="str">
        <f>'2. Offer (Commercial)'!A103</f>
        <v>Enter Product</v>
      </c>
      <c r="B103" s="31" t="e">
        <f>'2. Offer (Commercial)'!B103</f>
        <v>#N/A</v>
      </c>
      <c r="C103" s="31">
        <f>'2. Offer (Commercial)'!C103</f>
        <v>0</v>
      </c>
      <c r="D103" s="31">
        <f>'2. Offer (Commercial)'!E103</f>
        <v>0</v>
      </c>
      <c r="E103" s="7"/>
      <c r="F103" s="44"/>
      <c r="G103" s="44"/>
      <c r="H103" s="44"/>
      <c r="I103" s="44"/>
      <c r="J103" s="44"/>
      <c r="K103" s="44"/>
      <c r="L103" s="44"/>
      <c r="M103" s="44"/>
      <c r="N103" s="44"/>
      <c r="O103" s="44"/>
      <c r="P103" s="44"/>
      <c r="Q103" s="44"/>
    </row>
    <row r="104" spans="1:17" x14ac:dyDescent="0.25">
      <c r="A104" s="2" t="str">
        <f>'2. Offer (Commercial)'!A104</f>
        <v>Enter Product</v>
      </c>
      <c r="B104" s="31" t="e">
        <f>'2. Offer (Commercial)'!B104</f>
        <v>#N/A</v>
      </c>
      <c r="C104" s="31">
        <f>'2. Offer (Commercial)'!C104</f>
        <v>0</v>
      </c>
      <c r="D104" s="31">
        <f>'2. Offer (Commercial)'!E104</f>
        <v>0</v>
      </c>
      <c r="E104" s="7"/>
      <c r="F104" s="44"/>
      <c r="G104" s="44"/>
      <c r="H104" s="44"/>
      <c r="I104" s="44"/>
      <c r="J104" s="44"/>
      <c r="K104" s="44"/>
      <c r="L104" s="44"/>
      <c r="M104" s="44"/>
      <c r="N104" s="44"/>
      <c r="O104" s="44"/>
      <c r="P104" s="44"/>
      <c r="Q104" s="44"/>
    </row>
    <row r="105" spans="1:17" x14ac:dyDescent="0.25">
      <c r="A105" s="2" t="str">
        <f>'2. Offer (Commercial)'!A105</f>
        <v>Enter Product</v>
      </c>
      <c r="B105" s="31" t="e">
        <f>'2. Offer (Commercial)'!B105</f>
        <v>#N/A</v>
      </c>
      <c r="C105" s="31">
        <f>'2. Offer (Commercial)'!C105</f>
        <v>0</v>
      </c>
      <c r="D105" s="31">
        <f>'2. Offer (Commercial)'!E105</f>
        <v>0</v>
      </c>
      <c r="E105" s="7"/>
      <c r="F105" s="44"/>
      <c r="G105" s="44"/>
      <c r="H105" s="44"/>
      <c r="I105" s="44"/>
      <c r="J105" s="44"/>
      <c r="K105" s="44"/>
      <c r="L105" s="44"/>
      <c r="M105" s="44"/>
      <c r="N105" s="44"/>
      <c r="O105" s="44"/>
      <c r="P105" s="44"/>
      <c r="Q105" s="44"/>
    </row>
    <row r="106" spans="1:17" x14ac:dyDescent="0.25">
      <c r="A106" s="2" t="str">
        <f>'2. Offer (Commercial)'!A106</f>
        <v>Enter Product</v>
      </c>
      <c r="B106" s="31" t="e">
        <f>'2. Offer (Commercial)'!B106</f>
        <v>#N/A</v>
      </c>
      <c r="C106" s="31">
        <f>'2. Offer (Commercial)'!C106</f>
        <v>0</v>
      </c>
      <c r="D106" s="31">
        <f>'2. Offer (Commercial)'!E106</f>
        <v>0</v>
      </c>
      <c r="E106" s="7"/>
      <c r="F106" s="44"/>
      <c r="G106" s="44"/>
      <c r="H106" s="44"/>
      <c r="I106" s="44"/>
      <c r="J106" s="44"/>
      <c r="K106" s="44"/>
      <c r="L106" s="44"/>
      <c r="M106" s="44"/>
      <c r="N106" s="44"/>
      <c r="O106" s="44"/>
      <c r="P106" s="44"/>
      <c r="Q106" s="44"/>
    </row>
    <row r="107" spans="1:17" x14ac:dyDescent="0.25">
      <c r="A107" s="2" t="str">
        <f>'2. Offer (Commercial)'!A107</f>
        <v>Enter Product</v>
      </c>
      <c r="B107" s="31" t="e">
        <f>'2. Offer (Commercial)'!B107</f>
        <v>#N/A</v>
      </c>
      <c r="C107" s="31">
        <f>'2. Offer (Commercial)'!C107</f>
        <v>0</v>
      </c>
      <c r="D107" s="31">
        <f>'2. Offer (Commercial)'!E107</f>
        <v>0</v>
      </c>
      <c r="E107" s="7"/>
      <c r="F107" s="44"/>
      <c r="G107" s="44"/>
      <c r="H107" s="44"/>
      <c r="I107" s="44"/>
      <c r="J107" s="44"/>
      <c r="K107" s="44"/>
      <c r="L107" s="44"/>
      <c r="M107" s="44"/>
      <c r="N107" s="44"/>
      <c r="O107" s="44"/>
      <c r="P107" s="44"/>
      <c r="Q107" s="44"/>
    </row>
    <row r="108" spans="1:17" x14ac:dyDescent="0.25">
      <c r="A108" s="2" t="str">
        <f>'2. Offer (Commercial)'!A108</f>
        <v>Enter Product</v>
      </c>
      <c r="B108" s="31" t="e">
        <f>'2. Offer (Commercial)'!B108</f>
        <v>#N/A</v>
      </c>
      <c r="C108" s="31">
        <f>'2. Offer (Commercial)'!C108</f>
        <v>0</v>
      </c>
      <c r="D108" s="31">
        <f>'2. Offer (Commercial)'!E108</f>
        <v>0</v>
      </c>
      <c r="E108" s="7"/>
      <c r="F108" s="44"/>
      <c r="G108" s="44"/>
      <c r="H108" s="44"/>
      <c r="I108" s="44"/>
      <c r="J108" s="44"/>
      <c r="K108" s="44"/>
      <c r="L108" s="44"/>
      <c r="M108" s="44"/>
      <c r="N108" s="44"/>
      <c r="O108" s="44"/>
      <c r="P108" s="44"/>
      <c r="Q108" s="44"/>
    </row>
    <row r="109" spans="1:17" x14ac:dyDescent="0.25">
      <c r="A109" s="2" t="str">
        <f>'2. Offer (Commercial)'!A109</f>
        <v>Enter Product</v>
      </c>
      <c r="B109" s="31" t="e">
        <f>'2. Offer (Commercial)'!B109</f>
        <v>#N/A</v>
      </c>
      <c r="C109" s="31">
        <f>'2. Offer (Commercial)'!C109</f>
        <v>0</v>
      </c>
      <c r="D109" s="31">
        <f>'2. Offer (Commercial)'!E109</f>
        <v>0</v>
      </c>
      <c r="E109" s="7"/>
      <c r="F109" s="44"/>
      <c r="G109" s="44"/>
      <c r="H109" s="44"/>
      <c r="I109" s="44"/>
      <c r="J109" s="44"/>
      <c r="K109" s="44"/>
      <c r="L109" s="44"/>
      <c r="M109" s="44"/>
      <c r="N109" s="44"/>
      <c r="O109" s="44"/>
      <c r="P109" s="44"/>
      <c r="Q109" s="44"/>
    </row>
    <row r="111" spans="1:17" x14ac:dyDescent="0.25">
      <c r="A111" s="20" t="s">
        <v>126</v>
      </c>
      <c r="I111" s="20"/>
    </row>
  </sheetData>
  <protectedRanges>
    <protectedRange sqref="B9:C109 A8:A1048576" name="Range1"/>
    <protectedRange sqref="D8:D1048576 E9:E1048576" name="Range3"/>
  </protectedRanges>
  <mergeCells count="2">
    <mergeCell ref="A5:B5"/>
    <mergeCell ref="B2:E2"/>
  </mergeCells>
  <dataValidations count="1">
    <dataValidation type="list" allowBlank="1" showInputMessage="1" showErrorMessage="1" sqref="B9:C109 A10:A109">
      <formula1>Prod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60"/>
  <sheetViews>
    <sheetView workbookViewId="0">
      <selection activeCell="A13" sqref="A13"/>
    </sheetView>
  </sheetViews>
  <sheetFormatPr defaultRowHeight="15" x14ac:dyDescent="0.25"/>
  <cols>
    <col min="1" max="1" width="86.7109375" style="182" bestFit="1" customWidth="1"/>
    <col min="2" max="2" width="17.85546875" style="182" customWidth="1"/>
    <col min="3" max="16384" width="9.140625" style="182"/>
  </cols>
  <sheetData>
    <row r="1" spans="1:3" ht="112.5" customHeight="1" x14ac:dyDescent="0.25">
      <c r="A1" s="248" t="s">
        <v>246</v>
      </c>
      <c r="B1" s="248"/>
      <c r="C1" s="248"/>
    </row>
    <row r="3" spans="1:3" x14ac:dyDescent="0.25">
      <c r="A3" s="182" t="s">
        <v>197</v>
      </c>
    </row>
    <row r="5" spans="1:3" ht="15.75" thickBot="1" x14ac:dyDescent="0.3"/>
    <row r="6" spans="1:3" x14ac:dyDescent="0.25">
      <c r="A6" s="170" t="s">
        <v>195</v>
      </c>
      <c r="B6" s="171"/>
    </row>
    <row r="7" spans="1:3" x14ac:dyDescent="0.25">
      <c r="A7" s="172" t="s">
        <v>183</v>
      </c>
      <c r="B7" s="173" t="s">
        <v>184</v>
      </c>
    </row>
    <row r="8" spans="1:3" x14ac:dyDescent="0.25">
      <c r="A8" s="174" t="s">
        <v>185</v>
      </c>
      <c r="B8" s="175">
        <v>1856463.3</v>
      </c>
    </row>
    <row r="9" spans="1:3" x14ac:dyDescent="0.25">
      <c r="A9" s="174" t="s">
        <v>186</v>
      </c>
      <c r="B9" s="175">
        <v>339303</v>
      </c>
    </row>
    <row r="10" spans="1:3" x14ac:dyDescent="0.25">
      <c r="A10" s="174" t="s">
        <v>187</v>
      </c>
      <c r="B10" s="175">
        <v>79696.79999994635</v>
      </c>
    </row>
    <row r="11" spans="1:3" x14ac:dyDescent="0.25">
      <c r="A11" s="174" t="s">
        <v>198</v>
      </c>
      <c r="B11" s="175">
        <v>26277.599999999999</v>
      </c>
    </row>
    <row r="12" spans="1:3" x14ac:dyDescent="0.25">
      <c r="A12" s="174" t="s">
        <v>199</v>
      </c>
      <c r="B12" s="175">
        <v>52985.7</v>
      </c>
    </row>
    <row r="13" spans="1:3" x14ac:dyDescent="0.25">
      <c r="A13" s="174" t="s">
        <v>200</v>
      </c>
      <c r="B13" s="175">
        <v>117245.4</v>
      </c>
    </row>
    <row r="14" spans="1:3" x14ac:dyDescent="0.25">
      <c r="A14" s="174" t="s">
        <v>201</v>
      </c>
      <c r="B14" s="175">
        <v>10591.50000000894</v>
      </c>
    </row>
    <row r="15" spans="1:3" x14ac:dyDescent="0.25">
      <c r="A15" s="174" t="s">
        <v>202</v>
      </c>
      <c r="B15" s="175">
        <v>137457.9</v>
      </c>
    </row>
    <row r="16" spans="1:3" x14ac:dyDescent="0.25">
      <c r="A16" s="174" t="s">
        <v>203</v>
      </c>
      <c r="B16" s="175">
        <v>123057.59999999999</v>
      </c>
    </row>
    <row r="17" spans="1:2" x14ac:dyDescent="0.25">
      <c r="A17" s="174" t="s">
        <v>204</v>
      </c>
      <c r="B17" s="175">
        <v>357350.1</v>
      </c>
    </row>
    <row r="18" spans="1:2" x14ac:dyDescent="0.25">
      <c r="A18" s="174" t="s">
        <v>205</v>
      </c>
      <c r="B18" s="175">
        <v>1962322.7999999998</v>
      </c>
    </row>
    <row r="19" spans="1:2" ht="32.25" customHeight="1" x14ac:dyDescent="0.25">
      <c r="A19" s="176" t="s">
        <v>188</v>
      </c>
      <c r="B19" s="175">
        <v>141214.79999999999</v>
      </c>
    </row>
    <row r="20" spans="1:2" ht="29.25" customHeight="1" thickBot="1" x14ac:dyDescent="0.3">
      <c r="A20" s="177" t="s">
        <v>189</v>
      </c>
      <c r="B20" s="178">
        <v>78834.899999999994</v>
      </c>
    </row>
    <row r="22" spans="1:2" ht="15.75" thickBot="1" x14ac:dyDescent="0.3"/>
    <row r="23" spans="1:2" x14ac:dyDescent="0.25">
      <c r="A23" s="179" t="s">
        <v>196</v>
      </c>
      <c r="B23" s="180"/>
    </row>
    <row r="24" spans="1:2" x14ac:dyDescent="0.25">
      <c r="A24" s="172" t="s">
        <v>183</v>
      </c>
      <c r="B24" s="173" t="s">
        <v>190</v>
      </c>
    </row>
    <row r="25" spans="1:2" x14ac:dyDescent="0.25">
      <c r="A25" s="174" t="s">
        <v>191</v>
      </c>
      <c r="B25" s="175">
        <v>27017</v>
      </c>
    </row>
    <row r="26" spans="1:2" x14ac:dyDescent="0.25">
      <c r="A26" s="174" t="s">
        <v>192</v>
      </c>
      <c r="B26" s="175">
        <v>14573</v>
      </c>
    </row>
    <row r="27" spans="1:2" x14ac:dyDescent="0.25">
      <c r="A27" s="174" t="s">
        <v>193</v>
      </c>
      <c r="B27" s="175">
        <v>6187</v>
      </c>
    </row>
    <row r="28" spans="1:2" x14ac:dyDescent="0.25">
      <c r="A28" s="174" t="s">
        <v>194</v>
      </c>
      <c r="B28" s="175">
        <v>3801</v>
      </c>
    </row>
    <row r="29" spans="1:2" x14ac:dyDescent="0.25">
      <c r="A29" s="174" t="s">
        <v>208</v>
      </c>
      <c r="B29" s="175">
        <v>26432</v>
      </c>
    </row>
    <row r="30" spans="1:2" x14ac:dyDescent="0.25">
      <c r="A30" s="174" t="s">
        <v>209</v>
      </c>
      <c r="B30" s="175">
        <v>13473</v>
      </c>
    </row>
    <row r="31" spans="1:2" x14ac:dyDescent="0.25">
      <c r="A31" s="174" t="s">
        <v>210</v>
      </c>
      <c r="B31" s="175">
        <v>6140</v>
      </c>
    </row>
    <row r="32" spans="1:2" x14ac:dyDescent="0.25">
      <c r="A32" s="174" t="s">
        <v>211</v>
      </c>
      <c r="B32" s="175">
        <v>4242</v>
      </c>
    </row>
    <row r="33" spans="1:2" x14ac:dyDescent="0.25">
      <c r="A33" s="174" t="s">
        <v>206</v>
      </c>
      <c r="B33" s="175">
        <v>6711</v>
      </c>
    </row>
    <row r="34" spans="1:2" x14ac:dyDescent="0.25">
      <c r="A34" s="174" t="s">
        <v>212</v>
      </c>
      <c r="B34" s="175">
        <v>19274</v>
      </c>
    </row>
    <row r="35" spans="1:2" x14ac:dyDescent="0.25">
      <c r="A35" s="174" t="s">
        <v>213</v>
      </c>
      <c r="B35" s="175">
        <v>19274</v>
      </c>
    </row>
    <row r="36" spans="1:2" x14ac:dyDescent="0.25">
      <c r="A36" s="174" t="s">
        <v>214</v>
      </c>
      <c r="B36" s="175">
        <v>17008</v>
      </c>
    </row>
    <row r="37" spans="1:2" x14ac:dyDescent="0.25">
      <c r="A37" s="174" t="s">
        <v>215</v>
      </c>
      <c r="B37" s="175">
        <v>146721</v>
      </c>
    </row>
    <row r="38" spans="1:2" x14ac:dyDescent="0.25">
      <c r="A38" s="174" t="s">
        <v>216</v>
      </c>
      <c r="B38" s="175">
        <v>228758</v>
      </c>
    </row>
    <row r="39" spans="1:2" x14ac:dyDescent="0.25">
      <c r="A39" s="174" t="s">
        <v>217</v>
      </c>
      <c r="B39" s="175">
        <v>4539</v>
      </c>
    </row>
    <row r="40" spans="1:2" x14ac:dyDescent="0.25">
      <c r="A40" s="174" t="s">
        <v>218</v>
      </c>
      <c r="B40" s="175">
        <v>3905</v>
      </c>
    </row>
    <row r="41" spans="1:2" x14ac:dyDescent="0.25">
      <c r="A41" s="174" t="s">
        <v>219</v>
      </c>
      <c r="B41" s="175">
        <v>3905</v>
      </c>
    </row>
    <row r="42" spans="1:2" x14ac:dyDescent="0.25">
      <c r="A42" s="174" t="s">
        <v>220</v>
      </c>
      <c r="B42" s="175">
        <v>3905</v>
      </c>
    </row>
    <row r="43" spans="1:2" x14ac:dyDescent="0.25">
      <c r="A43" s="174" t="s">
        <v>221</v>
      </c>
      <c r="B43" s="175">
        <v>6497</v>
      </c>
    </row>
    <row r="44" spans="1:2" x14ac:dyDescent="0.25">
      <c r="A44" s="174" t="s">
        <v>222</v>
      </c>
      <c r="B44" s="175">
        <v>18044</v>
      </c>
    </row>
    <row r="45" spans="1:2" x14ac:dyDescent="0.25">
      <c r="A45" s="174" t="s">
        <v>223</v>
      </c>
      <c r="B45" s="175">
        <v>3876</v>
      </c>
    </row>
    <row r="46" spans="1:2" x14ac:dyDescent="0.25">
      <c r="A46" s="174" t="s">
        <v>224</v>
      </c>
      <c r="B46" s="175">
        <v>128068</v>
      </c>
    </row>
    <row r="47" spans="1:2" x14ac:dyDescent="0.25">
      <c r="A47" s="174" t="s">
        <v>225</v>
      </c>
      <c r="B47" s="175">
        <v>76156</v>
      </c>
    </row>
    <row r="48" spans="1:2" x14ac:dyDescent="0.25">
      <c r="A48" s="174" t="s">
        <v>226</v>
      </c>
      <c r="B48" s="175">
        <v>13582</v>
      </c>
    </row>
    <row r="49" spans="1:2" x14ac:dyDescent="0.25">
      <c r="A49" s="174" t="s">
        <v>227</v>
      </c>
      <c r="B49" s="175">
        <v>9989</v>
      </c>
    </row>
    <row r="50" spans="1:2" x14ac:dyDescent="0.25">
      <c r="A50" s="174" t="s">
        <v>228</v>
      </c>
      <c r="B50" s="175">
        <v>8084</v>
      </c>
    </row>
    <row r="51" spans="1:2" x14ac:dyDescent="0.25">
      <c r="A51" s="174" t="s">
        <v>229</v>
      </c>
      <c r="B51" s="175">
        <v>2675</v>
      </c>
    </row>
    <row r="52" spans="1:2" x14ac:dyDescent="0.25">
      <c r="A52" s="174" t="s">
        <v>230</v>
      </c>
      <c r="B52" s="175">
        <v>4863</v>
      </c>
    </row>
    <row r="53" spans="1:2" x14ac:dyDescent="0.25">
      <c r="A53" s="174" t="s">
        <v>231</v>
      </c>
      <c r="B53" s="175">
        <v>70985</v>
      </c>
    </row>
    <row r="54" spans="1:2" x14ac:dyDescent="0.25">
      <c r="A54" s="174" t="s">
        <v>232</v>
      </c>
      <c r="B54" s="175">
        <v>8458</v>
      </c>
    </row>
    <row r="55" spans="1:2" x14ac:dyDescent="0.25">
      <c r="A55" s="174" t="s">
        <v>233</v>
      </c>
      <c r="B55" s="175">
        <v>63583</v>
      </c>
    </row>
    <row r="56" spans="1:2" x14ac:dyDescent="0.25">
      <c r="A56" s="174" t="s">
        <v>234</v>
      </c>
      <c r="B56" s="175">
        <v>22513</v>
      </c>
    </row>
    <row r="57" spans="1:2" x14ac:dyDescent="0.25">
      <c r="A57" s="174" t="s">
        <v>235</v>
      </c>
      <c r="B57" s="175">
        <v>31915</v>
      </c>
    </row>
    <row r="58" spans="1:2" x14ac:dyDescent="0.25">
      <c r="A58" s="174" t="s">
        <v>236</v>
      </c>
      <c r="B58" s="175">
        <v>5402</v>
      </c>
    </row>
    <row r="59" spans="1:2" x14ac:dyDescent="0.25">
      <c r="A59" s="174" t="s">
        <v>237</v>
      </c>
      <c r="B59" s="175">
        <v>18795</v>
      </c>
    </row>
    <row r="60" spans="1:2" ht="15.75" thickBot="1" x14ac:dyDescent="0.3">
      <c r="A60" s="181" t="s">
        <v>207</v>
      </c>
      <c r="B60" s="178">
        <v>21654</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1. Read Me</vt:lpstr>
      <vt:lpstr>2. Offer (Commercial)</vt:lpstr>
      <vt:lpstr>3. Technical</vt:lpstr>
      <vt:lpstr>4. Conditions of Contract</vt:lpstr>
      <vt:lpstr>4. Storage Details - Template </vt:lpstr>
      <vt:lpstr>5. Delivery Schedule - Template</vt:lpstr>
      <vt:lpstr>6. Products</vt:lpstr>
      <vt:lpstr>Sheet1</vt:lpstr>
      <vt:lpstr>'4. Storage Details - Template '!_GoBack</vt:lpstr>
      <vt:lpstr>ProductList</vt:lpstr>
      <vt:lpstr>ProductList1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CMU</dc:creator>
  <cp:lastModifiedBy>Richman, Sam</cp:lastModifiedBy>
  <cp:lastPrinted>2014-05-22T09:19:01Z</cp:lastPrinted>
  <dcterms:created xsi:type="dcterms:W3CDTF">2013-07-11T07:27:54Z</dcterms:created>
  <dcterms:modified xsi:type="dcterms:W3CDTF">2018-03-12T10:37:48Z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A2094454</vt:lpwstr>
  </property>
  <property fmtid="{D5CDD505-2E9C-101B-9397-08002B2CF9AE}" pid="4" name="Objective-Title">
    <vt:lpwstr>140501 Draft Offer Schedule</vt:lpwstr>
  </property>
  <property fmtid="{D5CDD505-2E9C-101B-9397-08002B2CF9AE}" pid="5" name="Objective-Comment">
    <vt:lpwstr>
    </vt:lpwstr>
  </property>
  <property fmtid="{D5CDD505-2E9C-101B-9397-08002B2CF9AE}" pid="6" name="Objective-CreationStamp">
    <vt:filetime>2014-05-01T15:09:50Z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2014-05-22T10:07:50Z</vt:filetime>
  </property>
  <property fmtid="{D5CDD505-2E9C-101B-9397-08002B2CF9AE}" pid="10" name="Objective-ModificationStamp">
    <vt:filetime>2014-05-22T10:07:52Z</vt:filetime>
  </property>
  <property fmtid="{D5CDD505-2E9C-101B-9397-08002B2CF9AE}" pid="11" name="Objective-Owner">
    <vt:lpwstr>Boyle, Laura</vt:lpwstr>
  </property>
  <property fmtid="{D5CDD505-2E9C-101B-9397-08002B2CF9AE}" pid="12" name="Objective-Path">
    <vt:lpwstr>Global Folder:0001 Pharmacy Global Folder:03 Generic Medicine Projects and Contracts:Generic Shared Area:EMBS:00 Project 2013:Data Analysis:</vt:lpwstr>
  </property>
  <property fmtid="{D5CDD505-2E9C-101B-9397-08002B2CF9AE}" pid="13" name="Objective-Parent">
    <vt:lpwstr>Data Analysis</vt:lpwstr>
  </property>
  <property fmtid="{D5CDD505-2E9C-101B-9397-08002B2CF9AE}" pid="14" name="Objective-State">
    <vt:lpwstr>Published</vt:lpwstr>
  </property>
  <property fmtid="{D5CDD505-2E9C-101B-9397-08002B2CF9AE}" pid="15" name="Objective-Version">
    <vt:lpwstr>5.0</vt:lpwstr>
  </property>
  <property fmtid="{D5CDD505-2E9C-101B-9397-08002B2CF9AE}" pid="16" name="Objective-VersionNumber">
    <vt:i4>5</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none]</vt:lpwstr>
  </property>
  <property fmtid="{D5CDD505-2E9C-101B-9397-08002B2CF9AE}" pid="20" name="Objective-Caveats">
    <vt:lpwstr>
    </vt:lpwstr>
  </property>
</Properties>
</file>