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mc:AlternateContent xmlns:mc="http://schemas.openxmlformats.org/markup-compatibility/2006">
    <mc:Choice Requires="x15">
      <x15ac:absPath xmlns:x15ac="http://schemas.microsoft.com/office/spreadsheetml/2010/11/ac" url="W:\Astro replacement\"/>
    </mc:Choice>
  </mc:AlternateContent>
  <bookViews>
    <workbookView xWindow="0" yWindow="0" windowWidth="25440" windowHeight="12435" activeTab="1"/>
  </bookViews>
  <sheets>
    <sheet name="Instructions" sheetId="2" r:id="rId1"/>
    <sheet name="Pricing" sheetId="1" r:id="rId2"/>
  </sheets>
  <definedNames>
    <definedName name="_xlnm._FilterDatabase" localSheetId="1" hidden="1">Pricing!$B$9:$C$41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8" i="1" l="1"/>
  <c r="G43" i="1"/>
  <c r="G42" i="1"/>
  <c r="G41" i="1" s="1"/>
  <c r="G40" i="1"/>
  <c r="G39" i="1"/>
  <c r="G38" i="1"/>
  <c r="G36" i="1"/>
  <c r="G35" i="1"/>
  <c r="G34" i="1"/>
  <c r="G33" i="1"/>
  <c r="G32" i="1"/>
  <c r="G31" i="1"/>
  <c r="G29" i="1"/>
  <c r="G28" i="1"/>
  <c r="G27" i="1"/>
  <c r="G25" i="1"/>
  <c r="G24" i="1"/>
  <c r="G23" i="1"/>
  <c r="G21" i="1"/>
  <c r="G20" i="1"/>
  <c r="G19" i="1"/>
  <c r="B18" i="1"/>
  <c r="B22" i="1" s="1"/>
  <c r="G17" i="1"/>
  <c r="G16" i="1"/>
  <c r="G15" i="1"/>
  <c r="G14" i="1"/>
  <c r="G13" i="1"/>
  <c r="G12" i="1"/>
  <c r="G11" i="1"/>
  <c r="B11" i="1"/>
  <c r="B12" i="1" s="1"/>
  <c r="B13" i="1" s="1"/>
  <c r="B14" i="1" s="1"/>
  <c r="B15" i="1" s="1"/>
  <c r="B16" i="1" s="1"/>
  <c r="B17" i="1" s="1"/>
  <c r="B19" i="1" l="1"/>
  <c r="B20" i="1" s="1"/>
  <c r="B21" i="1" s="1"/>
  <c r="G22" i="1"/>
  <c r="G37" i="1"/>
  <c r="G10" i="1"/>
  <c r="G30" i="1"/>
  <c r="G18" i="1"/>
  <c r="G26" i="1"/>
  <c r="B26" i="1"/>
  <c r="B23" i="1"/>
  <c r="B24" i="1" s="1"/>
  <c r="B25" i="1" s="1"/>
  <c r="G50" i="1" l="1"/>
  <c r="B27" i="1"/>
  <c r="B28" i="1" s="1"/>
  <c r="B29" i="1" s="1"/>
  <c r="B30" i="1"/>
  <c r="B37" i="1" l="1"/>
  <c r="B31" i="1"/>
  <c r="B32" i="1" s="1"/>
  <c r="B33" i="1" s="1"/>
  <c r="B34" i="1" s="1"/>
  <c r="B35" i="1" s="1"/>
  <c r="B36" i="1" s="1"/>
  <c r="B38" i="1" l="1"/>
  <c r="B39" i="1" s="1"/>
  <c r="B40" i="1" s="1"/>
  <c r="B42" i="1" l="1"/>
  <c r="B43" i="1" s="1"/>
</calcChain>
</file>

<file path=xl/sharedStrings.xml><?xml version="1.0" encoding="utf-8"?>
<sst xmlns="http://schemas.openxmlformats.org/spreadsheetml/2006/main" count="57" uniqueCount="56">
  <si>
    <t>Item</t>
  </si>
  <si>
    <t>Preliminaries</t>
  </si>
  <si>
    <t>Synthetic Surface</t>
  </si>
  <si>
    <t xml:space="preserve">PRICING SCHEDULE </t>
  </si>
  <si>
    <t>COST</t>
  </si>
  <si>
    <t>Site Clearance</t>
  </si>
  <si>
    <t>Maintenance Packages (optional)</t>
  </si>
  <si>
    <t>Contact Name:</t>
  </si>
  <si>
    <t>Company Name:</t>
  </si>
  <si>
    <t>Email Address:</t>
  </si>
  <si>
    <t>Instructions to Bidders</t>
  </si>
  <si>
    <t>Your completed Pricing Schedule should be returned together with your Tender submission, in accordance with the Instructions included that form part of the Invitation to Tender Document</t>
  </si>
  <si>
    <t xml:space="preserve">Information / Prices are to be inputted under the following columns: </t>
  </si>
  <si>
    <t>"Quantity"</t>
  </si>
  <si>
    <t>"Units"</t>
  </si>
  <si>
    <t>"Price per Unit"</t>
  </si>
  <si>
    <t>The cost will be calculated using a formula that will multiply the "Quantity" by the "Price per Unit", and this will be displayed in the box which is coloured green</t>
  </si>
  <si>
    <t>the amount, or number of something which can be measured / counted.</t>
  </si>
  <si>
    <t>the cost of each individual unit that will be required.</t>
  </si>
  <si>
    <t>A section has been included to Cover Optional Maintenance Packages, which will not be taken into account of the "Total Price"</t>
  </si>
  <si>
    <t>Lay new synthetic playing surface</t>
  </si>
  <si>
    <t>Using the Pricing Tab Tenderers are required to provide their pricing in the format provided.</t>
  </si>
  <si>
    <t>AWP Surface Replacement</t>
  </si>
  <si>
    <t>Quantity</t>
  </si>
  <si>
    <t>Price per Unit</t>
  </si>
  <si>
    <t>Mobilisation of plant</t>
  </si>
  <si>
    <t>Welfare facilities</t>
  </si>
  <si>
    <t xml:space="preserve">Heras fencing </t>
  </si>
  <si>
    <t>Removal of existing surface and disposal off site</t>
  </si>
  <si>
    <t>Formation</t>
  </si>
  <si>
    <t>Power sweep / clean existing base ready for new synthetic surface</t>
  </si>
  <si>
    <t>Reinstatement</t>
  </si>
  <si>
    <t>Supply and spread stabilising layer of sand infill</t>
  </si>
  <si>
    <t xml:space="preserve">Supply and spread performance layer of runner crumb granules </t>
  </si>
  <si>
    <t>Cost for any reinstatement at the end of the installation</t>
  </si>
  <si>
    <t>Installation of required line markings</t>
  </si>
  <si>
    <t>Unit</t>
  </si>
  <si>
    <t>Shock Pad ( provisional / optional)</t>
  </si>
  <si>
    <t>Surface Testing and Certification to FIFA standards</t>
  </si>
  <si>
    <t>12 months maintenance</t>
  </si>
  <si>
    <t>Shock pad patch repairs (rate only)</t>
  </si>
  <si>
    <t>Shock pad replacement (optional)</t>
  </si>
  <si>
    <t>The main headings which relate to the applicable costs have been provided, with additional "blank" lines provided in order to allow the input of any other costs that are not already covered by the details already included. If you use the additional lines, please include a description that will fully explain what the charge covers.</t>
  </si>
  <si>
    <t>means of which a quantity is expressed. Such as metres, kilograms, price per item, etc.</t>
  </si>
  <si>
    <t xml:space="preserve">Site Management, subsistence, supervision etc. </t>
  </si>
  <si>
    <t>Health and Safety compliance and insurances</t>
  </si>
  <si>
    <t>BISHOP'S CLEEVE PARISH COUNCIL</t>
  </si>
  <si>
    <t>TENDER PRICING SCHEDULE</t>
  </si>
  <si>
    <t>Floodlights</t>
  </si>
  <si>
    <t>Supply of lighting</t>
  </si>
  <si>
    <r>
      <t xml:space="preserve">Description </t>
    </r>
    <r>
      <rPr>
        <b/>
        <sz val="11"/>
        <color rgb="FFFF0000"/>
        <rFont val="Calibri"/>
        <family val="2"/>
        <scheme val="minor"/>
      </rPr>
      <t>(Please add, amend and expand on descriptions as you see fit)</t>
    </r>
  </si>
  <si>
    <t xml:space="preserve">This Pricing Schedule forms the pricing part of the tender for the Bishop's cleeve Parish Council Supply and Installation of a new 3G Synthetic Playing Surface </t>
  </si>
  <si>
    <t>Any queries with regards to the Pricing Schedule should be addressed to Amanda Winstone.</t>
  </si>
  <si>
    <t>clerk@bishopscleevepc.org</t>
  </si>
  <si>
    <t>BISHOP'S CLEEVE</t>
  </si>
  <si>
    <t>PARISH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</si>
</sst>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sz val="14"/>
      <color theme="1"/>
      <name val="Calibri"/>
      <family val="2"/>
      <scheme val="minor"/>
    </font>
    <font>
      <u/>
      <sz val="11"/>
      <color theme="10"/>
      <name val="Calibri"/>
      <family val="2"/>
      <scheme val="minor"/>
    </font>
    <font>
      <sz val="11"/>
      <name val="Calibri"/>
      <family val="2"/>
      <scheme val="minor"/>
    </font>
    <font>
      <sz val="10"/>
      <color theme="1"/>
      <name val="Arial"/>
      <family val="2"/>
    </font>
    <font>
      <b/>
      <sz val="11"/>
      <color rgb="FFFF0000"/>
      <name val="Calibri"/>
      <family val="2"/>
      <scheme val="minor"/>
    </font>
    <font>
      <sz val="11"/>
      <color theme="1"/>
      <name val="Arial"/>
      <family val="2"/>
    </font>
    <font>
      <b/>
      <sz val="16"/>
      <color theme="1"/>
      <name val="Arial"/>
      <family val="2"/>
    </font>
    <font>
      <b/>
      <sz val="11"/>
      <color theme="1"/>
      <name val="Arial"/>
      <family val="2"/>
    </font>
    <font>
      <u/>
      <sz val="11"/>
      <color theme="10"/>
      <name val="Arial"/>
      <family val="2"/>
    </font>
    <font>
      <b/>
      <sz val="18"/>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diagonal/>
    </border>
  </borders>
  <cellStyleXfs count="2">
    <xf numFmtId="0" fontId="0" fillId="0" borderId="0"/>
    <xf numFmtId="0" fontId="5" fillId="0" borderId="0" applyNumberFormat="0" applyFill="0" applyBorder="0" applyAlignment="0" applyProtection="0"/>
  </cellStyleXfs>
  <cellXfs count="107">
    <xf numFmtId="0" fontId="0" fillId="0" borderId="0" xfId="0"/>
    <xf numFmtId="0" fontId="0" fillId="0" borderId="0" xfId="0" applyBorder="1"/>
    <xf numFmtId="0" fontId="0" fillId="0" borderId="0" xfId="0" applyBorder="1" applyAlignment="1">
      <alignment horizontal="center"/>
    </xf>
    <xf numFmtId="0" fontId="0" fillId="0" borderId="0" xfId="0" applyAlignment="1">
      <alignment horizontal="center"/>
    </xf>
    <xf numFmtId="0" fontId="0" fillId="0" borderId="2" xfId="0" applyBorder="1" applyAlignment="1">
      <alignment vertical="center" wrapText="1"/>
    </xf>
    <xf numFmtId="0" fontId="0" fillId="0" borderId="7" xfId="0" applyBorder="1" applyAlignment="1">
      <alignment horizontal="center" vertical="center" wrapText="1"/>
    </xf>
    <xf numFmtId="0" fontId="1" fillId="2" borderId="13" xfId="0" applyFont="1" applyFill="1" applyBorder="1" applyAlignment="1">
      <alignment horizontal="center" vertical="center" wrapText="1"/>
    </xf>
    <xf numFmtId="0" fontId="0" fillId="0" borderId="22" xfId="0" applyBorder="1" applyAlignment="1">
      <alignment vertical="center" wrapText="1"/>
    </xf>
    <xf numFmtId="0" fontId="0" fillId="0" borderId="10" xfId="0" applyBorder="1" applyAlignment="1">
      <alignment vertical="center" wrapText="1"/>
    </xf>
    <xf numFmtId="0" fontId="1" fillId="2" borderId="14" xfId="0" applyFont="1" applyFill="1" applyBorder="1" applyAlignment="1">
      <alignment vertical="center" wrapText="1"/>
    </xf>
    <xf numFmtId="0" fontId="1" fillId="2" borderId="15" xfId="0" applyFont="1" applyFill="1" applyBorder="1" applyAlignment="1">
      <alignment vertical="center" wrapText="1"/>
    </xf>
    <xf numFmtId="0" fontId="0" fillId="0" borderId="28" xfId="0" applyBorder="1" applyAlignment="1">
      <alignment vertical="center" wrapText="1"/>
    </xf>
    <xf numFmtId="0" fontId="1" fillId="3" borderId="11"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0" fillId="0" borderId="33" xfId="0" applyBorder="1" applyAlignment="1">
      <alignment vertical="center" wrapText="1"/>
    </xf>
    <xf numFmtId="0" fontId="1" fillId="2" borderId="24" xfId="0" applyFont="1" applyFill="1" applyBorder="1" applyAlignment="1">
      <alignment vertical="center" wrapText="1"/>
    </xf>
    <xf numFmtId="164" fontId="1" fillId="2" borderId="3" xfId="0" applyNumberFormat="1" applyFont="1" applyFill="1" applyBorder="1" applyAlignment="1">
      <alignment vertical="center" wrapText="1"/>
    </xf>
    <xf numFmtId="164" fontId="0" fillId="5" borderId="34" xfId="0" applyNumberFormat="1" applyFill="1" applyBorder="1" applyAlignment="1">
      <alignment vertical="center"/>
    </xf>
    <xf numFmtId="164" fontId="0" fillId="5" borderId="35" xfId="0" applyNumberFormat="1" applyFill="1" applyBorder="1" applyAlignment="1">
      <alignment vertical="center"/>
    </xf>
    <xf numFmtId="164" fontId="0" fillId="5" borderId="36" xfId="0" applyNumberFormat="1" applyFill="1" applyBorder="1" applyAlignment="1">
      <alignment vertical="center"/>
    </xf>
    <xf numFmtId="164" fontId="1" fillId="2" borderId="29" xfId="0" applyNumberFormat="1" applyFont="1" applyFill="1" applyBorder="1" applyAlignment="1">
      <alignment vertical="center" wrapText="1"/>
    </xf>
    <xf numFmtId="0" fontId="0" fillId="0" borderId="0" xfId="0" applyFill="1"/>
    <xf numFmtId="0" fontId="0" fillId="4" borderId="0" xfId="0" applyFill="1"/>
    <xf numFmtId="0" fontId="0" fillId="4" borderId="0" xfId="0" applyFill="1" applyBorder="1" applyAlignment="1">
      <alignment horizontal="center"/>
    </xf>
    <xf numFmtId="0" fontId="0" fillId="4" borderId="0" xfId="0" applyFill="1" applyBorder="1"/>
    <xf numFmtId="0" fontId="2" fillId="4" borderId="0" xfId="0" applyFont="1" applyFill="1" applyBorder="1" applyAlignment="1"/>
    <xf numFmtId="0" fontId="0" fillId="4" borderId="0" xfId="0" applyFill="1" applyBorder="1" applyAlignment="1"/>
    <xf numFmtId="0" fontId="1" fillId="0" borderId="2" xfId="0" applyFont="1" applyFill="1" applyBorder="1" applyAlignment="1">
      <alignment horizontal="center" vertical="center" wrapText="1"/>
    </xf>
    <xf numFmtId="0" fontId="0" fillId="0" borderId="0" xfId="0" applyFill="1" applyAlignment="1">
      <alignment horizontal="center"/>
    </xf>
    <xf numFmtId="164" fontId="1" fillId="2" borderId="31" xfId="0" applyNumberFormat="1" applyFont="1" applyFill="1" applyBorder="1" applyAlignment="1">
      <alignment vertical="center" wrapText="1"/>
    </xf>
    <xf numFmtId="0" fontId="0" fillId="0" borderId="12" xfId="0" applyBorder="1" applyAlignment="1">
      <alignment horizontal="center" vertical="center" wrapText="1"/>
    </xf>
    <xf numFmtId="0" fontId="1" fillId="2" borderId="19" xfId="0" applyFont="1" applyFill="1" applyBorder="1" applyAlignment="1">
      <alignment horizontal="center" vertical="center" wrapText="1"/>
    </xf>
    <xf numFmtId="0" fontId="0" fillId="0" borderId="30" xfId="0" applyBorder="1" applyAlignment="1">
      <alignment horizontal="center"/>
    </xf>
    <xf numFmtId="0" fontId="6" fillId="0" borderId="28" xfId="0" applyFont="1" applyBorder="1" applyAlignment="1">
      <alignment vertical="center" wrapText="1"/>
    </xf>
    <xf numFmtId="0" fontId="6" fillId="0" borderId="2" xfId="0" applyFont="1" applyBorder="1"/>
    <xf numFmtId="164" fontId="0" fillId="6" borderId="3" xfId="0" applyNumberFormat="1" applyFill="1" applyBorder="1"/>
    <xf numFmtId="0" fontId="0" fillId="0" borderId="12" xfId="0" applyBorder="1" applyAlignment="1">
      <alignment horizontal="center" vertical="center" wrapText="1"/>
    </xf>
    <xf numFmtId="0" fontId="3" fillId="4" borderId="0" xfId="0" applyFont="1" applyFill="1" applyBorder="1" applyAlignment="1">
      <alignment vertical="center"/>
    </xf>
    <xf numFmtId="0" fontId="4" fillId="4" borderId="0" xfId="0" applyFont="1" applyFill="1" applyBorder="1" applyAlignment="1">
      <alignment horizontal="center" vertical="center"/>
    </xf>
    <xf numFmtId="0" fontId="1" fillId="2" borderId="0" xfId="0" applyFont="1" applyFill="1" applyBorder="1" applyAlignment="1">
      <alignment vertical="center" wrapText="1"/>
    </xf>
    <xf numFmtId="0" fontId="0" fillId="0" borderId="34" xfId="0" applyBorder="1" applyAlignment="1">
      <alignment vertical="center" wrapText="1"/>
    </xf>
    <xf numFmtId="0" fontId="0" fillId="0" borderId="36" xfId="0" applyBorder="1" applyAlignment="1">
      <alignment vertical="center" wrapText="1"/>
    </xf>
    <xf numFmtId="0" fontId="0" fillId="0" borderId="27" xfId="0" applyFont="1" applyBorder="1" applyAlignment="1">
      <alignment vertical="center" wrapText="1"/>
    </xf>
    <xf numFmtId="165" fontId="0" fillId="0" borderId="12" xfId="0" applyNumberFormat="1" applyBorder="1" applyAlignment="1">
      <alignment horizontal="center" vertical="center" wrapText="1"/>
    </xf>
    <xf numFmtId="165" fontId="0" fillId="0" borderId="4" xfId="0" applyNumberFormat="1" applyBorder="1" applyAlignment="1">
      <alignment horizontal="center" vertical="center" wrapText="1"/>
    </xf>
    <xf numFmtId="0" fontId="0" fillId="0" borderId="35" xfId="0" applyBorder="1" applyAlignment="1">
      <alignment vertical="center" wrapText="1"/>
    </xf>
    <xf numFmtId="0" fontId="7" fillId="0" borderId="0" xfId="0" applyFont="1"/>
    <xf numFmtId="0" fontId="0" fillId="0" borderId="37" xfId="0" applyBorder="1" applyAlignment="1">
      <alignment vertical="center" wrapText="1"/>
    </xf>
    <xf numFmtId="0" fontId="1" fillId="2" borderId="3" xfId="0" applyFont="1" applyFill="1" applyBorder="1" applyAlignment="1">
      <alignment horizontal="center" vertical="top" wrapText="1"/>
    </xf>
    <xf numFmtId="0" fontId="0" fillId="0" borderId="28" xfId="0" applyFont="1" applyFill="1" applyBorder="1" applyAlignment="1">
      <alignment horizontal="left" vertical="center" wrapText="1"/>
    </xf>
    <xf numFmtId="0" fontId="0" fillId="0" borderId="38" xfId="0" applyBorder="1" applyAlignment="1">
      <alignment vertical="center" wrapText="1"/>
    </xf>
    <xf numFmtId="164" fontId="0" fillId="5" borderId="38" xfId="0" applyNumberFormat="1" applyFill="1" applyBorder="1" applyAlignment="1">
      <alignment vertical="center"/>
    </xf>
    <xf numFmtId="0" fontId="0" fillId="0" borderId="7" xfId="0" applyBorder="1" applyAlignment="1">
      <alignment horizontal="center"/>
    </xf>
    <xf numFmtId="0" fontId="0" fillId="0" borderId="39" xfId="0" applyBorder="1" applyAlignment="1">
      <alignment horizontal="center"/>
    </xf>
    <xf numFmtId="0" fontId="1" fillId="0" borderId="8" xfId="0" applyFont="1" applyFill="1" applyBorder="1" applyAlignment="1">
      <alignment horizontal="center" vertical="center" wrapText="1"/>
    </xf>
    <xf numFmtId="0" fontId="1" fillId="3" borderId="28" xfId="0" applyFont="1" applyFill="1" applyBorder="1" applyAlignment="1">
      <alignment horizontal="left" vertical="center" wrapText="1"/>
    </xf>
    <xf numFmtId="0" fontId="0" fillId="0" borderId="40" xfId="0" applyFill="1" applyBorder="1"/>
    <xf numFmtId="0" fontId="3" fillId="4" borderId="19" xfId="0" applyFont="1" applyFill="1" applyBorder="1" applyAlignment="1">
      <alignment vertical="center"/>
    </xf>
    <xf numFmtId="0" fontId="3" fillId="4" borderId="16" xfId="0" applyFont="1" applyFill="1" applyBorder="1" applyAlignment="1">
      <alignment vertical="center"/>
    </xf>
    <xf numFmtId="0" fontId="4" fillId="4" borderId="19" xfId="0" applyNumberFormat="1" applyFont="1" applyFill="1" applyBorder="1" applyAlignment="1">
      <alignment horizontal="center" vertical="center"/>
    </xf>
    <xf numFmtId="0" fontId="4" fillId="4" borderId="16" xfId="0" applyNumberFormat="1" applyFont="1" applyFill="1" applyBorder="1" applyAlignment="1">
      <alignment horizontal="center" vertical="center"/>
    </xf>
    <xf numFmtId="0" fontId="1" fillId="3" borderId="27" xfId="0" applyFont="1" applyFill="1" applyBorder="1" applyAlignment="1">
      <alignment horizontal="center" vertical="center" wrapText="1"/>
    </xf>
    <xf numFmtId="0" fontId="9" fillId="4" borderId="0" xfId="0" applyFont="1" applyFill="1"/>
    <xf numFmtId="0" fontId="9" fillId="4" borderId="23" xfId="0" applyFont="1" applyFill="1" applyBorder="1"/>
    <xf numFmtId="0" fontId="9" fillId="4" borderId="24" xfId="0" applyFont="1" applyFill="1" applyBorder="1"/>
    <xf numFmtId="0" fontId="9" fillId="4" borderId="25" xfId="0" applyFont="1" applyFill="1" applyBorder="1"/>
    <xf numFmtId="0" fontId="9" fillId="0" borderId="0" xfId="0" applyFont="1"/>
    <xf numFmtId="0" fontId="10" fillId="4" borderId="19"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16" xfId="0" applyFont="1" applyFill="1" applyBorder="1" applyAlignment="1">
      <alignment horizontal="left" vertical="center" wrapText="1"/>
    </xf>
    <xf numFmtId="0" fontId="9" fillId="4" borderId="0" xfId="0" applyFont="1" applyFill="1" applyBorder="1"/>
    <xf numFmtId="0" fontId="9" fillId="4" borderId="32" xfId="0" applyFont="1" applyFill="1" applyBorder="1"/>
    <xf numFmtId="0" fontId="9" fillId="4" borderId="30" xfId="0" applyFont="1" applyFill="1" applyBorder="1"/>
    <xf numFmtId="0" fontId="9" fillId="4" borderId="4" xfId="0" applyFont="1" applyFill="1" applyBorder="1"/>
    <xf numFmtId="0" fontId="9" fillId="4" borderId="5" xfId="0" applyFont="1" applyFill="1" applyBorder="1"/>
    <xf numFmtId="0" fontId="9" fillId="4" borderId="6" xfId="0" applyFont="1" applyFill="1" applyBorder="1"/>
    <xf numFmtId="0" fontId="9" fillId="4" borderId="7" xfId="0" applyFont="1" applyFill="1" applyBorder="1"/>
    <xf numFmtId="0" fontId="9" fillId="4" borderId="1" xfId="0" applyFont="1" applyFill="1" applyBorder="1"/>
    <xf numFmtId="0" fontId="9" fillId="4" borderId="8" xfId="0" applyFont="1" applyFill="1" applyBorder="1"/>
    <xf numFmtId="0" fontId="9" fillId="4" borderId="9" xfId="0" applyFont="1" applyFill="1" applyBorder="1"/>
    <xf numFmtId="0" fontId="9" fillId="4" borderId="17" xfId="0" applyFont="1" applyFill="1" applyBorder="1"/>
    <xf numFmtId="0" fontId="9" fillId="4" borderId="18" xfId="0" applyFont="1" applyFill="1" applyBorder="1"/>
    <xf numFmtId="0" fontId="11" fillId="4" borderId="19" xfId="0" applyFont="1" applyFill="1" applyBorder="1"/>
    <xf numFmtId="0" fontId="11" fillId="4" borderId="15" xfId="0" applyFont="1" applyFill="1" applyBorder="1"/>
    <xf numFmtId="0" fontId="11" fillId="4" borderId="16" xfId="0" applyFont="1" applyFill="1" applyBorder="1"/>
    <xf numFmtId="0" fontId="11" fillId="4" borderId="23" xfId="0" applyFont="1" applyFill="1" applyBorder="1" applyAlignment="1">
      <alignment vertical="center" wrapText="1"/>
    </xf>
    <xf numFmtId="0" fontId="11" fillId="4" borderId="24" xfId="0" applyFont="1" applyFill="1" applyBorder="1" applyAlignment="1">
      <alignment vertical="center" wrapText="1"/>
    </xf>
    <xf numFmtId="0" fontId="11" fillId="4" borderId="25" xfId="0" applyFont="1" applyFill="1" applyBorder="1" applyAlignment="1">
      <alignment vertical="center" wrapText="1"/>
    </xf>
    <xf numFmtId="0" fontId="11" fillId="4" borderId="30" xfId="0" applyFont="1" applyFill="1" applyBorder="1"/>
    <xf numFmtId="0" fontId="11" fillId="4" borderId="0" xfId="0" applyFont="1" applyFill="1" applyBorder="1"/>
    <xf numFmtId="0" fontId="11" fillId="4" borderId="32" xfId="0" applyFont="1" applyFill="1" applyBorder="1"/>
    <xf numFmtId="0" fontId="11" fillId="4" borderId="26" xfId="0" applyFont="1" applyFill="1" applyBorder="1" applyAlignment="1">
      <alignment vertical="center" wrapText="1"/>
    </xf>
    <xf numFmtId="0" fontId="11" fillId="4" borderId="20" xfId="0" applyFont="1" applyFill="1" applyBorder="1" applyAlignment="1">
      <alignment vertical="center" wrapText="1"/>
    </xf>
    <xf numFmtId="0" fontId="11" fillId="4" borderId="21" xfId="0" applyFont="1" applyFill="1" applyBorder="1" applyAlignment="1">
      <alignment vertical="center" wrapText="1"/>
    </xf>
    <xf numFmtId="0" fontId="9" fillId="4" borderId="30" xfId="0" applyFont="1" applyFill="1" applyBorder="1" applyAlignment="1">
      <alignment vertical="center" wrapText="1"/>
    </xf>
    <xf numFmtId="0" fontId="9" fillId="4" borderId="0" xfId="0" applyFont="1" applyFill="1" applyBorder="1" applyAlignment="1">
      <alignment vertical="center" wrapText="1"/>
    </xf>
    <xf numFmtId="0" fontId="9" fillId="4" borderId="32" xfId="0" applyFont="1" applyFill="1" applyBorder="1" applyAlignment="1">
      <alignment vertical="center" wrapText="1"/>
    </xf>
    <xf numFmtId="0" fontId="9" fillId="4" borderId="30" xfId="0" applyFont="1" applyFill="1" applyBorder="1" applyAlignment="1">
      <alignment horizontal="left"/>
    </xf>
    <xf numFmtId="0" fontId="9" fillId="4" borderId="0" xfId="0" applyFont="1" applyFill="1" applyBorder="1" applyAlignment="1">
      <alignment horizontal="left"/>
    </xf>
    <xf numFmtId="0" fontId="9" fillId="4" borderId="32" xfId="0" applyFont="1" applyFill="1" applyBorder="1" applyAlignment="1">
      <alignment horizontal="left"/>
    </xf>
    <xf numFmtId="0" fontId="11" fillId="4" borderId="30" xfId="0" applyFont="1" applyFill="1" applyBorder="1"/>
    <xf numFmtId="0" fontId="12" fillId="4" borderId="30" xfId="1" applyFont="1" applyFill="1" applyBorder="1"/>
    <xf numFmtId="0" fontId="9" fillId="4" borderId="26" xfId="0" applyFont="1" applyFill="1" applyBorder="1"/>
    <xf numFmtId="0" fontId="9" fillId="4" borderId="20" xfId="0" applyFont="1" applyFill="1" applyBorder="1"/>
    <xf numFmtId="0" fontId="9" fillId="4" borderId="21" xfId="0" applyFont="1" applyFill="1" applyBorder="1"/>
    <xf numFmtId="0" fontId="13" fillId="4" borderId="0"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lerk@bishopscleevepc.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topLeftCell="A4" workbookViewId="0">
      <selection activeCell="K16" sqref="K16"/>
    </sheetView>
  </sheetViews>
  <sheetFormatPr defaultColWidth="0" defaultRowHeight="14.25" zeroHeight="1" x14ac:dyDescent="0.2"/>
  <cols>
    <col min="1" max="1" width="1.5703125" style="67" customWidth="1"/>
    <col min="2" max="2" width="14.42578125" style="67" customWidth="1"/>
    <col min="3" max="14" width="9.140625" style="67" customWidth="1"/>
    <col min="15" max="15" width="2.5703125" style="67" customWidth="1"/>
    <col min="16" max="16384" width="9.140625" style="67" hidden="1"/>
  </cols>
  <sheetData>
    <row r="1" spans="1:14" ht="15" thickBot="1" x14ac:dyDescent="0.25">
      <c r="A1" s="63"/>
      <c r="B1" s="64"/>
      <c r="C1" s="65"/>
      <c r="D1" s="65"/>
      <c r="E1" s="65"/>
      <c r="F1" s="65"/>
      <c r="G1" s="65"/>
      <c r="H1" s="65"/>
      <c r="I1" s="65"/>
      <c r="J1" s="65"/>
      <c r="K1" s="65"/>
      <c r="L1" s="65"/>
      <c r="M1" s="65"/>
      <c r="N1" s="66"/>
    </row>
    <row r="2" spans="1:14" ht="24" thickBot="1" x14ac:dyDescent="0.4">
      <c r="A2" s="63"/>
      <c r="B2" s="68" t="s">
        <v>22</v>
      </c>
      <c r="C2" s="69"/>
      <c r="D2" s="69"/>
      <c r="E2" s="70"/>
      <c r="F2" s="71"/>
      <c r="G2" s="71"/>
      <c r="H2" s="71"/>
      <c r="I2" s="71"/>
      <c r="J2" s="71"/>
      <c r="K2" s="106" t="s">
        <v>54</v>
      </c>
      <c r="L2" s="71"/>
      <c r="M2" s="71"/>
      <c r="N2" s="72"/>
    </row>
    <row r="3" spans="1:14" ht="15" thickBot="1" x14ac:dyDescent="0.25">
      <c r="A3" s="63"/>
      <c r="B3" s="73"/>
      <c r="C3" s="71"/>
      <c r="D3" s="71"/>
      <c r="E3" s="71"/>
      <c r="F3" s="71"/>
      <c r="G3" s="71"/>
      <c r="H3" s="71"/>
      <c r="I3" s="71"/>
      <c r="J3" s="71"/>
      <c r="K3" s="71"/>
      <c r="L3" s="71"/>
      <c r="M3" s="71"/>
      <c r="N3" s="72"/>
    </row>
    <row r="4" spans="1:14" ht="23.25" x14ac:dyDescent="0.35">
      <c r="A4" s="63"/>
      <c r="B4" s="74" t="s">
        <v>8</v>
      </c>
      <c r="C4" s="75"/>
      <c r="D4" s="75"/>
      <c r="E4" s="75"/>
      <c r="F4" s="75"/>
      <c r="G4" s="75"/>
      <c r="H4" s="76"/>
      <c r="I4" s="71"/>
      <c r="J4" s="71"/>
      <c r="K4" s="106" t="s">
        <v>55</v>
      </c>
      <c r="L4" s="71"/>
      <c r="M4" s="71"/>
      <c r="N4" s="72"/>
    </row>
    <row r="5" spans="1:14" x14ac:dyDescent="0.2">
      <c r="A5" s="63"/>
      <c r="B5" s="77" t="s">
        <v>7</v>
      </c>
      <c r="C5" s="78"/>
      <c r="D5" s="78"/>
      <c r="E5" s="78"/>
      <c r="F5" s="78"/>
      <c r="G5" s="78"/>
      <c r="H5" s="79"/>
      <c r="I5" s="71"/>
      <c r="J5" s="71"/>
      <c r="K5" s="71"/>
      <c r="L5" s="71"/>
      <c r="M5" s="71"/>
      <c r="N5" s="72"/>
    </row>
    <row r="6" spans="1:14" ht="15" thickBot="1" x14ac:dyDescent="0.25">
      <c r="A6" s="63"/>
      <c r="B6" s="80" t="s">
        <v>9</v>
      </c>
      <c r="C6" s="81"/>
      <c r="D6" s="81"/>
      <c r="E6" s="81"/>
      <c r="F6" s="81"/>
      <c r="G6" s="81"/>
      <c r="H6" s="82"/>
      <c r="I6" s="71"/>
      <c r="J6" s="71"/>
      <c r="K6" s="71"/>
      <c r="L6" s="71"/>
      <c r="M6" s="71"/>
      <c r="N6" s="72"/>
    </row>
    <row r="7" spans="1:14" ht="15" thickBot="1" x14ac:dyDescent="0.25">
      <c r="A7" s="63"/>
      <c r="B7" s="73"/>
      <c r="C7" s="71"/>
      <c r="D7" s="71"/>
      <c r="E7" s="71"/>
      <c r="F7" s="71"/>
      <c r="G7" s="71"/>
      <c r="H7" s="71"/>
      <c r="I7" s="71"/>
      <c r="J7" s="71"/>
      <c r="K7" s="71"/>
      <c r="L7" s="71"/>
      <c r="M7" s="71"/>
      <c r="N7" s="72"/>
    </row>
    <row r="8" spans="1:14" ht="15.75" thickBot="1" x14ac:dyDescent="0.3">
      <c r="A8" s="63"/>
      <c r="B8" s="83" t="s">
        <v>10</v>
      </c>
      <c r="C8" s="84"/>
      <c r="D8" s="84"/>
      <c r="E8" s="84"/>
      <c r="F8" s="84"/>
      <c r="G8" s="84"/>
      <c r="H8" s="84"/>
      <c r="I8" s="84"/>
      <c r="J8" s="84"/>
      <c r="K8" s="84"/>
      <c r="L8" s="84"/>
      <c r="M8" s="84"/>
      <c r="N8" s="85"/>
    </row>
    <row r="9" spans="1:14" ht="36" customHeight="1" x14ac:dyDescent="0.2">
      <c r="A9" s="63"/>
      <c r="B9" s="86" t="s">
        <v>51</v>
      </c>
      <c r="C9" s="87"/>
      <c r="D9" s="87"/>
      <c r="E9" s="87"/>
      <c r="F9" s="87"/>
      <c r="G9" s="87"/>
      <c r="H9" s="87"/>
      <c r="I9" s="87"/>
      <c r="J9" s="87"/>
      <c r="K9" s="87"/>
      <c r="L9" s="87"/>
      <c r="M9" s="87"/>
      <c r="N9" s="88"/>
    </row>
    <row r="10" spans="1:14" ht="3" customHeight="1" x14ac:dyDescent="0.25">
      <c r="A10" s="63"/>
      <c r="B10" s="89"/>
      <c r="C10" s="90"/>
      <c r="D10" s="90"/>
      <c r="E10" s="90"/>
      <c r="F10" s="90"/>
      <c r="G10" s="90"/>
      <c r="H10" s="90"/>
      <c r="I10" s="90"/>
      <c r="J10" s="90"/>
      <c r="K10" s="90"/>
      <c r="L10" s="90"/>
      <c r="M10" s="90"/>
      <c r="N10" s="91"/>
    </row>
    <row r="11" spans="1:14" ht="36" customHeight="1" thickBot="1" x14ac:dyDescent="0.25">
      <c r="A11" s="63"/>
      <c r="B11" s="92" t="s">
        <v>11</v>
      </c>
      <c r="C11" s="93"/>
      <c r="D11" s="93"/>
      <c r="E11" s="93"/>
      <c r="F11" s="93"/>
      <c r="G11" s="93"/>
      <c r="H11" s="93"/>
      <c r="I11" s="93"/>
      <c r="J11" s="93"/>
      <c r="K11" s="93"/>
      <c r="L11" s="93"/>
      <c r="M11" s="93"/>
      <c r="N11" s="94"/>
    </row>
    <row r="12" spans="1:14" ht="12" customHeight="1" x14ac:dyDescent="0.2">
      <c r="A12" s="63"/>
      <c r="B12" s="73"/>
      <c r="C12" s="71"/>
      <c r="D12" s="71"/>
      <c r="E12" s="71"/>
      <c r="F12" s="71"/>
      <c r="G12" s="71"/>
      <c r="H12" s="71"/>
      <c r="I12" s="71"/>
      <c r="J12" s="71"/>
      <c r="K12" s="71"/>
      <c r="L12" s="71"/>
      <c r="M12" s="71"/>
      <c r="N12" s="72"/>
    </row>
    <row r="13" spans="1:14" ht="12" customHeight="1" x14ac:dyDescent="0.2">
      <c r="A13" s="63"/>
      <c r="B13" s="73" t="s">
        <v>21</v>
      </c>
      <c r="C13" s="71"/>
      <c r="D13" s="71"/>
      <c r="E13" s="71"/>
      <c r="F13" s="71"/>
      <c r="G13" s="71"/>
      <c r="H13" s="71"/>
      <c r="I13" s="71"/>
      <c r="J13" s="71"/>
      <c r="K13" s="71"/>
      <c r="L13" s="71"/>
      <c r="M13" s="71"/>
      <c r="N13" s="72"/>
    </row>
    <row r="14" spans="1:14" ht="12" customHeight="1" x14ac:dyDescent="0.2">
      <c r="A14" s="63"/>
      <c r="B14" s="73"/>
      <c r="C14" s="71"/>
      <c r="D14" s="71"/>
      <c r="E14" s="71"/>
      <c r="F14" s="71"/>
      <c r="G14" s="71"/>
      <c r="H14" s="71"/>
      <c r="I14" s="71"/>
      <c r="J14" s="71"/>
      <c r="K14" s="71"/>
      <c r="L14" s="71"/>
      <c r="M14" s="71"/>
      <c r="N14" s="72"/>
    </row>
    <row r="15" spans="1:14" ht="48" customHeight="1" x14ac:dyDescent="0.2">
      <c r="A15" s="63"/>
      <c r="B15" s="95" t="s">
        <v>42</v>
      </c>
      <c r="C15" s="96"/>
      <c r="D15" s="96"/>
      <c r="E15" s="96"/>
      <c r="F15" s="96"/>
      <c r="G15" s="96"/>
      <c r="H15" s="96"/>
      <c r="I15" s="96"/>
      <c r="J15" s="96"/>
      <c r="K15" s="96"/>
      <c r="L15" s="96"/>
      <c r="M15" s="96"/>
      <c r="N15" s="97"/>
    </row>
    <row r="16" spans="1:14" ht="12" customHeight="1" x14ac:dyDescent="0.2">
      <c r="A16" s="63"/>
      <c r="B16" s="73"/>
      <c r="C16" s="71"/>
      <c r="D16" s="71"/>
      <c r="E16" s="71"/>
      <c r="F16" s="71"/>
      <c r="G16" s="71"/>
      <c r="H16" s="71"/>
      <c r="I16" s="71"/>
      <c r="J16" s="71"/>
      <c r="K16" s="71"/>
      <c r="L16" s="71"/>
      <c r="M16" s="71"/>
      <c r="N16" s="72"/>
    </row>
    <row r="17" spans="1:14" x14ac:dyDescent="0.2">
      <c r="A17" s="63"/>
      <c r="B17" s="98" t="s">
        <v>12</v>
      </c>
      <c r="C17" s="99"/>
      <c r="D17" s="99"/>
      <c r="E17" s="99"/>
      <c r="F17" s="99"/>
      <c r="G17" s="99"/>
      <c r="H17" s="99"/>
      <c r="I17" s="99"/>
      <c r="J17" s="99"/>
      <c r="K17" s="99"/>
      <c r="L17" s="99"/>
      <c r="M17" s="99"/>
      <c r="N17" s="100"/>
    </row>
    <row r="18" spans="1:14" x14ac:dyDescent="0.2">
      <c r="A18" s="63"/>
      <c r="B18" s="73" t="s">
        <v>13</v>
      </c>
      <c r="C18" s="71"/>
      <c r="D18" s="71" t="s">
        <v>17</v>
      </c>
      <c r="E18" s="71"/>
      <c r="F18" s="71"/>
      <c r="G18" s="71"/>
      <c r="H18" s="71"/>
      <c r="I18" s="71"/>
      <c r="J18" s="71"/>
      <c r="K18" s="71"/>
      <c r="L18" s="71"/>
      <c r="M18" s="71"/>
      <c r="N18" s="72"/>
    </row>
    <row r="19" spans="1:14" x14ac:dyDescent="0.2">
      <c r="A19" s="63"/>
      <c r="B19" s="73" t="s">
        <v>14</v>
      </c>
      <c r="C19" s="71"/>
      <c r="D19" s="71" t="s">
        <v>43</v>
      </c>
      <c r="E19" s="71"/>
      <c r="F19" s="71"/>
      <c r="G19" s="71"/>
      <c r="H19" s="71"/>
      <c r="I19" s="71"/>
      <c r="J19" s="71"/>
      <c r="K19" s="71"/>
      <c r="L19" s="71"/>
      <c r="M19" s="71"/>
      <c r="N19" s="72"/>
    </row>
    <row r="20" spans="1:14" x14ac:dyDescent="0.2">
      <c r="A20" s="63"/>
      <c r="B20" s="73" t="s">
        <v>15</v>
      </c>
      <c r="C20" s="71"/>
      <c r="D20" s="71" t="s">
        <v>18</v>
      </c>
      <c r="E20" s="71"/>
      <c r="F20" s="71"/>
      <c r="G20" s="71"/>
      <c r="H20" s="71"/>
      <c r="I20" s="71"/>
      <c r="J20" s="71"/>
      <c r="K20" s="71"/>
      <c r="L20" s="71"/>
      <c r="M20" s="71"/>
      <c r="N20" s="72"/>
    </row>
    <row r="21" spans="1:14" x14ac:dyDescent="0.2">
      <c r="A21" s="63"/>
      <c r="B21" s="73"/>
      <c r="C21" s="71"/>
      <c r="D21" s="71"/>
      <c r="E21" s="71"/>
      <c r="F21" s="71"/>
      <c r="G21" s="71"/>
      <c r="H21" s="71"/>
      <c r="I21" s="71"/>
      <c r="J21" s="71"/>
      <c r="K21" s="71"/>
      <c r="L21" s="71"/>
      <c r="M21" s="71"/>
      <c r="N21" s="72"/>
    </row>
    <row r="22" spans="1:14" ht="30" customHeight="1" x14ac:dyDescent="0.2">
      <c r="A22" s="63"/>
      <c r="B22" s="95" t="s">
        <v>16</v>
      </c>
      <c r="C22" s="96"/>
      <c r="D22" s="96"/>
      <c r="E22" s="96"/>
      <c r="F22" s="96"/>
      <c r="G22" s="96"/>
      <c r="H22" s="96"/>
      <c r="I22" s="96"/>
      <c r="J22" s="96"/>
      <c r="K22" s="96"/>
      <c r="L22" s="96"/>
      <c r="M22" s="96"/>
      <c r="N22" s="97"/>
    </row>
    <row r="23" spans="1:14" ht="12" customHeight="1" x14ac:dyDescent="0.2">
      <c r="A23" s="63"/>
      <c r="B23" s="73"/>
      <c r="C23" s="71"/>
      <c r="D23" s="71"/>
      <c r="E23" s="71"/>
      <c r="F23" s="71"/>
      <c r="G23" s="71"/>
      <c r="H23" s="71"/>
      <c r="I23" s="71"/>
      <c r="J23" s="71"/>
      <c r="K23" s="71"/>
      <c r="L23" s="71"/>
      <c r="M23" s="71"/>
      <c r="N23" s="72"/>
    </row>
    <row r="24" spans="1:14" x14ac:dyDescent="0.2">
      <c r="A24" s="63"/>
      <c r="B24" s="73" t="s">
        <v>19</v>
      </c>
      <c r="C24" s="71"/>
      <c r="D24" s="71"/>
      <c r="E24" s="71"/>
      <c r="F24" s="71"/>
      <c r="G24" s="71"/>
      <c r="H24" s="71"/>
      <c r="I24" s="71"/>
      <c r="J24" s="71"/>
      <c r="K24" s="71"/>
      <c r="L24" s="71"/>
      <c r="M24" s="71"/>
      <c r="N24" s="72"/>
    </row>
    <row r="25" spans="1:14" ht="12" customHeight="1" x14ac:dyDescent="0.2">
      <c r="A25" s="63"/>
      <c r="B25" s="73"/>
      <c r="C25" s="71"/>
      <c r="D25" s="71"/>
      <c r="E25" s="71"/>
      <c r="F25" s="71"/>
      <c r="G25" s="71"/>
      <c r="H25" s="71"/>
      <c r="I25" s="71"/>
      <c r="J25" s="71"/>
      <c r="K25" s="71"/>
      <c r="L25" s="71"/>
      <c r="M25" s="71"/>
      <c r="N25" s="72"/>
    </row>
    <row r="26" spans="1:14" ht="15" x14ac:dyDescent="0.25">
      <c r="A26" s="63"/>
      <c r="B26" s="101" t="s">
        <v>52</v>
      </c>
      <c r="C26" s="71"/>
      <c r="D26" s="71"/>
      <c r="E26" s="71"/>
      <c r="F26" s="71"/>
      <c r="G26" s="71"/>
      <c r="H26" s="71"/>
      <c r="I26" s="71"/>
      <c r="J26" s="71"/>
      <c r="K26" s="71"/>
      <c r="L26" s="71"/>
      <c r="M26" s="71"/>
      <c r="N26" s="72"/>
    </row>
    <row r="27" spans="1:14" ht="14.45" customHeight="1" x14ac:dyDescent="0.2">
      <c r="A27" s="63"/>
      <c r="B27" s="102" t="s">
        <v>53</v>
      </c>
      <c r="C27" s="71"/>
      <c r="D27" s="71"/>
      <c r="E27" s="71"/>
      <c r="F27" s="71"/>
      <c r="G27" s="71"/>
      <c r="H27" s="71"/>
      <c r="I27" s="71"/>
      <c r="J27" s="71"/>
      <c r="K27" s="71"/>
      <c r="L27" s="71"/>
      <c r="M27" s="71"/>
      <c r="N27" s="72"/>
    </row>
    <row r="28" spans="1:14" ht="15" thickBot="1" x14ac:dyDescent="0.25">
      <c r="A28" s="63"/>
      <c r="B28" s="103"/>
      <c r="C28" s="104"/>
      <c r="D28" s="104"/>
      <c r="E28" s="104"/>
      <c r="F28" s="104"/>
      <c r="G28" s="104"/>
      <c r="H28" s="104"/>
      <c r="I28" s="104"/>
      <c r="J28" s="104"/>
      <c r="K28" s="104"/>
      <c r="L28" s="104"/>
      <c r="M28" s="104"/>
      <c r="N28" s="105"/>
    </row>
    <row r="29" spans="1:14" x14ac:dyDescent="0.2">
      <c r="A29" s="63"/>
      <c r="B29" s="63"/>
      <c r="C29" s="63"/>
      <c r="D29" s="63"/>
      <c r="E29" s="63"/>
      <c r="F29" s="63"/>
      <c r="G29" s="63"/>
      <c r="H29" s="63"/>
      <c r="I29" s="63"/>
      <c r="J29" s="63"/>
      <c r="K29" s="63"/>
      <c r="L29" s="63"/>
      <c r="M29" s="63"/>
      <c r="N29" s="63"/>
    </row>
  </sheetData>
  <mergeCells count="11">
    <mergeCell ref="B22:N22"/>
    <mergeCell ref="B9:N9"/>
    <mergeCell ref="B11:N11"/>
    <mergeCell ref="B10:N10"/>
    <mergeCell ref="B15:N15"/>
    <mergeCell ref="B17:N17"/>
    <mergeCell ref="B2:E2"/>
    <mergeCell ref="C4:H4"/>
    <mergeCell ref="C5:H5"/>
    <mergeCell ref="C6:H6"/>
    <mergeCell ref="B8:N8"/>
  </mergeCells>
  <hyperlinks>
    <hyperlink ref="B27" r:id="rId1"/>
  </hyperlinks>
  <pageMargins left="0.7" right="0.7" top="0.75" bottom="0.75" header="0.3" footer="0.3"/>
  <pageSetup paperSize="9" orientation="landscape"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5"/>
  <sheetViews>
    <sheetView showGridLines="0" tabSelected="1" topLeftCell="A4" zoomScaleNormal="100" workbookViewId="0">
      <pane xSplit="1" ySplit="6" topLeftCell="B43" activePane="bottomRight" state="frozen"/>
      <selection activeCell="A4" sqref="A4"/>
      <selection pane="topRight" activeCell="B4" sqref="B4"/>
      <selection pane="bottomLeft" activeCell="A10" sqref="A10"/>
      <selection pane="bottomRight" activeCell="E7" sqref="E7"/>
    </sheetView>
  </sheetViews>
  <sheetFormatPr defaultColWidth="0" defaultRowHeight="15" zeroHeight="1" x14ac:dyDescent="0.25"/>
  <cols>
    <col min="1" max="1" width="2.85546875" customWidth="1"/>
    <col min="2" max="2" width="9.140625" style="3" customWidth="1"/>
    <col min="3" max="3" width="68.42578125" bestFit="1" customWidth="1"/>
    <col min="4" max="5" width="10.28515625" customWidth="1"/>
    <col min="6" max="6" width="11.28515625" customWidth="1"/>
    <col min="7" max="7" width="15.7109375" customWidth="1"/>
    <col min="8" max="8" width="9.140625" customWidth="1"/>
    <col min="9" max="16384" width="9.140625" hidden="1"/>
  </cols>
  <sheetData>
    <row r="1" spans="1:8" x14ac:dyDescent="0.25"/>
    <row r="2" spans="1:8" x14ac:dyDescent="0.25"/>
    <row r="3" spans="1:8" x14ac:dyDescent="0.25">
      <c r="B3" s="2"/>
      <c r="C3" s="1"/>
      <c r="D3" s="1"/>
      <c r="E3" s="1"/>
      <c r="F3" s="1"/>
      <c r="G3" s="1"/>
    </row>
    <row r="4" spans="1:8" ht="15.75" thickBot="1" x14ac:dyDescent="0.3">
      <c r="A4" s="23"/>
      <c r="B4" s="24"/>
      <c r="C4" s="25"/>
      <c r="D4" s="25"/>
      <c r="E4" s="25"/>
      <c r="F4" s="25"/>
      <c r="G4" s="25"/>
      <c r="H4" s="23"/>
    </row>
    <row r="5" spans="1:8" ht="21.75" thickBot="1" x14ac:dyDescent="0.3">
      <c r="A5" s="23"/>
      <c r="B5" s="58" t="s">
        <v>22</v>
      </c>
      <c r="C5" s="59"/>
      <c r="D5" s="38" t="s">
        <v>46</v>
      </c>
      <c r="E5" s="38"/>
      <c r="F5" s="38"/>
      <c r="G5" s="25"/>
      <c r="H5" s="23"/>
    </row>
    <row r="6" spans="1:8" ht="21.75" thickBot="1" x14ac:dyDescent="0.3">
      <c r="A6" s="23"/>
      <c r="B6" s="58" t="s">
        <v>3</v>
      </c>
      <c r="C6" s="59"/>
      <c r="D6" s="38" t="s">
        <v>47</v>
      </c>
      <c r="E6" s="38"/>
      <c r="F6" s="38"/>
      <c r="G6" s="26"/>
      <c r="H6" s="23"/>
    </row>
    <row r="7" spans="1:8" ht="31.5" customHeight="1" thickBot="1" x14ac:dyDescent="0.3">
      <c r="A7" s="23"/>
      <c r="B7" s="60"/>
      <c r="C7" s="61"/>
      <c r="D7" s="39"/>
      <c r="E7" s="39"/>
      <c r="F7" s="39"/>
      <c r="G7" s="27"/>
      <c r="H7" s="23"/>
    </row>
    <row r="8" spans="1:8" ht="15.75" thickBot="1" x14ac:dyDescent="0.3">
      <c r="A8" s="23"/>
      <c r="B8" s="24"/>
      <c r="C8" s="25"/>
      <c r="D8" s="25"/>
      <c r="E8" s="25"/>
      <c r="F8" s="25"/>
      <c r="G8" s="25"/>
      <c r="H8" s="23"/>
    </row>
    <row r="9" spans="1:8" ht="30.75" thickBot="1" x14ac:dyDescent="0.3">
      <c r="A9" s="23"/>
      <c r="B9" s="12" t="s">
        <v>0</v>
      </c>
      <c r="C9" s="62" t="s">
        <v>50</v>
      </c>
      <c r="D9" s="49" t="s">
        <v>23</v>
      </c>
      <c r="E9" s="49" t="s">
        <v>36</v>
      </c>
      <c r="F9" s="49" t="s">
        <v>24</v>
      </c>
      <c r="G9" s="13" t="s">
        <v>4</v>
      </c>
    </row>
    <row r="10" spans="1:8" ht="15.75" thickBot="1" x14ac:dyDescent="0.3">
      <c r="A10" s="23"/>
      <c r="B10" s="14">
        <v>1</v>
      </c>
      <c r="C10" s="16" t="s">
        <v>1</v>
      </c>
      <c r="D10" s="40"/>
      <c r="E10" s="40"/>
      <c r="F10" s="40"/>
      <c r="G10" s="21">
        <f>SUM(G11:G17)</f>
        <v>0</v>
      </c>
      <c r="H10" s="23"/>
    </row>
    <row r="11" spans="1:8" ht="15" customHeight="1" x14ac:dyDescent="0.25">
      <c r="A11" s="23"/>
      <c r="B11" s="45">
        <f>+B10+0.1</f>
        <v>1.1000000000000001</v>
      </c>
      <c r="C11" s="7" t="s">
        <v>44</v>
      </c>
      <c r="D11" s="41"/>
      <c r="E11" s="41"/>
      <c r="F11" s="41"/>
      <c r="G11" s="18">
        <f t="shared" ref="G11:G17" si="0">+D11*F11</f>
        <v>0</v>
      </c>
      <c r="H11" s="23"/>
    </row>
    <row r="12" spans="1:8" ht="15" customHeight="1" x14ac:dyDescent="0.25">
      <c r="A12" s="23"/>
      <c r="B12" s="44">
        <f t="shared" ref="B12:B17" si="1">+B11+0.1</f>
        <v>1.2000000000000002</v>
      </c>
      <c r="C12" s="11" t="s">
        <v>45</v>
      </c>
      <c r="D12" s="46"/>
      <c r="E12" s="46"/>
      <c r="F12" s="46"/>
      <c r="G12" s="19">
        <f t="shared" si="0"/>
        <v>0</v>
      </c>
      <c r="H12" s="23"/>
    </row>
    <row r="13" spans="1:8" ht="15" customHeight="1" x14ac:dyDescent="0.25">
      <c r="A13" s="23"/>
      <c r="B13" s="44">
        <f t="shared" si="1"/>
        <v>1.3000000000000003</v>
      </c>
      <c r="C13" s="11" t="s">
        <v>25</v>
      </c>
      <c r="D13" s="46"/>
      <c r="E13" s="46"/>
      <c r="F13" s="46"/>
      <c r="G13" s="19">
        <f t="shared" si="0"/>
        <v>0</v>
      </c>
      <c r="H13" s="23"/>
    </row>
    <row r="14" spans="1:8" ht="15" customHeight="1" x14ac:dyDescent="0.25">
      <c r="A14" s="23"/>
      <c r="B14" s="44">
        <f t="shared" si="1"/>
        <v>1.4000000000000004</v>
      </c>
      <c r="C14" s="11" t="s">
        <v>26</v>
      </c>
      <c r="D14" s="46"/>
      <c r="E14" s="46"/>
      <c r="F14" s="46"/>
      <c r="G14" s="19">
        <f t="shared" si="0"/>
        <v>0</v>
      </c>
      <c r="H14" s="23"/>
    </row>
    <row r="15" spans="1:8" ht="15" customHeight="1" x14ac:dyDescent="0.25">
      <c r="A15" s="23"/>
      <c r="B15" s="44">
        <f t="shared" si="1"/>
        <v>1.5000000000000004</v>
      </c>
      <c r="C15" s="11" t="s">
        <v>27</v>
      </c>
      <c r="D15" s="46"/>
      <c r="E15" s="46"/>
      <c r="F15" s="46"/>
      <c r="G15" s="19">
        <f t="shared" si="0"/>
        <v>0</v>
      </c>
      <c r="H15" s="23"/>
    </row>
    <row r="16" spans="1:8" x14ac:dyDescent="0.25">
      <c r="A16" s="23"/>
      <c r="B16" s="44">
        <f t="shared" si="1"/>
        <v>1.6000000000000005</v>
      </c>
      <c r="C16" s="4"/>
      <c r="D16" s="46"/>
      <c r="E16" s="46"/>
      <c r="F16" s="46"/>
      <c r="G16" s="19">
        <f t="shared" si="0"/>
        <v>0</v>
      </c>
      <c r="H16" s="23"/>
    </row>
    <row r="17" spans="1:8" ht="15.75" thickBot="1" x14ac:dyDescent="0.3">
      <c r="A17" s="23"/>
      <c r="B17" s="44">
        <f t="shared" si="1"/>
        <v>1.7000000000000006</v>
      </c>
      <c r="C17" s="8"/>
      <c r="D17" s="42"/>
      <c r="E17" s="42"/>
      <c r="F17" s="42"/>
      <c r="G17" s="19">
        <f t="shared" si="0"/>
        <v>0</v>
      </c>
      <c r="H17" s="23"/>
    </row>
    <row r="18" spans="1:8" ht="15.75" thickBot="1" x14ac:dyDescent="0.3">
      <c r="A18" s="23"/>
      <c r="B18" s="14">
        <f>+B10+1</f>
        <v>2</v>
      </c>
      <c r="C18" s="16" t="s">
        <v>5</v>
      </c>
      <c r="D18" s="40"/>
      <c r="E18" s="40"/>
      <c r="F18" s="40"/>
      <c r="G18" s="30">
        <f>SUM(G20:G21)</f>
        <v>0</v>
      </c>
      <c r="H18" s="23"/>
    </row>
    <row r="19" spans="1:8" ht="15" customHeight="1" x14ac:dyDescent="0.25">
      <c r="A19" s="23"/>
      <c r="B19" s="45">
        <f>+B18+0.1</f>
        <v>2.1</v>
      </c>
      <c r="C19" s="43" t="s">
        <v>28</v>
      </c>
      <c r="D19" s="41"/>
      <c r="E19" s="41"/>
      <c r="F19" s="41"/>
      <c r="G19" s="18">
        <f>+D19*F19</f>
        <v>0</v>
      </c>
      <c r="H19" s="23"/>
    </row>
    <row r="20" spans="1:8" x14ac:dyDescent="0.25">
      <c r="A20" s="23"/>
      <c r="B20" s="44">
        <f t="shared" ref="B20:B40" si="2">+B19+0.1</f>
        <v>2.2000000000000002</v>
      </c>
      <c r="C20" s="4"/>
      <c r="D20" s="46"/>
      <c r="E20" s="46"/>
      <c r="F20" s="46"/>
      <c r="G20" s="19">
        <f>+D20*F20</f>
        <v>0</v>
      </c>
      <c r="H20" s="23"/>
    </row>
    <row r="21" spans="1:8" ht="15.75" thickBot="1" x14ac:dyDescent="0.3">
      <c r="A21" s="23"/>
      <c r="B21" s="44">
        <f t="shared" si="2"/>
        <v>2.3000000000000003</v>
      </c>
      <c r="C21" s="4"/>
      <c r="D21" s="42"/>
      <c r="E21" s="42"/>
      <c r="F21" s="42"/>
      <c r="G21" s="20">
        <f>+D21*F21</f>
        <v>0</v>
      </c>
      <c r="H21" s="23"/>
    </row>
    <row r="22" spans="1:8" ht="15.75" thickBot="1" x14ac:dyDescent="0.3">
      <c r="A22" s="23"/>
      <c r="B22" s="32">
        <f>+B18+1</f>
        <v>3</v>
      </c>
      <c r="C22" s="10" t="s">
        <v>29</v>
      </c>
      <c r="D22" s="10"/>
      <c r="E22" s="10"/>
      <c r="F22" s="10"/>
      <c r="G22" s="17">
        <f>SUM(G23:G25)</f>
        <v>0</v>
      </c>
      <c r="H22" s="23"/>
    </row>
    <row r="23" spans="1:8" x14ac:dyDescent="0.25">
      <c r="A23" s="23"/>
      <c r="B23" s="37">
        <f t="shared" si="2"/>
        <v>3.1</v>
      </c>
      <c r="C23" s="11" t="s">
        <v>30</v>
      </c>
      <c r="D23" s="41"/>
      <c r="E23" s="41"/>
      <c r="F23" s="41"/>
      <c r="G23" s="18">
        <f>+D23*F23</f>
        <v>0</v>
      </c>
      <c r="H23" s="23"/>
    </row>
    <row r="24" spans="1:8" x14ac:dyDescent="0.25">
      <c r="A24" s="23"/>
      <c r="B24" s="37">
        <f t="shared" si="2"/>
        <v>3.2</v>
      </c>
      <c r="C24" s="4"/>
      <c r="D24" s="46"/>
      <c r="E24" s="46"/>
      <c r="F24" s="46"/>
      <c r="G24" s="19">
        <f>+D24*F24</f>
        <v>0</v>
      </c>
      <c r="H24" s="23"/>
    </row>
    <row r="25" spans="1:8" ht="15.75" thickBot="1" x14ac:dyDescent="0.3">
      <c r="A25" s="23"/>
      <c r="B25" s="37">
        <f t="shared" si="2"/>
        <v>3.3000000000000003</v>
      </c>
      <c r="C25" s="15"/>
      <c r="D25" s="42"/>
      <c r="E25" s="42"/>
      <c r="F25" s="42"/>
      <c r="G25" s="20">
        <f>+D25*F25</f>
        <v>0</v>
      </c>
      <c r="H25" s="23"/>
    </row>
    <row r="26" spans="1:8" ht="15.75" thickBot="1" x14ac:dyDescent="0.3">
      <c r="A26" s="23"/>
      <c r="B26" s="6">
        <f>+B22+1</f>
        <v>4</v>
      </c>
      <c r="C26" s="9" t="s">
        <v>31</v>
      </c>
      <c r="D26" s="16"/>
      <c r="E26" s="16"/>
      <c r="F26" s="16"/>
      <c r="G26" s="21">
        <f>SUM(G27:G29)</f>
        <v>0</v>
      </c>
      <c r="H26" s="23"/>
    </row>
    <row r="27" spans="1:8" x14ac:dyDescent="0.25">
      <c r="A27" s="23"/>
      <c r="B27" s="37">
        <f t="shared" si="2"/>
        <v>4.0999999999999996</v>
      </c>
      <c r="C27" s="11" t="s">
        <v>34</v>
      </c>
      <c r="D27" s="41"/>
      <c r="E27" s="41"/>
      <c r="F27" s="41"/>
      <c r="G27" s="18">
        <f>+D27*F27</f>
        <v>0</v>
      </c>
      <c r="H27" s="23"/>
    </row>
    <row r="28" spans="1:8" x14ac:dyDescent="0.25">
      <c r="A28" s="23"/>
      <c r="B28" s="37">
        <f t="shared" si="2"/>
        <v>4.1999999999999993</v>
      </c>
      <c r="C28" s="11"/>
      <c r="D28" s="46"/>
      <c r="E28" s="46"/>
      <c r="F28" s="46"/>
      <c r="G28" s="19">
        <f>+D28*F28</f>
        <v>0</v>
      </c>
      <c r="H28" s="23"/>
    </row>
    <row r="29" spans="1:8" ht="15.75" thickBot="1" x14ac:dyDescent="0.3">
      <c r="A29" s="23"/>
      <c r="B29" s="37">
        <f t="shared" si="2"/>
        <v>4.2999999999999989</v>
      </c>
      <c r="C29" s="11"/>
      <c r="D29" s="42"/>
      <c r="E29" s="42"/>
      <c r="F29" s="42"/>
      <c r="G29" s="20">
        <f>+D29*F29</f>
        <v>0</v>
      </c>
      <c r="H29" s="23"/>
    </row>
    <row r="30" spans="1:8" ht="15.75" thickBot="1" x14ac:dyDescent="0.3">
      <c r="A30" s="23"/>
      <c r="B30" s="6">
        <f>+B26+1</f>
        <v>5</v>
      </c>
      <c r="C30" s="10" t="s">
        <v>2</v>
      </c>
      <c r="D30" s="10"/>
      <c r="E30" s="10"/>
      <c r="F30" s="10"/>
      <c r="G30" s="17">
        <f>SUM(G31:G36)</f>
        <v>0</v>
      </c>
      <c r="H30" s="23"/>
    </row>
    <row r="31" spans="1:8" x14ac:dyDescent="0.25">
      <c r="A31" s="23"/>
      <c r="B31" s="31">
        <f t="shared" si="2"/>
        <v>5.0999999999999996</v>
      </c>
      <c r="C31" s="11" t="s">
        <v>20</v>
      </c>
      <c r="D31" s="41"/>
      <c r="E31" s="41"/>
      <c r="F31" s="41"/>
      <c r="G31" s="18">
        <f t="shared" ref="G31:G36" si="3">+D31*F31</f>
        <v>0</v>
      </c>
      <c r="H31" s="23"/>
    </row>
    <row r="32" spans="1:8" x14ac:dyDescent="0.25">
      <c r="A32" s="23"/>
      <c r="B32" s="37">
        <f t="shared" si="2"/>
        <v>5.1999999999999993</v>
      </c>
      <c r="C32" s="11" t="s">
        <v>32</v>
      </c>
      <c r="D32" s="48"/>
      <c r="E32" s="48"/>
      <c r="F32" s="48"/>
      <c r="G32" s="19">
        <f t="shared" si="3"/>
        <v>0</v>
      </c>
      <c r="H32" s="23"/>
    </row>
    <row r="33" spans="1:8" x14ac:dyDescent="0.25">
      <c r="A33" s="23"/>
      <c r="B33" s="37">
        <f t="shared" si="2"/>
        <v>5.2999999999999989</v>
      </c>
      <c r="C33" s="11" t="s">
        <v>33</v>
      </c>
      <c r="D33" s="48"/>
      <c r="E33" s="48"/>
      <c r="F33" s="48"/>
      <c r="G33" s="19">
        <f t="shared" si="3"/>
        <v>0</v>
      </c>
      <c r="H33" s="23"/>
    </row>
    <row r="34" spans="1:8" x14ac:dyDescent="0.25">
      <c r="A34" s="23"/>
      <c r="B34" s="37">
        <f t="shared" si="2"/>
        <v>5.3999999999999986</v>
      </c>
      <c r="C34" s="11" t="s">
        <v>35</v>
      </c>
      <c r="D34" s="48"/>
      <c r="E34" s="48"/>
      <c r="F34" s="48"/>
      <c r="G34" s="19">
        <f t="shared" si="3"/>
        <v>0</v>
      </c>
      <c r="H34" s="23"/>
    </row>
    <row r="35" spans="1:8" x14ac:dyDescent="0.25">
      <c r="A35" s="23"/>
      <c r="B35" s="37">
        <f t="shared" si="2"/>
        <v>5.4999999999999982</v>
      </c>
      <c r="C35" s="4" t="s">
        <v>38</v>
      </c>
      <c r="D35" s="46"/>
      <c r="E35" s="46"/>
      <c r="F35" s="46"/>
      <c r="G35" s="19">
        <f t="shared" si="3"/>
        <v>0</v>
      </c>
      <c r="H35" s="23"/>
    </row>
    <row r="36" spans="1:8" ht="15.75" thickBot="1" x14ac:dyDescent="0.3">
      <c r="A36" s="23"/>
      <c r="B36" s="37">
        <f t="shared" si="2"/>
        <v>5.5999999999999979</v>
      </c>
      <c r="C36" s="47"/>
      <c r="D36" s="42"/>
      <c r="E36" s="42"/>
      <c r="F36" s="42"/>
      <c r="G36" s="19">
        <f t="shared" si="3"/>
        <v>0</v>
      </c>
      <c r="H36" s="23"/>
    </row>
    <row r="37" spans="1:8" ht="15.75" thickBot="1" x14ac:dyDescent="0.3">
      <c r="A37" s="23"/>
      <c r="B37" s="6">
        <f>+B30+1</f>
        <v>6</v>
      </c>
      <c r="C37" s="9" t="s">
        <v>37</v>
      </c>
      <c r="D37" s="10"/>
      <c r="E37" s="10"/>
      <c r="F37" s="10"/>
      <c r="G37" s="17">
        <f>SUM(G38:G40)</f>
        <v>0</v>
      </c>
      <c r="H37" s="23"/>
    </row>
    <row r="38" spans="1:8" x14ac:dyDescent="0.25">
      <c r="A38" s="23"/>
      <c r="B38" s="31">
        <f t="shared" si="2"/>
        <v>6.1</v>
      </c>
      <c r="C38" s="34" t="s">
        <v>40</v>
      </c>
      <c r="D38" s="41"/>
      <c r="E38" s="41"/>
      <c r="F38" s="41"/>
      <c r="G38" s="18">
        <f>+D38*F38</f>
        <v>0</v>
      </c>
      <c r="H38" s="23"/>
    </row>
    <row r="39" spans="1:8" x14ac:dyDescent="0.25">
      <c r="A39" s="23"/>
      <c r="B39" s="5">
        <f t="shared" si="2"/>
        <v>6.1999999999999993</v>
      </c>
      <c r="C39" s="35" t="s">
        <v>41</v>
      </c>
      <c r="D39" s="46"/>
      <c r="E39" s="46"/>
      <c r="F39" s="46"/>
      <c r="G39" s="19">
        <f>+D39*F39</f>
        <v>0</v>
      </c>
      <c r="H39" s="23"/>
    </row>
    <row r="40" spans="1:8" ht="15.75" thickBot="1" x14ac:dyDescent="0.3">
      <c r="A40" s="23"/>
      <c r="B40" s="5">
        <f t="shared" si="2"/>
        <v>6.2999999999999989</v>
      </c>
      <c r="C40" s="4"/>
      <c r="D40" s="42"/>
      <c r="E40" s="42"/>
      <c r="F40" s="42"/>
      <c r="G40" s="20">
        <f>+D40*F40</f>
        <v>0</v>
      </c>
      <c r="H40" s="23"/>
    </row>
    <row r="41" spans="1:8" ht="15.75" thickBot="1" x14ac:dyDescent="0.3">
      <c r="A41" s="23"/>
      <c r="B41" s="6">
        <v>7</v>
      </c>
      <c r="C41" s="9" t="s">
        <v>6</v>
      </c>
      <c r="D41" s="10"/>
      <c r="E41" s="10"/>
      <c r="F41" s="10"/>
      <c r="G41" s="17">
        <f>SUM(G42:G48)</f>
        <v>0</v>
      </c>
      <c r="H41" s="23"/>
    </row>
    <row r="42" spans="1:8" x14ac:dyDescent="0.25">
      <c r="A42" s="23"/>
      <c r="B42" s="5">
        <f>+B41+0.1</f>
        <v>7.1</v>
      </c>
      <c r="C42" s="50" t="s">
        <v>39</v>
      </c>
      <c r="D42" s="41"/>
      <c r="E42" s="41"/>
      <c r="F42" s="41"/>
      <c r="G42" s="18">
        <f>+D42*F42</f>
        <v>0</v>
      </c>
      <c r="H42" s="23"/>
    </row>
    <row r="43" spans="1:8" x14ac:dyDescent="0.25">
      <c r="A43" s="23"/>
      <c r="B43" s="53">
        <f t="shared" ref="B43" si="4">+B42+0.1</f>
        <v>7.1999999999999993</v>
      </c>
      <c r="C43" s="28"/>
      <c r="D43" s="46"/>
      <c r="E43" s="46"/>
      <c r="F43" s="46"/>
      <c r="G43" s="19">
        <f>+D43*F43</f>
        <v>0</v>
      </c>
      <c r="H43" s="23"/>
    </row>
    <row r="44" spans="1:8" x14ac:dyDescent="0.25">
      <c r="A44" s="23"/>
      <c r="B44" s="54">
        <v>7.3</v>
      </c>
      <c r="C44" s="55"/>
      <c r="D44" s="51"/>
      <c r="E44" s="51"/>
      <c r="F44" s="51"/>
      <c r="G44" s="52">
        <v>0</v>
      </c>
      <c r="H44" s="23"/>
    </row>
    <row r="45" spans="1:8" x14ac:dyDescent="0.25">
      <c r="A45" s="23"/>
      <c r="B45" s="53">
        <v>8</v>
      </c>
      <c r="C45" s="56" t="s">
        <v>48</v>
      </c>
      <c r="D45" s="51"/>
      <c r="E45" s="51"/>
      <c r="F45" s="51"/>
      <c r="G45" s="52">
        <v>0</v>
      </c>
      <c r="H45" s="23"/>
    </row>
    <row r="46" spans="1:8" x14ac:dyDescent="0.25">
      <c r="A46" s="23"/>
      <c r="B46" s="53">
        <v>8.1</v>
      </c>
      <c r="C46" s="50" t="s">
        <v>49</v>
      </c>
      <c r="D46" s="51"/>
      <c r="E46" s="51"/>
      <c r="F46" s="51"/>
      <c r="G46" s="52">
        <v>0</v>
      </c>
      <c r="H46" s="23"/>
    </row>
    <row r="47" spans="1:8" x14ac:dyDescent="0.25">
      <c r="A47" s="23"/>
      <c r="B47" s="33">
        <v>8.1999999999999993</v>
      </c>
      <c r="C47" s="55"/>
      <c r="D47" s="51"/>
      <c r="E47" s="51"/>
      <c r="F47" s="51"/>
      <c r="G47" s="52">
        <v>0</v>
      </c>
      <c r="H47" s="23"/>
    </row>
    <row r="48" spans="1:8" ht="15.75" thickBot="1" x14ac:dyDescent="0.3">
      <c r="A48" s="23"/>
      <c r="B48" s="5">
        <v>8.3000000000000007</v>
      </c>
      <c r="C48" s="28"/>
      <c r="D48" s="42"/>
      <c r="E48" s="42"/>
      <c r="F48" s="42"/>
      <c r="G48" s="20">
        <f>+D48*F48</f>
        <v>0</v>
      </c>
      <c r="H48" s="23"/>
    </row>
    <row r="49" spans="1:8" ht="15.75" thickBot="1" x14ac:dyDescent="0.3">
      <c r="A49" s="22"/>
      <c r="B49" s="29"/>
      <c r="C49" s="57"/>
      <c r="D49" s="22"/>
      <c r="E49" s="22"/>
      <c r="F49" s="22"/>
      <c r="G49" s="22"/>
      <c r="H49" s="22"/>
    </row>
    <row r="50" spans="1:8" ht="15.75" thickBot="1" x14ac:dyDescent="0.3">
      <c r="A50" s="22"/>
      <c r="B50" s="29"/>
      <c r="C50" s="22"/>
      <c r="D50" s="22"/>
      <c r="E50" s="22"/>
      <c r="F50" s="22"/>
      <c r="G50" s="36">
        <f>G37+G26+G30+G22+G18+G10</f>
        <v>0</v>
      </c>
      <c r="H50" s="22"/>
    </row>
    <row r="51" spans="1:8" x14ac:dyDescent="0.25">
      <c r="A51" s="22"/>
      <c r="B51" s="29"/>
      <c r="C51" s="22"/>
      <c r="D51" s="22"/>
      <c r="E51" s="22"/>
      <c r="F51" s="22"/>
      <c r="G51" s="22"/>
      <c r="H51" s="22"/>
    </row>
    <row r="52" spans="1:8" hidden="1" x14ac:dyDescent="0.25"/>
    <row r="53" spans="1:8" hidden="1" x14ac:dyDescent="0.25"/>
    <row r="54" spans="1:8" hidden="1" x14ac:dyDescent="0.25"/>
    <row r="55" spans="1:8" hidden="1" x14ac:dyDescent="0.25"/>
    <row r="56" spans="1:8" hidden="1" x14ac:dyDescent="0.25"/>
    <row r="57" spans="1:8" hidden="1" x14ac:dyDescent="0.25"/>
    <row r="58" spans="1:8" hidden="1" x14ac:dyDescent="0.25"/>
    <row r="59" spans="1:8" hidden="1" x14ac:dyDescent="0.25"/>
    <row r="60" spans="1:8" hidden="1" x14ac:dyDescent="0.25"/>
    <row r="61" spans="1:8" hidden="1" x14ac:dyDescent="0.25"/>
    <row r="62" spans="1:8" hidden="1" x14ac:dyDescent="0.25"/>
    <row r="63" spans="1:8" hidden="1" x14ac:dyDescent="0.25"/>
    <row r="64" spans="1:8"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x14ac:dyDescent="0.25"/>
    <row r="123" x14ac:dyDescent="0.25"/>
    <row r="124" x14ac:dyDescent="0.25"/>
    <row r="125" x14ac:dyDescent="0.25"/>
  </sheetData>
  <mergeCells count="3">
    <mergeCell ref="B5:C5"/>
    <mergeCell ref="B6:C6"/>
    <mergeCell ref="B7:C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Pricing</vt:lpstr>
    </vt:vector>
  </TitlesOfParts>
  <Company>Strode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david@dckd.co.uk</dc:creator>
  <cp:lastModifiedBy>Amanda Winstone</cp:lastModifiedBy>
  <cp:lastPrinted>2017-12-05T12:58:14Z</cp:lastPrinted>
  <dcterms:created xsi:type="dcterms:W3CDTF">2016-03-07T15:37:29Z</dcterms:created>
  <dcterms:modified xsi:type="dcterms:W3CDTF">2017-12-05T13:06:23Z</dcterms:modified>
</cp:coreProperties>
</file>