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 l="1"/>
  <c r="V14" i="1"/>
  <c r="V15" i="1"/>
  <c r="V16" i="1"/>
  <c r="S14" i="1"/>
  <c r="S15" i="1"/>
  <c r="S16" i="1"/>
  <c r="P14" i="1"/>
  <c r="P15" i="1"/>
  <c r="P16" i="1"/>
  <c r="J14" i="1"/>
  <c r="J15" i="1"/>
  <c r="J16" i="1"/>
  <c r="G14" i="1"/>
  <c r="G15" i="1"/>
  <c r="G16" i="1"/>
  <c r="V13" i="1" l="1"/>
  <c r="V12" i="1"/>
  <c r="V11" i="1"/>
  <c r="V10" i="1"/>
  <c r="V9" i="1"/>
  <c r="V8" i="1"/>
  <c r="V7" i="1"/>
  <c r="V17" i="1" s="1"/>
  <c r="S13" i="1"/>
  <c r="S12" i="1"/>
  <c r="S11" i="1"/>
  <c r="S10" i="1"/>
  <c r="S9" i="1"/>
  <c r="S8" i="1"/>
  <c r="S7" i="1"/>
  <c r="P13" i="1"/>
  <c r="P12" i="1"/>
  <c r="P11" i="1"/>
  <c r="P10" i="1"/>
  <c r="P9" i="1"/>
  <c r="P8" i="1"/>
  <c r="P7" i="1"/>
  <c r="S17" i="1" l="1"/>
  <c r="P17" i="1"/>
  <c r="D8" i="1"/>
  <c r="D9" i="1"/>
  <c r="D10" i="1"/>
  <c r="D11" i="1"/>
  <c r="D12" i="1"/>
  <c r="D13" i="1"/>
  <c r="D7" i="1"/>
  <c r="G8" i="1"/>
  <c r="G9" i="1"/>
  <c r="G10" i="1"/>
  <c r="G11" i="1"/>
  <c r="G12" i="1"/>
  <c r="G13" i="1"/>
  <c r="J8" i="1"/>
  <c r="J9" i="1"/>
  <c r="J10" i="1"/>
  <c r="J11" i="1"/>
  <c r="J12" i="1"/>
  <c r="J13" i="1"/>
  <c r="J7" i="1"/>
  <c r="G7" i="1"/>
  <c r="G17" i="1" s="1"/>
  <c r="J17" i="1" l="1"/>
  <c r="D14" i="1"/>
  <c r="D15" i="1" l="1"/>
  <c r="D16" i="1" l="1"/>
  <c r="D17" i="1" s="1"/>
  <c r="A19" i="1" s="1"/>
</calcChain>
</file>

<file path=xl/sharedStrings.xml><?xml version="1.0" encoding="utf-8"?>
<sst xmlns="http://schemas.openxmlformats.org/spreadsheetml/2006/main" count="66" uniqueCount="40">
  <si>
    <t>BPSS (BASELINE) OPTIONS</t>
  </si>
  <si>
    <t>A</t>
  </si>
  <si>
    <t>B</t>
  </si>
  <si>
    <t>C</t>
  </si>
  <si>
    <t>D</t>
  </si>
  <si>
    <t>EMPLOYEE SCREENING OPTIONS &amp; COSTS (TURNAROUND 3-5 WORKING DAYS</t>
  </si>
  <si>
    <t xml:space="preserve">Access to bio-medical research facilities, HR/IT, Temps AND Interims </t>
  </si>
  <si>
    <t>Identity Check: Confirmation using supporting documentation, e.g. passport, recent utility bill</t>
  </si>
  <si>
    <t>Employment history: 3 years verbal employment confirmation and gaps verification</t>
  </si>
  <si>
    <t>Nationality for immigration status: check, immigration status and right to work in the UK</t>
  </si>
  <si>
    <r>
      <t xml:space="preserve">Basic </t>
    </r>
    <r>
      <rPr>
        <b/>
        <i/>
        <sz val="11"/>
        <color theme="1"/>
        <rFont val="Arial"/>
        <family val="2"/>
      </rPr>
      <t>“Disclosure</t>
    </r>
    <r>
      <rPr>
        <b/>
        <sz val="11"/>
        <color theme="1"/>
        <rFont val="Arial"/>
        <family val="2"/>
      </rPr>
      <t xml:space="preserve"> </t>
    </r>
    <r>
      <rPr>
        <b/>
        <i/>
        <sz val="11"/>
        <color theme="1"/>
        <rFont val="Arial"/>
        <family val="2"/>
      </rPr>
      <t>Scotland”</t>
    </r>
    <r>
      <rPr>
        <b/>
        <sz val="11"/>
        <color theme="1"/>
        <rFont val="Arial"/>
        <family val="2"/>
      </rPr>
      <t xml:space="preserve"> Criminal Record Check  (excluding “Disclosure Scotland” fee</t>
    </r>
  </si>
  <si>
    <t xml:space="preserve">Extreme Organisations affiliation check: </t>
  </si>
  <si>
    <t>Criminal Records Bureau check (excluding CRB fee)</t>
  </si>
  <si>
    <t>Credit check, Financial probity/insolvency check</t>
  </si>
  <si>
    <t>Approximate number of Screens/checks per year</t>
  </si>
  <si>
    <t>Insert fee price per screen / check (exclusive of VAT)</t>
  </si>
  <si>
    <t xml:space="preserve">Total cost for this TYPE A </t>
  </si>
  <si>
    <t xml:space="preserve">Total cost for this TYPE B </t>
  </si>
  <si>
    <t xml:space="preserve">Total cost for this TYPE C </t>
  </si>
  <si>
    <t xml:space="preserve">Total cost for this TYPE D </t>
  </si>
  <si>
    <t>OSINT - Open Source Internet Mining</t>
  </si>
  <si>
    <t>E</t>
  </si>
  <si>
    <t>Agency Worker</t>
  </si>
  <si>
    <t>Bespoke</t>
  </si>
  <si>
    <t xml:space="preserve">Ad-hoc requests which do not fall onto an agreed category </t>
  </si>
  <si>
    <t>HMG Baseline Personnel Security Standard (BPSS)</t>
  </si>
  <si>
    <t>Current Address Verification</t>
  </si>
  <si>
    <t xml:space="preserve">National Insurance Number Check </t>
  </si>
  <si>
    <t>AW5.2(a) Price Schedule -PRICING FEE SCREENS OPTIONS MATRIX with usage 12 month figures</t>
  </si>
  <si>
    <t>UK SBS PS150146</t>
  </si>
  <si>
    <t>PRICING SCHEDULE FOR TYPES OF SCREENS FOR BPSS (BASELINE) OPTIONS - see supplementary MATRIX TABLE AW5.2(a) please complete together with this PRICE SCHEDULE AW5.2</t>
  </si>
  <si>
    <t xml:space="preserve">TOTAL £ FOR CATEGORY A </t>
  </si>
  <si>
    <t xml:space="preserve">TOTAL £ FOR CATEGORY B </t>
  </si>
  <si>
    <t xml:space="preserve">TOTAL £ FOR CATEGORY C </t>
  </si>
  <si>
    <t xml:space="preserve">TOTAL £ FOR CATEGORY D </t>
  </si>
  <si>
    <t xml:space="preserve">TOTAL £ FOR CATEGORY E </t>
  </si>
  <si>
    <t xml:space="preserve">TOTAL £ FOR CATEGORY BESPOKE </t>
  </si>
  <si>
    <t xml:space="preserve">TOTAL £ FOR CATEGORY HMG BPSS </t>
  </si>
  <si>
    <t>OVERALL MATRIX TOTAL ALL CATEGORIES</t>
  </si>
  <si>
    <t>ALL PRICES STATED SHOULD BE EXCLUSIVE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</si>
</sst>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3"/>
      <name val="Arial"/>
      <family val="2"/>
    </font>
    <font>
      <sz val="22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79646"/>
      </left>
      <right/>
      <top style="medium">
        <color rgb="FFF79646"/>
      </top>
      <bottom style="medium">
        <color rgb="FFF79646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6" fillId="4" borderId="1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0" fontId="0" fillId="0" borderId="16" xfId="0" applyBorder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4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428624</xdr:colOff>
      <xdr:row>0</xdr:row>
      <xdr:rowOff>52669</xdr:rowOff>
    </xdr:from>
    <xdr:to>
      <xdr:col>3</xdr:col>
      <xdr:colOff>1008529</xdr:colOff>
      <xdr:row>0</xdr:row>
      <xdr:rowOff>425825</xdr:rowOff>
    </xdr:to>
    <xdr:pic>
      <xdr:nvPicPr>
        <xdr:cNvPr id="5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4" y="52669"/>
          <a:ext cx="1958229" cy="373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zoomScale="85" zoomScaleNormal="85" workbookViewId="0">
      <pane xSplit="1" topLeftCell="N1" activePane="topRight" state="frozen"/>
      <selection pane="topRight" sqref="A1:V1"/>
    </sheetView>
  </sheetViews>
  <sheetFormatPr defaultRowHeight="15" x14ac:dyDescent="0.25"/>
  <cols>
    <col min="1" max="1" width="30.7109375" customWidth="1"/>
    <col min="2" max="13" width="20.7109375" customWidth="1"/>
    <col min="14" max="14" width="20.42578125" customWidth="1"/>
    <col min="15" max="15" width="20.85546875" customWidth="1"/>
    <col min="16" max="16" width="19.5703125" customWidth="1"/>
    <col min="17" max="17" width="20.7109375" customWidth="1"/>
    <col min="18" max="19" width="18.5703125" customWidth="1"/>
    <col min="20" max="20" width="19" customWidth="1"/>
    <col min="21" max="21" width="15.7109375" customWidth="1"/>
    <col min="22" max="22" width="15" customWidth="1"/>
  </cols>
  <sheetData>
    <row r="1" spans="1:23" ht="39.950000000000003" customHeight="1" thickBot="1" x14ac:dyDescent="0.3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39.950000000000003" customHeight="1" thickBot="1" x14ac:dyDescent="0.3">
      <c r="A2" s="22" t="s">
        <v>29</v>
      </c>
      <c r="B2" s="23"/>
      <c r="C2" s="24"/>
      <c r="D2" s="24"/>
      <c r="E2" s="24"/>
      <c r="F2" s="24"/>
      <c r="G2" s="24"/>
      <c r="H2" s="24"/>
      <c r="I2" s="24"/>
      <c r="J2" s="25"/>
      <c r="K2" s="14"/>
      <c r="L2" s="15"/>
      <c r="M2" s="16" t="s">
        <v>29</v>
      </c>
      <c r="N2" s="17"/>
      <c r="O2" s="17"/>
      <c r="P2" s="17"/>
      <c r="Q2" s="17"/>
      <c r="R2" s="17"/>
      <c r="S2" s="17"/>
      <c r="T2" s="17"/>
      <c r="U2" s="17"/>
      <c r="V2" s="18"/>
    </row>
    <row r="3" spans="1:23" ht="60" customHeight="1" thickBot="1" x14ac:dyDescent="0.3">
      <c r="A3" s="19"/>
      <c r="B3" s="20" t="s">
        <v>30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3" ht="50.1" customHeight="1" x14ac:dyDescent="0.25">
      <c r="A4" s="8" t="s">
        <v>0</v>
      </c>
      <c r="B4" s="44" t="s">
        <v>1</v>
      </c>
      <c r="C4" s="45"/>
      <c r="D4" s="46"/>
      <c r="E4" s="47" t="s">
        <v>2</v>
      </c>
      <c r="F4" s="47"/>
      <c r="G4" s="47"/>
      <c r="H4" s="48" t="s">
        <v>3</v>
      </c>
      <c r="I4" s="49"/>
      <c r="J4" s="50"/>
      <c r="K4" s="51" t="s">
        <v>4</v>
      </c>
      <c r="L4" s="52"/>
      <c r="M4" s="53"/>
      <c r="N4" s="54" t="s">
        <v>21</v>
      </c>
      <c r="O4" s="55"/>
      <c r="P4" s="56"/>
      <c r="Q4" s="57" t="s">
        <v>23</v>
      </c>
      <c r="R4" s="58"/>
      <c r="S4" s="59"/>
      <c r="T4" s="60" t="s">
        <v>25</v>
      </c>
      <c r="U4" s="61"/>
      <c r="V4" s="62"/>
    </row>
    <row r="5" spans="1:23" ht="60" customHeight="1" x14ac:dyDescent="0.25">
      <c r="A5" s="2" t="s">
        <v>5</v>
      </c>
      <c r="B5" s="10" t="s">
        <v>6</v>
      </c>
      <c r="C5" s="11"/>
      <c r="D5" s="12"/>
      <c r="E5" s="13" t="s">
        <v>6</v>
      </c>
      <c r="F5" s="13"/>
      <c r="G5" s="11"/>
      <c r="H5" s="10" t="s">
        <v>6</v>
      </c>
      <c r="I5" s="11"/>
      <c r="J5" s="12"/>
      <c r="K5" s="10" t="s">
        <v>6</v>
      </c>
      <c r="L5" s="11"/>
      <c r="M5" s="12"/>
      <c r="N5" s="10" t="s">
        <v>22</v>
      </c>
      <c r="O5" s="11"/>
      <c r="P5" s="12"/>
      <c r="Q5" s="10" t="s">
        <v>24</v>
      </c>
      <c r="R5" s="11"/>
      <c r="S5" s="12"/>
      <c r="T5" s="10"/>
      <c r="U5" s="11"/>
      <c r="V5" s="12"/>
    </row>
    <row r="6" spans="1:23" ht="60" customHeight="1" x14ac:dyDescent="0.25">
      <c r="A6" s="9"/>
      <c r="B6" s="5" t="s">
        <v>14</v>
      </c>
      <c r="C6" s="3" t="s">
        <v>15</v>
      </c>
      <c r="D6" s="6" t="s">
        <v>16</v>
      </c>
      <c r="E6" s="2" t="s">
        <v>14</v>
      </c>
      <c r="F6" s="2" t="s">
        <v>15</v>
      </c>
      <c r="G6" s="3" t="s">
        <v>17</v>
      </c>
      <c r="H6" s="5" t="s">
        <v>14</v>
      </c>
      <c r="I6" s="3" t="s">
        <v>15</v>
      </c>
      <c r="J6" s="6" t="s">
        <v>18</v>
      </c>
      <c r="K6" s="5" t="s">
        <v>14</v>
      </c>
      <c r="L6" s="3" t="s">
        <v>15</v>
      </c>
      <c r="M6" s="6" t="s">
        <v>19</v>
      </c>
      <c r="N6" s="5" t="s">
        <v>14</v>
      </c>
      <c r="O6" s="4" t="s">
        <v>15</v>
      </c>
      <c r="P6" s="6" t="s">
        <v>19</v>
      </c>
      <c r="Q6" s="5" t="s">
        <v>14</v>
      </c>
      <c r="R6" s="4" t="s">
        <v>15</v>
      </c>
      <c r="S6" s="6" t="s">
        <v>19</v>
      </c>
      <c r="T6" s="5" t="s">
        <v>14</v>
      </c>
      <c r="U6" s="4" t="s">
        <v>15</v>
      </c>
      <c r="V6" s="6" t="s">
        <v>19</v>
      </c>
    </row>
    <row r="7" spans="1:23" ht="60" customHeight="1" x14ac:dyDescent="0.25">
      <c r="A7" s="2" t="s">
        <v>7</v>
      </c>
      <c r="B7" s="27">
        <v>342</v>
      </c>
      <c r="C7" s="28">
        <v>0</v>
      </c>
      <c r="D7" s="29">
        <f>B7*C7</f>
        <v>0</v>
      </c>
      <c r="E7" s="30">
        <v>39</v>
      </c>
      <c r="F7" s="31">
        <v>0</v>
      </c>
      <c r="G7" s="29">
        <f>E7*F7</f>
        <v>0</v>
      </c>
      <c r="H7" s="27">
        <v>38</v>
      </c>
      <c r="I7" s="28">
        <v>0</v>
      </c>
      <c r="J7" s="29">
        <f>H7*I7</f>
        <v>0</v>
      </c>
      <c r="K7" s="27">
        <v>912</v>
      </c>
      <c r="L7" s="28">
        <v>0</v>
      </c>
      <c r="M7" s="29">
        <f>K7*L7</f>
        <v>0</v>
      </c>
      <c r="N7" s="27">
        <v>0</v>
      </c>
      <c r="O7" s="28">
        <v>0</v>
      </c>
      <c r="P7" s="29">
        <f>N7*O7</f>
        <v>0</v>
      </c>
      <c r="Q7" s="27">
        <v>0</v>
      </c>
      <c r="R7" s="28">
        <v>0</v>
      </c>
      <c r="S7" s="29">
        <f>Q7*R7</f>
        <v>0</v>
      </c>
      <c r="T7" s="27">
        <v>3</v>
      </c>
      <c r="U7" s="28">
        <v>0</v>
      </c>
      <c r="V7" s="29">
        <f>T7*U7</f>
        <v>0</v>
      </c>
    </row>
    <row r="8" spans="1:23" ht="60" customHeight="1" x14ac:dyDescent="0.25">
      <c r="A8" s="2" t="s">
        <v>8</v>
      </c>
      <c r="B8" s="27">
        <v>342</v>
      </c>
      <c r="C8" s="28">
        <v>0</v>
      </c>
      <c r="D8" s="29">
        <f t="shared" ref="D8:D13" si="0">B8*C8</f>
        <v>0</v>
      </c>
      <c r="E8" s="30">
        <v>39</v>
      </c>
      <c r="F8" s="31">
        <v>0</v>
      </c>
      <c r="G8" s="29">
        <f t="shared" ref="G8:G16" si="1">E8*F8</f>
        <v>0</v>
      </c>
      <c r="H8" s="27">
        <v>38</v>
      </c>
      <c r="I8" s="28">
        <v>0</v>
      </c>
      <c r="J8" s="29">
        <f t="shared" ref="J8:J16" si="2">H8*I8</f>
        <v>0</v>
      </c>
      <c r="K8" s="27">
        <v>912</v>
      </c>
      <c r="L8" s="28">
        <v>0</v>
      </c>
      <c r="M8" s="29">
        <f t="shared" ref="M8:M16" si="3">K8*L8</f>
        <v>0</v>
      </c>
      <c r="N8" s="27">
        <v>0</v>
      </c>
      <c r="O8" s="28">
        <v>0</v>
      </c>
      <c r="P8" s="29">
        <f t="shared" ref="P8:P16" si="4">N8*O8</f>
        <v>0</v>
      </c>
      <c r="Q8" s="27">
        <v>10</v>
      </c>
      <c r="R8" s="28">
        <v>0</v>
      </c>
      <c r="S8" s="29">
        <f t="shared" ref="S8:S16" si="5">Q8*R8</f>
        <v>0</v>
      </c>
      <c r="T8" s="27">
        <v>3</v>
      </c>
      <c r="U8" s="28">
        <v>0</v>
      </c>
      <c r="V8" s="29">
        <f t="shared" ref="V8:V16" si="6">T8*U8</f>
        <v>0</v>
      </c>
    </row>
    <row r="9" spans="1:23" ht="60" customHeight="1" x14ac:dyDescent="0.25">
      <c r="A9" s="2" t="s">
        <v>9</v>
      </c>
      <c r="B9" s="27">
        <v>342</v>
      </c>
      <c r="C9" s="28">
        <v>0</v>
      </c>
      <c r="D9" s="29">
        <f t="shared" si="0"/>
        <v>0</v>
      </c>
      <c r="E9" s="30">
        <v>39</v>
      </c>
      <c r="F9" s="31">
        <v>0</v>
      </c>
      <c r="G9" s="29">
        <f t="shared" si="1"/>
        <v>0</v>
      </c>
      <c r="H9" s="27">
        <v>38</v>
      </c>
      <c r="I9" s="28">
        <v>0</v>
      </c>
      <c r="J9" s="29">
        <f t="shared" si="2"/>
        <v>0</v>
      </c>
      <c r="K9" s="27">
        <v>912</v>
      </c>
      <c r="L9" s="28">
        <v>0</v>
      </c>
      <c r="M9" s="29">
        <f t="shared" si="3"/>
        <v>0</v>
      </c>
      <c r="N9" s="27">
        <v>0</v>
      </c>
      <c r="O9" s="28">
        <v>0</v>
      </c>
      <c r="P9" s="29">
        <f t="shared" si="4"/>
        <v>0</v>
      </c>
      <c r="Q9" s="27">
        <v>10</v>
      </c>
      <c r="R9" s="28">
        <v>0</v>
      </c>
      <c r="S9" s="29">
        <f t="shared" si="5"/>
        <v>0</v>
      </c>
      <c r="T9" s="27">
        <v>3</v>
      </c>
      <c r="U9" s="28">
        <v>0</v>
      </c>
      <c r="V9" s="29">
        <f t="shared" si="6"/>
        <v>0</v>
      </c>
    </row>
    <row r="10" spans="1:23" ht="60" customHeight="1" x14ac:dyDescent="0.25">
      <c r="A10" s="2" t="s">
        <v>10</v>
      </c>
      <c r="B10" s="27">
        <v>342</v>
      </c>
      <c r="C10" s="28">
        <v>0</v>
      </c>
      <c r="D10" s="29">
        <f t="shared" si="0"/>
        <v>0</v>
      </c>
      <c r="E10" s="30">
        <v>0</v>
      </c>
      <c r="F10" s="31">
        <v>0</v>
      </c>
      <c r="G10" s="29">
        <f t="shared" si="1"/>
        <v>0</v>
      </c>
      <c r="H10" s="27">
        <v>38</v>
      </c>
      <c r="I10" s="28">
        <v>0</v>
      </c>
      <c r="J10" s="29">
        <f t="shared" si="2"/>
        <v>0</v>
      </c>
      <c r="K10" s="27">
        <v>912</v>
      </c>
      <c r="L10" s="28">
        <v>0</v>
      </c>
      <c r="M10" s="29">
        <f t="shared" si="3"/>
        <v>0</v>
      </c>
      <c r="N10" s="27">
        <v>0</v>
      </c>
      <c r="O10" s="28">
        <v>0</v>
      </c>
      <c r="P10" s="29">
        <f t="shared" si="4"/>
        <v>0</v>
      </c>
      <c r="Q10" s="27">
        <v>49</v>
      </c>
      <c r="R10" s="28">
        <v>0</v>
      </c>
      <c r="S10" s="29">
        <f t="shared" si="5"/>
        <v>0</v>
      </c>
      <c r="T10" s="27">
        <v>3</v>
      </c>
      <c r="U10" s="28">
        <v>0</v>
      </c>
      <c r="V10" s="29">
        <f t="shared" si="6"/>
        <v>0</v>
      </c>
    </row>
    <row r="11" spans="1:23" ht="60" customHeight="1" x14ac:dyDescent="0.25">
      <c r="A11" s="2" t="s">
        <v>11</v>
      </c>
      <c r="B11" s="27">
        <v>342</v>
      </c>
      <c r="C11" s="28">
        <v>0</v>
      </c>
      <c r="D11" s="29">
        <f t="shared" si="0"/>
        <v>0</v>
      </c>
      <c r="E11" s="30">
        <v>0</v>
      </c>
      <c r="F11" s="31">
        <v>0</v>
      </c>
      <c r="G11" s="29">
        <f t="shared" si="1"/>
        <v>0</v>
      </c>
      <c r="H11" s="27">
        <v>38</v>
      </c>
      <c r="I11" s="28">
        <v>0</v>
      </c>
      <c r="J11" s="29">
        <f t="shared" si="2"/>
        <v>0</v>
      </c>
      <c r="K11" s="27">
        <v>0</v>
      </c>
      <c r="L11" s="28">
        <v>0</v>
      </c>
      <c r="M11" s="29">
        <f t="shared" si="3"/>
        <v>0</v>
      </c>
      <c r="N11" s="27">
        <v>49</v>
      </c>
      <c r="O11" s="28">
        <v>0</v>
      </c>
      <c r="P11" s="29">
        <f t="shared" si="4"/>
        <v>0</v>
      </c>
      <c r="Q11" s="27">
        <v>190</v>
      </c>
      <c r="R11" s="28">
        <v>0</v>
      </c>
      <c r="S11" s="29">
        <f t="shared" si="5"/>
        <v>0</v>
      </c>
      <c r="T11" s="27">
        <v>3</v>
      </c>
      <c r="U11" s="28">
        <v>0</v>
      </c>
      <c r="V11" s="29">
        <f t="shared" si="6"/>
        <v>0</v>
      </c>
    </row>
    <row r="12" spans="1:23" ht="60" customHeight="1" thickBot="1" x14ac:dyDescent="0.3">
      <c r="A12" s="2" t="s">
        <v>12</v>
      </c>
      <c r="B12" s="27">
        <v>0</v>
      </c>
      <c r="C12" s="28">
        <v>0</v>
      </c>
      <c r="D12" s="29">
        <f t="shared" si="0"/>
        <v>0</v>
      </c>
      <c r="E12" s="30">
        <v>39</v>
      </c>
      <c r="F12" s="31">
        <v>0</v>
      </c>
      <c r="G12" s="29">
        <f t="shared" si="1"/>
        <v>0</v>
      </c>
      <c r="H12" s="27">
        <v>0</v>
      </c>
      <c r="I12" s="28">
        <v>0</v>
      </c>
      <c r="J12" s="29">
        <f t="shared" si="2"/>
        <v>0</v>
      </c>
      <c r="K12" s="27">
        <v>0</v>
      </c>
      <c r="L12" s="28">
        <v>0</v>
      </c>
      <c r="M12" s="29">
        <f t="shared" si="3"/>
        <v>0</v>
      </c>
      <c r="N12" s="27">
        <v>0</v>
      </c>
      <c r="O12" s="28">
        <v>0</v>
      </c>
      <c r="P12" s="29">
        <f t="shared" si="4"/>
        <v>0</v>
      </c>
      <c r="Q12" s="27">
        <v>0</v>
      </c>
      <c r="R12" s="28">
        <v>0</v>
      </c>
      <c r="S12" s="29">
        <f t="shared" si="5"/>
        <v>0</v>
      </c>
      <c r="T12" s="27">
        <v>0</v>
      </c>
      <c r="U12" s="28">
        <v>0</v>
      </c>
      <c r="V12" s="29">
        <f t="shared" si="6"/>
        <v>0</v>
      </c>
    </row>
    <row r="13" spans="1:23" ht="60" customHeight="1" thickBot="1" x14ac:dyDescent="0.3">
      <c r="A13" s="7" t="s">
        <v>13</v>
      </c>
      <c r="B13" s="27">
        <v>0</v>
      </c>
      <c r="C13" s="28">
        <v>0</v>
      </c>
      <c r="D13" s="29">
        <f t="shared" si="0"/>
        <v>0</v>
      </c>
      <c r="E13" s="30">
        <v>0</v>
      </c>
      <c r="F13" s="31">
        <v>0</v>
      </c>
      <c r="G13" s="29">
        <f t="shared" si="1"/>
        <v>0</v>
      </c>
      <c r="H13" s="27">
        <v>38</v>
      </c>
      <c r="I13" s="28">
        <v>0</v>
      </c>
      <c r="J13" s="29">
        <f t="shared" si="2"/>
        <v>0</v>
      </c>
      <c r="K13" s="27">
        <v>0</v>
      </c>
      <c r="L13" s="28">
        <v>0</v>
      </c>
      <c r="M13" s="29">
        <f t="shared" si="3"/>
        <v>0</v>
      </c>
      <c r="N13" s="27">
        <v>0</v>
      </c>
      <c r="O13" s="28">
        <v>0</v>
      </c>
      <c r="P13" s="29">
        <f t="shared" si="4"/>
        <v>0</v>
      </c>
      <c r="Q13" s="27">
        <v>0</v>
      </c>
      <c r="R13" s="28">
        <v>0</v>
      </c>
      <c r="S13" s="29">
        <f t="shared" si="5"/>
        <v>0</v>
      </c>
      <c r="T13" s="27">
        <v>0</v>
      </c>
      <c r="U13" s="28">
        <v>0</v>
      </c>
      <c r="V13" s="29">
        <f t="shared" si="6"/>
        <v>0</v>
      </c>
    </row>
    <row r="14" spans="1:23" ht="60" customHeight="1" thickBot="1" x14ac:dyDescent="0.3">
      <c r="A14" s="7" t="s">
        <v>20</v>
      </c>
      <c r="B14" s="27">
        <v>342</v>
      </c>
      <c r="C14" s="28">
        <v>0</v>
      </c>
      <c r="D14" s="29">
        <f>SUM(D7:D13)</f>
        <v>0</v>
      </c>
      <c r="E14" s="30">
        <v>0</v>
      </c>
      <c r="F14" s="31">
        <v>0</v>
      </c>
      <c r="G14" s="29">
        <f t="shared" si="1"/>
        <v>0</v>
      </c>
      <c r="H14" s="32">
        <v>38</v>
      </c>
      <c r="I14" s="28">
        <v>0</v>
      </c>
      <c r="J14" s="29">
        <f t="shared" si="2"/>
        <v>0</v>
      </c>
      <c r="K14" s="32">
        <v>0</v>
      </c>
      <c r="L14" s="28">
        <v>0</v>
      </c>
      <c r="M14" s="29">
        <f t="shared" si="3"/>
        <v>0</v>
      </c>
      <c r="N14" s="32">
        <v>49</v>
      </c>
      <c r="O14" s="28">
        <v>0</v>
      </c>
      <c r="P14" s="29">
        <f t="shared" si="4"/>
        <v>0</v>
      </c>
      <c r="Q14" s="32">
        <v>0</v>
      </c>
      <c r="R14" s="28">
        <v>0</v>
      </c>
      <c r="S14" s="29">
        <f t="shared" si="5"/>
        <v>0</v>
      </c>
      <c r="T14" s="32">
        <v>3</v>
      </c>
      <c r="U14" s="28">
        <v>0</v>
      </c>
      <c r="V14" s="29">
        <f t="shared" si="6"/>
        <v>0</v>
      </c>
    </row>
    <row r="15" spans="1:23" ht="39" customHeight="1" thickBot="1" x14ac:dyDescent="0.3">
      <c r="A15" s="7" t="s">
        <v>26</v>
      </c>
      <c r="B15" s="27">
        <v>0</v>
      </c>
      <c r="C15" s="28">
        <v>0</v>
      </c>
      <c r="D15" s="29">
        <f t="shared" ref="D15:D16" si="7">SUM(D8:D14)</f>
        <v>0</v>
      </c>
      <c r="E15" s="30">
        <v>0</v>
      </c>
      <c r="F15" s="31">
        <v>0</v>
      </c>
      <c r="G15" s="29">
        <f t="shared" si="1"/>
        <v>0</v>
      </c>
      <c r="H15" s="33">
        <v>0</v>
      </c>
      <c r="I15" s="28">
        <v>0</v>
      </c>
      <c r="J15" s="29">
        <f t="shared" si="2"/>
        <v>0</v>
      </c>
      <c r="K15" s="33">
        <v>0</v>
      </c>
      <c r="L15" s="28">
        <v>0</v>
      </c>
      <c r="M15" s="29">
        <f t="shared" si="3"/>
        <v>0</v>
      </c>
      <c r="N15" s="33">
        <v>0</v>
      </c>
      <c r="O15" s="28">
        <v>0</v>
      </c>
      <c r="P15" s="29">
        <f t="shared" si="4"/>
        <v>0</v>
      </c>
      <c r="Q15" s="33">
        <v>0</v>
      </c>
      <c r="R15" s="28">
        <v>0</v>
      </c>
      <c r="S15" s="29">
        <f t="shared" si="5"/>
        <v>0</v>
      </c>
      <c r="T15" s="33">
        <v>3</v>
      </c>
      <c r="U15" s="28">
        <v>0</v>
      </c>
      <c r="V15" s="29">
        <f t="shared" si="6"/>
        <v>0</v>
      </c>
    </row>
    <row r="16" spans="1:23" ht="30.75" thickBot="1" x14ac:dyDescent="0.3">
      <c r="A16" s="7" t="s">
        <v>27</v>
      </c>
      <c r="B16" s="27">
        <v>0</v>
      </c>
      <c r="C16" s="28">
        <v>0</v>
      </c>
      <c r="D16" s="29">
        <f t="shared" si="7"/>
        <v>0</v>
      </c>
      <c r="E16" s="30">
        <v>0</v>
      </c>
      <c r="F16" s="31">
        <v>0</v>
      </c>
      <c r="G16" s="29">
        <f t="shared" si="1"/>
        <v>0</v>
      </c>
      <c r="H16" s="33">
        <v>0</v>
      </c>
      <c r="I16" s="28">
        <v>0</v>
      </c>
      <c r="J16" s="29">
        <f t="shared" si="2"/>
        <v>0</v>
      </c>
      <c r="K16" s="33">
        <v>0</v>
      </c>
      <c r="L16" s="28">
        <v>0</v>
      </c>
      <c r="M16" s="29">
        <f t="shared" si="3"/>
        <v>0</v>
      </c>
      <c r="N16" s="33">
        <v>0</v>
      </c>
      <c r="O16" s="28">
        <v>0</v>
      </c>
      <c r="P16" s="29">
        <f t="shared" si="4"/>
        <v>0</v>
      </c>
      <c r="Q16" s="33">
        <v>0</v>
      </c>
      <c r="R16" s="28">
        <v>0</v>
      </c>
      <c r="S16" s="29">
        <f t="shared" si="5"/>
        <v>0</v>
      </c>
      <c r="T16" s="33">
        <v>3</v>
      </c>
      <c r="U16" s="28">
        <v>0</v>
      </c>
      <c r="V16" s="28">
        <f t="shared" si="6"/>
        <v>0</v>
      </c>
      <c r="W16" s="43"/>
    </row>
    <row r="17" spans="1:23" ht="39.950000000000003" customHeight="1" x14ac:dyDescent="0.25">
      <c r="A17" s="40" t="s">
        <v>39</v>
      </c>
      <c r="B17" s="34" t="s">
        <v>31</v>
      </c>
      <c r="C17" s="35"/>
      <c r="D17" s="36">
        <f>SUM(D7:D16)</f>
        <v>0</v>
      </c>
      <c r="E17" s="34" t="s">
        <v>32</v>
      </c>
      <c r="F17" s="35"/>
      <c r="G17" s="37">
        <f>SUM(G7:G16)</f>
        <v>0</v>
      </c>
      <c r="H17" s="34" t="s">
        <v>33</v>
      </c>
      <c r="I17" s="35"/>
      <c r="J17" s="38">
        <f>SUM(J7:J16)</f>
        <v>0</v>
      </c>
      <c r="K17" s="34" t="s">
        <v>34</v>
      </c>
      <c r="L17" s="35"/>
      <c r="M17" s="38">
        <f>SUM(M7:M16)</f>
        <v>0</v>
      </c>
      <c r="N17" s="34" t="s">
        <v>35</v>
      </c>
      <c r="O17" s="35"/>
      <c r="P17" s="38">
        <f>SUM(P7:P16)</f>
        <v>0</v>
      </c>
      <c r="Q17" s="34" t="s">
        <v>36</v>
      </c>
      <c r="R17" s="35"/>
      <c r="S17" s="39">
        <f>SUM(S7:S16)</f>
        <v>0</v>
      </c>
      <c r="T17" s="34" t="s">
        <v>37</v>
      </c>
      <c r="U17" s="35"/>
      <c r="V17" s="39">
        <f>SUM(V7:V16)</f>
        <v>0</v>
      </c>
      <c r="W17" s="43"/>
    </row>
    <row r="18" spans="1:23" ht="37.5" x14ac:dyDescent="0.25">
      <c r="A18" s="41" t="s">
        <v>38</v>
      </c>
      <c r="B18" s="67" t="s">
        <v>1</v>
      </c>
      <c r="C18" s="68"/>
      <c r="D18" s="69"/>
      <c r="E18" s="70" t="s">
        <v>2</v>
      </c>
      <c r="F18" s="71"/>
      <c r="G18" s="72"/>
      <c r="H18" s="73" t="s">
        <v>3</v>
      </c>
      <c r="I18" s="74"/>
      <c r="J18" s="75"/>
      <c r="K18" s="88" t="s">
        <v>4</v>
      </c>
      <c r="L18" s="89"/>
      <c r="M18" s="90"/>
      <c r="N18" s="76" t="s">
        <v>21</v>
      </c>
      <c r="O18" s="77"/>
      <c r="P18" s="78"/>
      <c r="Q18" s="65" t="s">
        <v>23</v>
      </c>
      <c r="R18" s="66"/>
      <c r="S18" s="66"/>
      <c r="T18" s="63" t="s">
        <v>25</v>
      </c>
      <c r="U18" s="63"/>
      <c r="V18" s="64"/>
      <c r="W18" s="43"/>
    </row>
    <row r="19" spans="1:23" ht="18.75" customHeight="1" x14ac:dyDescent="0.25">
      <c r="A19" s="42">
        <f>SUM(D17+G17+J17+M17+P17+S17+V17)</f>
        <v>0</v>
      </c>
      <c r="B19" s="67"/>
      <c r="C19" s="68"/>
      <c r="D19" s="69"/>
      <c r="E19" s="70"/>
      <c r="F19" s="71"/>
      <c r="G19" s="72"/>
      <c r="H19" s="73"/>
      <c r="I19" s="74"/>
      <c r="J19" s="75"/>
      <c r="K19" s="88"/>
      <c r="L19" s="89"/>
      <c r="M19" s="90"/>
      <c r="N19" s="76"/>
      <c r="O19" s="77"/>
      <c r="P19" s="78"/>
      <c r="Q19" s="65"/>
      <c r="R19" s="66"/>
      <c r="S19" s="66"/>
      <c r="T19" s="63"/>
      <c r="U19" s="63"/>
      <c r="V19" s="64"/>
      <c r="W19" s="43"/>
    </row>
    <row r="20" spans="1:23" ht="18.75" customHeight="1" x14ac:dyDescent="0.25">
      <c r="A20" s="42"/>
      <c r="B20" s="67"/>
      <c r="C20" s="68"/>
      <c r="D20" s="69"/>
      <c r="E20" s="70"/>
      <c r="F20" s="71"/>
      <c r="G20" s="72"/>
      <c r="H20" s="73"/>
      <c r="I20" s="74"/>
      <c r="J20" s="75"/>
      <c r="K20" s="88"/>
      <c r="L20" s="89"/>
      <c r="M20" s="90"/>
      <c r="N20" s="76"/>
      <c r="O20" s="77"/>
      <c r="P20" s="78"/>
      <c r="Q20" s="65"/>
      <c r="R20" s="66"/>
      <c r="S20" s="66"/>
      <c r="T20" s="63"/>
      <c r="U20" s="63"/>
      <c r="V20" s="64"/>
      <c r="W20" s="43"/>
    </row>
    <row r="21" spans="1:23" ht="19.5" customHeight="1" thickBot="1" x14ac:dyDescent="0.3">
      <c r="A21" s="42"/>
      <c r="B21" s="79"/>
      <c r="C21" s="80"/>
      <c r="D21" s="81"/>
      <c r="E21" s="70"/>
      <c r="F21" s="71"/>
      <c r="G21" s="72"/>
      <c r="H21" s="82"/>
      <c r="I21" s="83"/>
      <c r="J21" s="84"/>
      <c r="K21" s="91"/>
      <c r="L21" s="92"/>
      <c r="M21" s="93"/>
      <c r="N21" s="85"/>
      <c r="O21" s="86"/>
      <c r="P21" s="87"/>
      <c r="Q21" s="65"/>
      <c r="R21" s="66"/>
      <c r="S21" s="66"/>
      <c r="T21" s="63"/>
      <c r="U21" s="63"/>
      <c r="V21" s="64"/>
      <c r="W21" s="43"/>
    </row>
    <row r="22" spans="1:23" x14ac:dyDescent="0.25">
      <c r="B22" s="1"/>
      <c r="C22" s="1"/>
      <c r="D22" s="1"/>
      <c r="E22" s="1"/>
      <c r="F22" s="1"/>
      <c r="G22" s="1"/>
    </row>
    <row r="23" spans="1:23" x14ac:dyDescent="0.25">
      <c r="A23" s="1"/>
      <c r="B23" s="1"/>
      <c r="C23" s="1"/>
      <c r="D23" s="1"/>
      <c r="E23" s="1"/>
      <c r="F23" s="1"/>
      <c r="G23" s="1"/>
    </row>
    <row r="24" spans="1:23" x14ac:dyDescent="0.25">
      <c r="A24" s="1"/>
      <c r="B24" s="1"/>
      <c r="C24" s="1"/>
      <c r="D24" s="1"/>
      <c r="E24" s="1"/>
      <c r="F24" s="1"/>
      <c r="G24" s="1"/>
    </row>
    <row r="25" spans="1:23" ht="50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34">
    <mergeCell ref="N18:P21"/>
    <mergeCell ref="Q18:S21"/>
    <mergeCell ref="T18:V21"/>
    <mergeCell ref="A19:A21"/>
    <mergeCell ref="B18:D21"/>
    <mergeCell ref="E18:G21"/>
    <mergeCell ref="H18:J21"/>
    <mergeCell ref="K18:M21"/>
    <mergeCell ref="B3:V3"/>
    <mergeCell ref="B17:C17"/>
    <mergeCell ref="E17:F17"/>
    <mergeCell ref="H17:I17"/>
    <mergeCell ref="K17:L17"/>
    <mergeCell ref="N17:O17"/>
    <mergeCell ref="Q17:R17"/>
    <mergeCell ref="T17:U17"/>
    <mergeCell ref="K2:L2"/>
    <mergeCell ref="M2:V2"/>
    <mergeCell ref="A2:J2"/>
    <mergeCell ref="K4:M4"/>
    <mergeCell ref="K5:M5"/>
    <mergeCell ref="B4:D4"/>
    <mergeCell ref="B5:D5"/>
    <mergeCell ref="E4:G4"/>
    <mergeCell ref="E5:G5"/>
    <mergeCell ref="H4:J4"/>
    <mergeCell ref="H5:J5"/>
    <mergeCell ref="N4:P4"/>
    <mergeCell ref="N5:P5"/>
    <mergeCell ref="Q4:S4"/>
    <mergeCell ref="Q5:S5"/>
    <mergeCell ref="T4:V4"/>
    <mergeCell ref="T5:V5"/>
    <mergeCell ref="A1:V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UK SBS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Welch (UK SBS)</dc:creator>
  <cp:lastModifiedBy>John Welch (UK SBS)</cp:lastModifiedBy>
  <dcterms:created xsi:type="dcterms:W3CDTF">2015-11-02T11:26:45Z</dcterms:created>
  <dcterms:modified xsi:type="dcterms:W3CDTF">2015-11-03T08:32:39Z</dcterms:modified>
</cp:coreProperties>
</file>