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rolyn.Hennessey\Desktop\Lang final docs\"/>
    </mc:Choice>
  </mc:AlternateContent>
  <bookViews>
    <workbookView xWindow="0" yWindow="0" windowWidth="15360" windowHeight="8150" tabRatio="803" firstSheet="4" activeTab="7"/>
  </bookViews>
  <sheets>
    <sheet name="1. Cover Sheet" sheetId="31" r:id="rId1"/>
    <sheet name="2. Instructions" sheetId="32" r:id="rId2"/>
    <sheet name="3. Band Definition Non-Spoken" sheetId="35" r:id="rId3"/>
    <sheet name="4a Greater London &amp; Overseas " sheetId="42" r:id="rId4"/>
    <sheet name="4b Southern England" sheetId="43" r:id="rId5"/>
    <sheet name="4c Midlands &amp; East of England" sheetId="44" r:id="rId6"/>
    <sheet name="4d North of England" sheetId="45" r:id="rId7"/>
    <sheet name="4e Scotland &amp; Northern Ireland" sheetId="46" r:id="rId8"/>
    <sheet name="Annex A" sheetId="34" state="hidden" r:id="rId9"/>
  </sheets>
  <externalReferences>
    <externalReference r:id="rId10"/>
  </externalReferences>
  <definedNames>
    <definedName name="iCheckingLevel">'[1]6 Charge rates '!$D$6</definedName>
    <definedName name="iEfficiency" localSheetId="2">'[1]6 Charge rates '!#REF!</definedName>
    <definedName name="iEfficiency" localSheetId="3">'[1]6 Charge rates '!#REF!</definedName>
    <definedName name="iEfficiency" localSheetId="4">'[1]6 Charge rates '!#REF!</definedName>
    <definedName name="iEfficiency" localSheetId="5">'[1]6 Charge rates '!#REF!</definedName>
    <definedName name="iEfficiency" localSheetId="6">'[1]6 Charge rates '!#REF!</definedName>
    <definedName name="iEfficiency" localSheetId="7">'[1]6 Charge rates '!#REF!</definedName>
    <definedName name="iEfficiency">'[1]6 Charge rates '!#REF!</definedName>
    <definedName name="iHCAS">'[1]6 Charge rates '!$C$8</definedName>
    <definedName name="iHourDay">'[1]6 Charge rates '!$D$14</definedName>
    <definedName name="iPricing">'[1]6 Charge rates '!$D$12</definedName>
    <definedName name="iPromptPayment">'[1]6 Charge rates '!$C$10</definedName>
    <definedName name="iShiftType">'[1]6 Charge rates '!$D$4</definedName>
    <definedName name="iSupplier">'[1]6 Charge rates '!$C$2</definedName>
    <definedName name="iWeeks">'[1]6 Charge rates '!$D$16</definedName>
    <definedName name="lnmjlkbjlb" localSheetId="4">[1]Data!#REF!</definedName>
    <definedName name="lnmjlkbjlb" localSheetId="5">[1]Data!#REF!</definedName>
    <definedName name="lnmjlkbjlb" localSheetId="6">[1]Data!#REF!</definedName>
    <definedName name="lnmjlkbjlb" localSheetId="7">[1]Data!#REF!</definedName>
    <definedName name="lnmjlkbjlb">[1]Data!#REF!</definedName>
    <definedName name="nSuppliers">OFFSET([1]Pricing!$F$1,1,0,COUNTA([1]Pricing!$F:$F)-1,1)</definedName>
    <definedName name="_xlnm.Print_Area" localSheetId="0">'1. Cover Sheet'!$A$1:$N$69</definedName>
    <definedName name="_xlnm.Print_Area" localSheetId="1">'2. Instructions'!$A$1:$R$58</definedName>
    <definedName name="_xlnm.Print_Area" localSheetId="2">'3. Band Definition Non-Spoken'!#REF!</definedName>
    <definedName name="_xlnm.Print_Area" localSheetId="3">'4a Greater London &amp; Overseas '!$A$1:$M$73</definedName>
    <definedName name="_xlnm.Print_Area" localSheetId="4">'4b Southern England'!$A$1:$M$73</definedName>
    <definedName name="_xlnm.Print_Area" localSheetId="5">'4c Midlands &amp; East of England'!$A$1:$M$73</definedName>
    <definedName name="_xlnm.Print_Area" localSheetId="6">'4d North of England'!$A$1:$M$73</definedName>
    <definedName name="_xlnm.Print_Area" localSheetId="7">'4e Scotland &amp; Northern Ireland'!$A$1:$M$73</definedName>
    <definedName name="rDiscounts_Discount">OFFSET([1]Discounts!$D$1,1,0,COUNTA([1]Discounts!$A:$A),1)</definedName>
    <definedName name="rDiscounts_Level">OFFSET([1]Discounts!$C$1,1,0,COUNTA([1]Discounts!$A:$A),1)</definedName>
    <definedName name="rDiscounts_Lookup">OFFSET([1]Discounts!$F$1,1,0,COUNTA([1]Discounts!$A:$A),1)</definedName>
    <definedName name="rDiscounts_Supplier">OFFSET([1]Discounts!$A$1,1,0,COUNTA([1]Discounts!$A:$A),1)</definedName>
    <definedName name="rDiscounts_Type">OFFSET([1]Discounts!$B$1,1,0,COUNTA([1]Discounts!$A:$A),1)</definedName>
    <definedName name="rPricing_CheckingLevel">OFFSET([1]Pricing!$B$1,1,0,COUNTA([1]Pricing!$A:$A),1)</definedName>
    <definedName name="rPricing_Fee">OFFSET([1]Pricing!$D$1,1,0,COUNTA([1]Pricing!$A:$A),1)</definedName>
    <definedName name="rPricing_PayBand">OFFSET([1]Pricing!$C$1,1,0,COUNTA([1]Pricing!$A:$A),1)</definedName>
    <definedName name="rPricing_Supplier">OFFSET([1]Pricing!$A$1,1,0,COUNTA([1]Pricing!$A:$A),1)</definedName>
    <definedName name="vBands">[1]Data!$C$2:$U$2</definedName>
    <definedName name="vEfficiency" localSheetId="2">[1]Data!#REF!</definedName>
    <definedName name="vEfficiency" localSheetId="3">[1]Data!#REF!</definedName>
    <definedName name="vEfficiency" localSheetId="4">[1]Data!#REF!</definedName>
    <definedName name="vEfficiency" localSheetId="5">[1]Data!#REF!</definedName>
    <definedName name="vEfficiency" localSheetId="6">[1]Data!#REF!</definedName>
    <definedName name="vEfficiency" localSheetId="7">[1]Data!#REF!</definedName>
    <definedName name="vEfficiency">[1]Data!#REF!</definedName>
    <definedName name="vHCAS">[1]Data!$C$13:$F$16</definedName>
    <definedName name="vPromptPayment">[1]Data!$C$23:$D$25</definedName>
    <definedName name="vRates">[1]Data!$C$28:$G$83</definedName>
    <definedName name="vShiftType">[1]Data!$C$3:$U$5</definedName>
    <definedName name="vSupplierFee">[1]Data!$C$8:$U$10</definedName>
    <definedName name="xCheck">'[1]6 Charge rates '!$D$2</definedName>
    <definedName name="xCheckingLevel">[1]Data!$C$8:$C$10</definedName>
    <definedName name="xEfficiency" localSheetId="2">[1]Data!#REF!</definedName>
    <definedName name="xEfficiency" localSheetId="3">[1]Data!#REF!</definedName>
    <definedName name="xEfficiency" localSheetId="4">[1]Data!#REF!</definedName>
    <definedName name="xEfficiency" localSheetId="5">[1]Data!#REF!</definedName>
    <definedName name="xEfficiency" localSheetId="6">[1]Data!#REF!</definedName>
    <definedName name="xEfficiency" localSheetId="7">[1]Data!#REF!</definedName>
    <definedName name="xEfficiency">[1]Data!#REF!</definedName>
    <definedName name="xHCAS">[1]Data!$C$13:$C$16</definedName>
    <definedName name="xPromptPayment">[1]Data!$C$23:$C$25</definedName>
    <definedName name="xShiftType">[1]Data!$C$3:$C$5</definedName>
  </definedNames>
  <calcPr calcId="152511"/>
</workbook>
</file>

<file path=xl/calcChain.xml><?xml version="1.0" encoding="utf-8"?>
<calcChain xmlns="http://schemas.openxmlformats.org/spreadsheetml/2006/main">
  <c r="D7" i="46" l="1"/>
  <c r="D6" i="46"/>
  <c r="D5" i="46"/>
  <c r="D7" i="45"/>
  <c r="D6" i="45"/>
  <c r="D5" i="45"/>
  <c r="D7" i="44"/>
  <c r="D6" i="44"/>
  <c r="D5" i="44"/>
  <c r="D7" i="43"/>
  <c r="D6" i="43"/>
  <c r="D5" i="43"/>
  <c r="D7" i="42"/>
  <c r="D6" i="42"/>
  <c r="D5" i="42"/>
  <c r="P47" i="46" l="1"/>
  <c r="P21" i="46"/>
  <c r="P21" i="45"/>
  <c r="P47" i="45"/>
  <c r="P47" i="44"/>
  <c r="P21" i="44"/>
  <c r="P21" i="43"/>
  <c r="P47" i="43"/>
  <c r="P47" i="42"/>
  <c r="P21" i="42"/>
  <c r="R47" i="46" l="1"/>
  <c r="P52" i="46" s="1"/>
  <c r="P33" i="46"/>
  <c r="R33" i="46" s="1"/>
  <c r="P51" i="46" s="1"/>
  <c r="R21" i="46"/>
  <c r="P50" i="46" s="1"/>
  <c r="R47" i="45"/>
  <c r="P52" i="45" s="1"/>
  <c r="P33" i="45"/>
  <c r="R33" i="45" s="1"/>
  <c r="P51" i="45" s="1"/>
  <c r="R21" i="45"/>
  <c r="P50" i="45" s="1"/>
  <c r="R47" i="44"/>
  <c r="P52" i="44" s="1"/>
  <c r="P33" i="44"/>
  <c r="R33" i="44" s="1"/>
  <c r="P51" i="44" s="1"/>
  <c r="R21" i="44"/>
  <c r="P50" i="44" s="1"/>
  <c r="R47" i="43"/>
  <c r="P52" i="43" s="1"/>
  <c r="R33" i="43"/>
  <c r="P51" i="43" s="1"/>
  <c r="P33" i="43"/>
  <c r="R21" i="43"/>
  <c r="P50" i="43" s="1"/>
  <c r="R47" i="42"/>
  <c r="P52" i="42" s="1"/>
  <c r="P33" i="42"/>
  <c r="R33" i="42" s="1"/>
  <c r="P51" i="42" s="1"/>
  <c r="R21" i="42"/>
  <c r="P50" i="42" s="1"/>
  <c r="P53" i="45" l="1"/>
  <c r="P53" i="44"/>
  <c r="P53" i="43"/>
  <c r="P53" i="42"/>
  <c r="P53" i="46"/>
</calcChain>
</file>

<file path=xl/comments1.xml><?xml version="1.0" encoding="utf-8"?>
<comments xmlns="http://schemas.openxmlformats.org/spreadsheetml/2006/main">
  <authors>
    <author>Brian Braid</author>
  </authors>
  <commentList>
    <comment ref="A6" authorId="0" shapeId="0">
      <text>
        <r>
          <rPr>
            <b/>
            <sz val="9"/>
            <color indexed="81"/>
            <rFont val="Tahoma"/>
            <family val="2"/>
          </rPr>
          <t>Brian Braid:</t>
        </r>
        <r>
          <rPr>
            <sz val="9"/>
            <color indexed="81"/>
            <rFont val="Tahoma"/>
            <family val="2"/>
          </rPr>
          <t xml:space="preserve">
Check cancellation time is correct</t>
        </r>
      </text>
    </comment>
    <comment ref="A7" authorId="0" shapeId="0">
      <text>
        <r>
          <rPr>
            <b/>
            <sz val="9"/>
            <color indexed="81"/>
            <rFont val="Tahoma"/>
            <family val="2"/>
          </rPr>
          <t>Brian Braid:</t>
        </r>
        <r>
          <rPr>
            <sz val="9"/>
            <color indexed="81"/>
            <rFont val="Tahoma"/>
            <family val="2"/>
          </rPr>
          <t xml:space="preserve">
36 is correct clause</t>
        </r>
      </text>
    </comment>
    <comment ref="A8" authorId="0" shapeId="0">
      <text>
        <r>
          <rPr>
            <b/>
            <sz val="9"/>
            <color indexed="81"/>
            <rFont val="Tahoma"/>
            <family val="2"/>
          </rPr>
          <t>Brian Braid:</t>
        </r>
        <r>
          <rPr>
            <sz val="9"/>
            <color indexed="81"/>
            <rFont val="Tahoma"/>
            <family val="2"/>
          </rPr>
          <t xml:space="preserve">
Clause 19 is correct</t>
        </r>
      </text>
    </comment>
  </commentList>
</comments>
</file>

<file path=xl/sharedStrings.xml><?xml version="1.0" encoding="utf-8"?>
<sst xmlns="http://schemas.openxmlformats.org/spreadsheetml/2006/main" count="624" uniqueCount="167">
  <si>
    <t>Rate 1</t>
  </si>
  <si>
    <t>Rate 2</t>
  </si>
  <si>
    <t>Maximum Rate per Hour</t>
  </si>
  <si>
    <t>Rate 2: Monday to Friday 18:00 to 08:00 hours; weekends (Friday 18:00 to Monday 08:00); Public Holidays</t>
  </si>
  <si>
    <t>Placement Fees</t>
  </si>
  <si>
    <t>British Sign Language</t>
  </si>
  <si>
    <t>Speech to Text Operator</t>
  </si>
  <si>
    <t>Lipspeaking</t>
  </si>
  <si>
    <t>Deafblind Communication</t>
  </si>
  <si>
    <t>Communication professionals categorised in this class will be:</t>
  </si>
  <si>
    <t>Non Spoken Services</t>
  </si>
  <si>
    <t>Trainee</t>
  </si>
  <si>
    <t>All rates quoted are to exclude VAT.</t>
  </si>
  <si>
    <t xml:space="preserve">All prices supplied as part of this Pricing Schedule are to exclude travel costs, travel-related expenses, travel time and subsistence.
This to enable a like-for-like comparison to be made for the purposes of evaluation.  
 </t>
  </si>
  <si>
    <t>All prices quoted are to be based on an Insurance Level sufficient to cover the Limit of Liability listed in Clause 36 of the Model Call Off Contact.  Customers may vary this level during the Further Competition stage.</t>
  </si>
  <si>
    <t>Tenderers are advised to take account of the 0.5% Crown Commercial Service Management Charge (in accordance with Clause 19 of the Framework Agreement and Schedule 3 (Charging Structure)) before completing this Pricing Schedule.  The effect of the 0.5% Management Charge will not be evaluated.</t>
  </si>
  <si>
    <t>All prices supplied as part of this Pricing Schedule must be fully inclusive of all second tier (and subsequent tier) supply chain partners commission/mark ups.</t>
  </si>
  <si>
    <t>BASIS FOR CHARGING STRUCTURE Lot 4 Non-spoken</t>
  </si>
  <si>
    <t>For the purposes of evaluation, all prices supplied as part this pricing schedule are based on a cancellation policy rate where Contracting Bodies shall incur liabilities as per the specification</t>
  </si>
  <si>
    <t>All Rates per Hour must be based on supply to the Greater London area and the rest of the UK.  
 For Lot 4</t>
  </si>
  <si>
    <t>Version 1</t>
  </si>
  <si>
    <t>Contract Reference: RM1092</t>
  </si>
  <si>
    <t>Please enter your ORGANISATION'S TRADING NAME in the text box below</t>
  </si>
  <si>
    <t>Attachment 9 - Pricing Matrix Lot 2 v1 RM1092</t>
  </si>
  <si>
    <t>Language Services Framework - RM1092</t>
  </si>
  <si>
    <t>Instructions for completing this Pricing Matrix - Please Read Carefully</t>
  </si>
  <si>
    <t>You must complete this Pricing Matrix in accordance with the following instructions:</t>
  </si>
  <si>
    <t>As prices submitted in the BLUE boxes will be used for the Price Evaluation a failure to insert an applicable price may result in your Tender being deemed non-compliant. If a Tender is deemed non-compliant, the Tender may be rejected and excluded from further  participation in this procurement.</t>
  </si>
  <si>
    <t xml:space="preserve">This workbook is protected and Potential Providers should only be able to enter information into boxes highlighted BLUE and GREEN. Information inputted into other cells will not be evaluated and your Tender may be deemed non-compliant. </t>
  </si>
  <si>
    <t>Do not modify any cells, add rows and/or columns within the spreadsheets.</t>
  </si>
  <si>
    <t>TAB</t>
  </si>
  <si>
    <t>INDEX</t>
  </si>
  <si>
    <t>RESPONSE REQUIRED</t>
  </si>
  <si>
    <t>Cover Sheet</t>
  </si>
  <si>
    <t>PLEASE COMPLETE ALL BLUE BOXES</t>
  </si>
  <si>
    <t xml:space="preserve">Instructions </t>
  </si>
  <si>
    <t>PLEASE READ</t>
  </si>
  <si>
    <t>PLEASE COMPLETE ALL BLUE and GREEN BOXES</t>
  </si>
  <si>
    <t xml:space="preserve">Band Definition Non Spoken </t>
  </si>
  <si>
    <t>NON SPOKEN LANGUAGES – DEFINITION OF BANDS</t>
  </si>
  <si>
    <t>ORGANISATION'S NAME</t>
  </si>
  <si>
    <t>ORGANISATION'S TRADING NAME</t>
  </si>
  <si>
    <t xml:space="preserve">COMPANY REGISTRATION NUMBER or non-UK eqivalent number </t>
  </si>
  <si>
    <t>Please Note: The prices submitted are on a 2 hour minimum basis</t>
  </si>
  <si>
    <t>Table A</t>
  </si>
  <si>
    <t>Table C</t>
  </si>
  <si>
    <t>Non Spoken Face to Face Pricing</t>
  </si>
  <si>
    <t>Table A price</t>
  </si>
  <si>
    <t>Table B price</t>
  </si>
  <si>
    <t>I</t>
  </si>
  <si>
    <t>Please note the Rates for this service are in MINUTES</t>
  </si>
  <si>
    <t xml:space="preserve">I is inclusive price </t>
  </si>
  <si>
    <t xml:space="preserve">You must ensure that the completed Pricing Matrix is uploaded via the e-Sourcing Suite prior to theTender submission deadline. You must re-name the file to include your organisation's trading name as a suffix to the original file name provided i.e [yourorganisationname_Pricing Matrix Lot 4]    </t>
  </si>
  <si>
    <t>Components</t>
  </si>
  <si>
    <t>%</t>
  </si>
  <si>
    <t>Central overheads</t>
  </si>
  <si>
    <t>Recruitment costs</t>
  </si>
  <si>
    <t>Operational costs</t>
  </si>
  <si>
    <t>Linguists fees</t>
  </si>
  <si>
    <t>Technology</t>
  </si>
  <si>
    <t>Infrastructure</t>
  </si>
  <si>
    <t xml:space="preserve">Lot 4a to 4e - Non Spoken Face to Face and Video Language Services </t>
  </si>
  <si>
    <r>
      <rPr>
        <sz val="22"/>
        <color theme="3"/>
        <rFont val="Calibri"/>
        <family val="2"/>
        <scheme val="minor"/>
      </rPr>
      <t xml:space="preserve">Attachment 12 - Pricing Matrix Lot 4a to 4e  </t>
    </r>
    <r>
      <rPr>
        <sz val="22"/>
        <color theme="1"/>
        <rFont val="Calibri"/>
        <family val="2"/>
        <scheme val="minor"/>
      </rPr>
      <t xml:space="preserve">
Language Services Framework</t>
    </r>
  </si>
  <si>
    <r>
      <t xml:space="preserve">Boxes highlighted GREEN must be completed. These prices </t>
    </r>
    <r>
      <rPr>
        <b/>
        <sz val="12"/>
        <color theme="1"/>
        <rFont val="Calibri"/>
        <family val="2"/>
        <scheme val="minor"/>
      </rPr>
      <t xml:space="preserve">will not </t>
    </r>
    <r>
      <rPr>
        <sz val="12"/>
        <color theme="1"/>
        <rFont val="Calibri"/>
        <family val="2"/>
        <scheme val="minor"/>
      </rPr>
      <t>form part of the pricing evaluation and</t>
    </r>
    <r>
      <rPr>
        <b/>
        <sz val="12"/>
        <color theme="1"/>
        <rFont val="Calibri"/>
        <family val="2"/>
        <scheme val="minor"/>
      </rPr>
      <t xml:space="preserve"> will not</t>
    </r>
    <r>
      <rPr>
        <sz val="12"/>
        <color theme="1"/>
        <rFont val="Calibri"/>
        <family val="2"/>
        <scheme val="minor"/>
      </rPr>
      <t xml:space="preserve"> be evaluated.</t>
    </r>
  </si>
  <si>
    <t>The Prices provided in this Pricing Matrix must be based on:</t>
  </si>
  <si>
    <t xml:space="preserve">a) an Insurance Level sufficient to cover the Limit of Liability listed in Clause 36 of the Model Call Off Contact.  </t>
  </si>
  <si>
    <r>
      <t>b) cancellations as set out in Framework Schedule 2 Part A: Goods and Services paragraph 3.9</t>
    </r>
    <r>
      <rPr>
        <sz val="12"/>
        <color rgb="FF7030A0"/>
        <rFont val="Calibri"/>
        <family val="2"/>
        <scheme val="minor"/>
      </rPr>
      <t xml:space="preserve"> </t>
    </r>
  </si>
  <si>
    <t>c) travel costs and travel time up to a 5 mile radius, the point of origin of the journey being the Linguists home or current location whichever is the closest to the place of the assignment.</t>
  </si>
  <si>
    <t>d) all second tier (and subsequent tier) supply chain partners commission and /or mark ups.</t>
  </si>
  <si>
    <t>e) direct Labour Costs (the basic rate paid by the Supplier to its Staff including any premium time payment, fringe benefits and bonus payments;</t>
  </si>
  <si>
    <t xml:space="preserve">f) payroll Burden (all costs of taxes and contributions imposed by law, or regulations e.g. employer’s liability insurance, unemployment compensation, old age benefits, pensions and annuities and disability insurance); </t>
  </si>
  <si>
    <t>g) all costs of the Supplier’s standard employee benefits e.g. retirement funds, health and life assurances and any bonus schemes;</t>
  </si>
  <si>
    <t>h) all costs associated with holidays with pay, sickness leave with pay, customary and public holidays;</t>
  </si>
  <si>
    <t>i) all costs associated with the recruitment, training, security vetting  of Linguists</t>
  </si>
  <si>
    <t>j) profit</t>
  </si>
  <si>
    <t>Tab 3 'Band Definition Non spoken' describes the Bands, RSLI and Trainee</t>
  </si>
  <si>
    <t xml:space="preserve">Registered as a Registered Sign Language Interpreter with the National Register of Communication Professionals working with Deaf and Deaflblind people (NRCPD) or Scottish Association of Sign Language Interpreters (SASLI) or equivalent registration, equivalent qualification levels (and/or speeds where appropriate). </t>
  </si>
  <si>
    <t>4a</t>
  </si>
  <si>
    <t>4b</t>
  </si>
  <si>
    <t>4c</t>
  </si>
  <si>
    <t>4d</t>
  </si>
  <si>
    <t>4e</t>
  </si>
  <si>
    <t>Greater London including Overseas</t>
  </si>
  <si>
    <t>Scotland and Northern Ireland</t>
  </si>
  <si>
    <t>Southern England comprising the following Regions - South West England - South Central England - South East England and Wales</t>
  </si>
  <si>
    <t>Midlands and East of England comprising the following Regions - West Midlands - East Midlands - East of England and Wales</t>
  </si>
  <si>
    <t>North of England comprising the following Regions - North West England - Yorkshire and Humberside - North East England and Wales</t>
  </si>
  <si>
    <t>Please note: If you are successful prices submitted in the GREEN boxes will be incorporated into Framework Agreement Schedule 3: Framework Prices and Charging Structure and  form the basis of your offering to Contracting Authorities at the further competition stage. Therefore you MUST ensure this information is correct.</t>
  </si>
  <si>
    <t>Before completing this Pricing Matrix, please read Framework Agreement Schedule 3: Framework Prices and Charging Structure and Attachment 1 - Invitation to Tender, in particular paragraph 12 which contains important information about how the information you provide will be evaluated</t>
  </si>
  <si>
    <t xml:space="preserve">Rate 1: Monday to Friday 08:00 to 18:00 hours </t>
  </si>
  <si>
    <t>Profit</t>
  </si>
  <si>
    <t>TAB 4a Non Spoken Face to Face and Video Language Services - Greater London and Overseas</t>
  </si>
  <si>
    <t xml:space="preserve">Table A Greater London
Maximum rate per hour
</t>
  </si>
  <si>
    <t xml:space="preserve">Table A: Greater London </t>
  </si>
  <si>
    <t>Weighting</t>
  </si>
  <si>
    <t>Please note: Prices submitted are on a half day and ful day rate.</t>
  </si>
  <si>
    <t xml:space="preserve">Half day: 4 hours exclusive of breaks </t>
  </si>
  <si>
    <t xml:space="preserve">Full day: 8 hours exclusive of breaks </t>
  </si>
  <si>
    <t>Table B Greater London
Half Day / Full Day</t>
  </si>
  <si>
    <t>Table B Greater London</t>
  </si>
  <si>
    <t xml:space="preserve">Non Spoken Video Language Services Pricing </t>
  </si>
  <si>
    <r>
      <rPr>
        <b/>
        <sz val="12"/>
        <color theme="1"/>
        <rFont val="Calibri"/>
        <family val="2"/>
        <scheme val="minor"/>
      </rPr>
      <t>Table C</t>
    </r>
    <r>
      <rPr>
        <b/>
        <sz val="10"/>
        <color theme="1"/>
        <rFont val="Calibri"/>
        <family val="2"/>
        <scheme val="minor"/>
      </rPr>
      <t xml:space="preserve">
Non Spoken Video Language Services
thoughout the UK and Overseas</t>
    </r>
  </si>
  <si>
    <t xml:space="preserve">Table C: </t>
  </si>
  <si>
    <t>Table C price</t>
  </si>
  <si>
    <t xml:space="preserve"> Basket Price for Evaluation</t>
  </si>
  <si>
    <r>
      <rPr>
        <b/>
        <sz val="11"/>
        <rFont val="Calibri"/>
        <family val="2"/>
      </rPr>
      <t>Placement Fees - %</t>
    </r>
    <r>
      <rPr>
        <sz val="11"/>
        <rFont val="Calibri"/>
        <family val="2"/>
      </rPr>
      <t xml:space="preserve"> of the Linguist's base salary (or base renumeration where the Linguist is not engaged as an employee) which is calculated assuming a 40 hour week (8:00 hour working day excluding one hour lunch break and travel time) if such Linguist is paid by the hour. (Please also refer to Schedule 3 of the Framework Agreement). </t>
    </r>
    <r>
      <rPr>
        <sz val="11"/>
        <color rgb="FFFF0000"/>
        <rFont val="Calibri"/>
        <family val="2"/>
      </rPr>
      <t>If a Placemenet Fee is not applicable please enter N/A</t>
    </r>
  </si>
  <si>
    <t>Non-Spoken Face to Face Component Cost*</t>
  </si>
  <si>
    <t>Non-Spoken Face to Face Video Component Cost*</t>
  </si>
  <si>
    <t xml:space="preserve">*Allocate the percentage of the Linguists overall costs to each cost component.  As detailed in para 12.18 of the ITT, the Authority reserve the right to seek verification of any prices that it deems to be unsustainable. </t>
  </si>
  <si>
    <t>TAB 4b Non Spoken Face to Face and Video Language Services - Southern England</t>
  </si>
  <si>
    <t xml:space="preserve">Table A Southern England
Maximum rate per hour
</t>
  </si>
  <si>
    <t>Table B Southern England
Half Day / Full Day</t>
  </si>
  <si>
    <t>TAB 4c Non Spoken Face to Face and Video Language Services - Midlands and East of England</t>
  </si>
  <si>
    <t xml:space="preserve">Table A Midlands and East of England
Maximum rate per hour
</t>
  </si>
  <si>
    <t>Table B Midlands and East of England
Half Day / Full Day</t>
  </si>
  <si>
    <t>TAB 4d Non Spoken Face to Face and Video Language Services -North of England</t>
  </si>
  <si>
    <t xml:space="preserve">Table A North of England
Maximum rate per hour
</t>
  </si>
  <si>
    <t>Table B North of England
Half Day / Full Day</t>
  </si>
  <si>
    <t>TAB 4e Non Spoken Face to Face and Video Language Services - Scotland and Northern Ireland</t>
  </si>
  <si>
    <t xml:space="preserve">Table A Scotland and Northern Ireland
Maximum rate per hour
</t>
  </si>
  <si>
    <t>Table B Scotland and Northern Ireland
Half Day / Full Day</t>
  </si>
  <si>
    <t xml:space="preserve">If you are registered with Companies House or non-UK equivalent, please enter your COMPANY REGISTRATION NUMBER or non-UK equivalent number in the text box below </t>
  </si>
  <si>
    <t>Boxes highlighted Grey are for evaluation purposes and will be automatically populated.</t>
  </si>
  <si>
    <t>Potential Providers are required to submit a price on the services as described in Framework Agreement Schedule 2.</t>
  </si>
  <si>
    <t xml:space="preserve">Please read these instructions in conjunction with Framework Agreement Schedule 3: Framework Prices and Charging Structure </t>
  </si>
  <si>
    <t>When entering prices, enter only the numerical value. Do not add or include any additional characters such as £.</t>
  </si>
  <si>
    <t xml:space="preserve">Boxes highlighted BLUE require a price to be submitted. Prices submitted in boxes highlighted BLUE in this Pricing Matrix will be recorded and evaluated in accordance with the process detailed in Attachment 1 - Invitation to Tender.  </t>
  </si>
  <si>
    <r>
      <t xml:space="preserve">All prices submitted must be excluding VAT and in Great British Pounds Sterling (£). </t>
    </r>
    <r>
      <rPr>
        <sz val="12"/>
        <rFont val="Calibri"/>
        <family val="2"/>
        <scheme val="minor"/>
      </rPr>
      <t>No zero bids will be accepted.</t>
    </r>
  </si>
  <si>
    <t>Rate 1 (£)</t>
  </si>
  <si>
    <t>Rate 2 (£)</t>
  </si>
  <si>
    <r>
      <rPr>
        <b/>
        <sz val="11"/>
        <rFont val="Calibri"/>
        <family val="2"/>
      </rPr>
      <t>Placement Fees - %</t>
    </r>
    <r>
      <rPr>
        <sz val="11"/>
        <rFont val="Calibri"/>
        <family val="2"/>
      </rPr>
      <t xml:space="preserve"> of the Linguist's base salary (or base renumeration where the Linguist is not engaged as an employee) which is calculated assuming a 40 hour week (8:00 hour working day excluding one hour lunch break and travel time) if such Linguist is paid by the hour. (Please also refer to Schedule 3 of the Framework Agreement). </t>
    </r>
    <r>
      <rPr>
        <sz val="11"/>
        <color rgb="FFFF0000"/>
        <rFont val="Calibri"/>
        <family val="2"/>
      </rPr>
      <t>If a Placement Fee is not applicable please enter N/A</t>
    </r>
  </si>
  <si>
    <t>Table B</t>
  </si>
  <si>
    <t>Rate per Minute (£)</t>
  </si>
  <si>
    <t xml:space="preserve">Rate 1 </t>
  </si>
  <si>
    <t xml:space="preserve">Rate 2 </t>
  </si>
  <si>
    <t>Maximum Rate per Hour (£)</t>
  </si>
  <si>
    <t>Half Day (£)</t>
  </si>
  <si>
    <t>Full Day (£)</t>
  </si>
  <si>
    <t>Weighted Price (£)</t>
  </si>
  <si>
    <t>Basket Price for Evaluation (£)</t>
  </si>
  <si>
    <t>Table A: Greater London</t>
  </si>
  <si>
    <t xml:space="preserve"> Maximum Rate per Hour (£)</t>
  </si>
  <si>
    <t>Please enter your ORGANISATION'S REGISTERED COMPANIES NAME in the text box below</t>
  </si>
  <si>
    <t>Please refer to tab 4 entitled 'Band Definition Non-Spoken'  and for a description of each of the 
Bands Qualified Registered and Trainee</t>
  </si>
  <si>
    <t xml:space="preserve">Qualified Registered </t>
  </si>
  <si>
    <t>Irish Sign Language</t>
  </si>
  <si>
    <t>Lipspeakers</t>
  </si>
  <si>
    <t>Qualified Registered</t>
  </si>
  <si>
    <t>Foreign Sign Language</t>
  </si>
  <si>
    <t>Classification of Linguists for Non-Spoken Languages – Interpreting</t>
  </si>
  <si>
    <t>QUALIFIED REGISTERED SIGN LANGUAGE INTERPRETER – RSLI (INCLUDES BSL, IRISH AND FOREIGN INTERPRETERS)</t>
  </si>
  <si>
    <t>TRAINEE SIGN LANGUAGE INTERPRETER – TSLI (INCLUDES BSL, IRISH AND FOREIGN INTERPRETERS)</t>
  </si>
  <si>
    <t>Registered as a Trainee  Sign Language Interpreter (TSLI) with the National Register of Communication Professionals working with Deaf and Deaflblind people (NRCPD), or Scottish Association of Sign Language Interpreters (SASLI) or equivalent registration, equivalent qualification levels (and/or speeds where appropriate).</t>
  </si>
  <si>
    <t>QUALIFIED REGISTERED INTERPRETER FOR DEAFBLIND PEOPLE</t>
  </si>
  <si>
    <t>Registered as a Deafblind Interpreter with the National Register of Communication Professionals working with Deaf and Deafblind people (NRCPD), or Scottish Association of Sign language Interpreters (SASLI) or equivalent registration, equivalent qualification levels.</t>
  </si>
  <si>
    <t>TRAINEE INTERPRETER FOR DEAFBLIND PEOPLE</t>
  </si>
  <si>
    <t>A regulated Trainee Deafblind Interpreter with the National Register of Communication Professionals working with Deaf and Deaflblind people (NRCPD), or Scottish Association of Sign language Interpreters (SASLI) or equivalent status, equivalent qualification levels.</t>
  </si>
  <si>
    <t>Classification of Linguists for Non-Spoken Languages – Non Interpreting Services</t>
  </si>
  <si>
    <t>QUALIFIED REGISTERED LIPSPEAKER</t>
  </si>
  <si>
    <t>Registered as a Lipspeaker with the National Registers of Communication Professionals working with Deaf and Deafblind people (NRCPD), or Scottish Association of Sign language Interpreters (SASLI) or equivalent registration, equivalent qualification levels.</t>
  </si>
  <si>
    <t>TRAINEE LIPSPEAKER</t>
  </si>
  <si>
    <t>A regulated Trainee Lipspeaker with the National Registers of Communication Professionals working with Deaf and Deafblind people (NRCPD), or Scottish Association of Sign language Interpreters (SASLI) or equivalent status, equivalent qualification levels.</t>
  </si>
  <si>
    <t>QUALIFIED REGISTERED SPEECH TO TEXT REPORTER</t>
  </si>
  <si>
    <t>Registered as a Speech to Text Reporter with the National Register of Communication Professionals working with Deaf and Deafblind people (NRCPD), or Scottish Association of Sign language Interpreters (SASLI) or equivalent registration, equivalent qualification levels.</t>
  </si>
  <si>
    <t>TRAINEE SPEECH TO TEXT REPORTER</t>
  </si>
  <si>
    <t>A regulated Trainee Speech to Text Reporter with the National Register of Communication Professionals working with Deaf and Deafblind people (NRCPD), or Scottish Association of Sign language Interpreters (SASLI) or equivalent status, equivalent qualification levels.</t>
  </si>
  <si>
    <t>LOT 4 - NON SPOKEN LANGUAGES - DEFINITION OF BANDS - FACE TO FACE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</si>
</sst>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_);_(* \(#,##0.00\);_(* &quot;-&quot;??_);_(@_)"/>
    <numFmt numFmtId="165" formatCode="_(&quot;$&quot;* #,##0.00_);_(&quot;$&quot;* \(#,##0.00\);_(&quot;$&quot;* &quot;-&quot;??_);_(@_)"/>
    <numFmt numFmtId="166" formatCode="#,##0.000"/>
    <numFmt numFmtId="167" formatCode="0.000"/>
  </numFmts>
  <fonts count="52" x14ac:knownFonts="1">
    <font>
      <sz val="11"/>
      <color theme="1"/>
      <name val="Calibri"/>
      <family val="2"/>
      <scheme val="minor"/>
    </font>
    <font>
      <b/>
      <sz val="11"/>
      <color theme="1"/>
      <name val="Calibri"/>
      <family val="2"/>
      <scheme val="minor"/>
    </font>
    <font>
      <i/>
      <sz val="11"/>
      <color theme="1"/>
      <name val="Calibri"/>
      <family val="2"/>
      <scheme val="minor"/>
    </font>
    <font>
      <b/>
      <sz val="11"/>
      <color indexed="8"/>
      <name val="Calibri"/>
      <family val="2"/>
    </font>
    <font>
      <sz val="11"/>
      <color indexed="8"/>
      <name val="Calibri"/>
      <family val="2"/>
    </font>
    <font>
      <sz val="11"/>
      <name val="Calibri"/>
      <family val="2"/>
    </font>
    <font>
      <sz val="11"/>
      <color rgb="FFFF0000"/>
      <name val="Calibri"/>
      <family val="2"/>
    </font>
    <font>
      <sz val="10"/>
      <color indexed="8"/>
      <name val="Arial"/>
      <family val="2"/>
    </font>
    <font>
      <sz val="11"/>
      <name val="Calibri"/>
      <family val="2"/>
      <scheme val="minor"/>
    </font>
    <font>
      <sz val="11"/>
      <color indexed="8"/>
      <name val="Calibri"/>
      <family val="2"/>
      <scheme val="minor"/>
    </font>
    <font>
      <b/>
      <sz val="14"/>
      <color theme="1"/>
      <name val="Calibri"/>
      <family val="2"/>
      <scheme val="minor"/>
    </font>
    <font>
      <sz val="11"/>
      <color rgb="FFFF0000"/>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sz val="9"/>
      <color indexed="81"/>
      <name val="Tahoma"/>
      <family val="2"/>
    </font>
    <font>
      <b/>
      <sz val="9"/>
      <color indexed="81"/>
      <name val="Tahoma"/>
      <family val="2"/>
    </font>
    <font>
      <b/>
      <u/>
      <sz val="10"/>
      <color theme="0"/>
      <name val="Arial"/>
      <family val="2"/>
    </font>
    <font>
      <sz val="10"/>
      <color theme="1"/>
      <name val="Arial"/>
      <family val="2"/>
    </font>
    <font>
      <sz val="18"/>
      <color theme="1"/>
      <name val="Calibri"/>
      <family val="2"/>
      <scheme val="minor"/>
    </font>
    <font>
      <sz val="22"/>
      <color theme="1"/>
      <name val="Calibri"/>
      <family val="2"/>
      <scheme val="minor"/>
    </font>
    <font>
      <sz val="22"/>
      <color theme="3"/>
      <name val="Calibri"/>
      <family val="2"/>
      <scheme val="minor"/>
    </font>
    <font>
      <sz val="12"/>
      <color theme="1"/>
      <name val="Calibri"/>
      <family val="2"/>
      <scheme val="minor"/>
    </font>
    <font>
      <sz val="12"/>
      <color theme="1"/>
      <name val="Arial"/>
      <family val="2"/>
    </font>
    <font>
      <sz val="8"/>
      <color theme="1"/>
      <name val="Arial"/>
      <family val="2"/>
    </font>
    <font>
      <sz val="8"/>
      <color indexed="8"/>
      <name val="Arial"/>
      <family val="2"/>
    </font>
    <font>
      <b/>
      <sz val="15"/>
      <color indexed="56"/>
      <name val="Calibri"/>
      <family val="2"/>
    </font>
    <font>
      <sz val="10"/>
      <name val="MS Sans Serif"/>
      <family val="2"/>
    </font>
    <font>
      <b/>
      <sz val="18"/>
      <color indexed="56"/>
      <name val="Cambria"/>
      <family val="2"/>
    </font>
    <font>
      <sz val="16"/>
      <color theme="0"/>
      <name val="Calibri"/>
      <family val="2"/>
      <scheme val="minor"/>
    </font>
    <font>
      <b/>
      <sz val="12"/>
      <color theme="1"/>
      <name val="Calibri"/>
      <family val="2"/>
      <scheme val="minor"/>
    </font>
    <font>
      <sz val="12"/>
      <name val="Calibri"/>
      <family val="2"/>
      <scheme val="minor"/>
    </font>
    <font>
      <sz val="12"/>
      <color rgb="FFFF0000"/>
      <name val="Calibri"/>
      <family val="2"/>
      <scheme val="minor"/>
    </font>
    <font>
      <sz val="12"/>
      <color theme="0"/>
      <name val="Calibri"/>
      <family val="2"/>
      <scheme val="minor"/>
    </font>
    <font>
      <b/>
      <sz val="12"/>
      <name val="Calibri"/>
      <family val="2"/>
      <scheme val="minor"/>
    </font>
    <font>
      <b/>
      <sz val="14"/>
      <name val="Calibri"/>
      <family val="2"/>
      <scheme val="minor"/>
    </font>
    <font>
      <sz val="11"/>
      <color rgb="FF002060"/>
      <name val="Calibri"/>
      <family val="2"/>
      <scheme val="minor"/>
    </font>
    <font>
      <b/>
      <i/>
      <sz val="11"/>
      <color theme="1"/>
      <name val="Calibri"/>
      <family val="2"/>
      <scheme val="minor"/>
    </font>
    <font>
      <b/>
      <sz val="16"/>
      <color theme="1"/>
      <name val="Calibri"/>
      <family val="2"/>
      <scheme val="minor"/>
    </font>
    <font>
      <b/>
      <sz val="11"/>
      <name val="Calibri"/>
      <family val="2"/>
      <scheme val="minor"/>
    </font>
    <font>
      <b/>
      <sz val="11"/>
      <color rgb="FFFF0000"/>
      <name val="Calibri"/>
      <family val="2"/>
      <scheme val="minor"/>
    </font>
    <font>
      <sz val="14"/>
      <name val="Calibri"/>
      <family val="2"/>
    </font>
    <font>
      <b/>
      <sz val="14"/>
      <name val="Calibri"/>
      <family val="2"/>
    </font>
    <font>
      <b/>
      <sz val="11"/>
      <name val="Calibri"/>
      <family val="2"/>
    </font>
    <font>
      <sz val="11"/>
      <color rgb="FF222222"/>
      <name val="Calibri"/>
      <family val="2"/>
      <scheme val="minor"/>
    </font>
    <font>
      <sz val="12"/>
      <color rgb="FF7030A0"/>
      <name val="Calibri"/>
      <family val="2"/>
      <scheme val="minor"/>
    </font>
    <font>
      <sz val="11"/>
      <color theme="1"/>
      <name val="Calibri"/>
      <family val="2"/>
    </font>
    <font>
      <i/>
      <sz val="11"/>
      <color rgb="FF7030A0"/>
      <name val="Calibri"/>
      <family val="2"/>
      <scheme val="minor"/>
    </font>
    <font>
      <sz val="11"/>
      <color rgb="FF7030A0"/>
      <name val="Calibri"/>
      <family val="2"/>
      <scheme val="minor"/>
    </font>
    <font>
      <b/>
      <sz val="14"/>
      <color indexed="8"/>
      <name val="Calibri"/>
      <family val="2"/>
      <scheme val="minor"/>
    </font>
    <font>
      <b/>
      <sz val="10"/>
      <color theme="1"/>
      <name val="Calibri"/>
      <family val="2"/>
      <scheme val="minor"/>
    </font>
  </fonts>
  <fills count="19">
    <fill>
      <patternFill patternType="none"/>
    </fill>
    <fill>
      <patternFill patternType="gray125"/>
    </fill>
    <fill>
      <patternFill patternType="solid">
        <fgColor indexed="51"/>
        <bgColor indexed="64"/>
      </patternFill>
    </fill>
    <fill>
      <patternFill patternType="solid">
        <fgColor rgb="FFFFFF00"/>
        <bgColor indexed="64"/>
      </patternFill>
    </fill>
    <fill>
      <patternFill patternType="solid">
        <fgColor rgb="FF0070C0"/>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
      <patternFill patternType="solid">
        <fgColor theme="3" tint="0.59999389629810485"/>
        <bgColor indexed="64"/>
      </patternFill>
    </fill>
    <fill>
      <patternFill patternType="solid">
        <fgColor rgb="FF9BBB59"/>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8CBAD"/>
        <bgColor indexed="64"/>
      </patternFill>
    </fill>
    <fill>
      <patternFill patternType="solid">
        <fgColor theme="0" tint="-0.499984740745262"/>
        <bgColor indexed="64"/>
      </patternFill>
    </fill>
    <fill>
      <patternFill patternType="solid">
        <fgColor theme="6"/>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2"/>
      </bottom>
      <diagonal/>
    </border>
  </borders>
  <cellStyleXfs count="91">
    <xf numFmtId="0" fontId="0" fillId="0" borderId="0"/>
    <xf numFmtId="0" fontId="13" fillId="0" borderId="0"/>
    <xf numFmtId="0" fontId="15" fillId="0" borderId="0"/>
    <xf numFmtId="0" fontId="15" fillId="0" borderId="0"/>
    <xf numFmtId="0" fontId="14" fillId="0" borderId="0" applyNumberFormat="0" applyFill="0" applyBorder="0" applyAlignment="0" applyProtection="0">
      <alignment vertical="top"/>
      <protection locked="0"/>
    </xf>
    <xf numFmtId="0" fontId="15" fillId="0" borderId="0"/>
    <xf numFmtId="0" fontId="12" fillId="0" borderId="0"/>
    <xf numFmtId="43" fontId="2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4" fontId="24"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0" fontId="27" fillId="0" borderId="16" applyNumberFormat="0" applyFill="0" applyAlignment="0" applyProtection="0"/>
    <xf numFmtId="0" fontId="27" fillId="0" borderId="16" applyNumberFormat="0" applyFill="0" applyAlignment="0" applyProtection="0"/>
    <xf numFmtId="0" fontId="25" fillId="0" borderId="0"/>
    <xf numFmtId="0" fontId="12" fillId="0" borderId="0"/>
    <xf numFmtId="0" fontId="25" fillId="0" borderId="0"/>
    <xf numFmtId="0" fontId="28" fillId="0" borderId="0"/>
    <xf numFmtId="0" fontId="13" fillId="0" borderId="0"/>
    <xf numFmtId="0" fontId="28" fillId="0" borderId="0"/>
    <xf numFmtId="0" fontId="13" fillId="0" borderId="0"/>
    <xf numFmtId="0" fontId="12" fillId="0" borderId="0"/>
    <xf numFmtId="0" fontId="13" fillId="0" borderId="0">
      <alignment wrapText="1"/>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5" fillId="0" borderId="0"/>
    <xf numFmtId="0" fontId="25" fillId="0" borderId="0"/>
    <xf numFmtId="0" fontId="24" fillId="0" borderId="0"/>
    <xf numFmtId="0" fontId="7" fillId="0" borderId="0"/>
    <xf numFmtId="0" fontId="7" fillId="0" borderId="0"/>
    <xf numFmtId="0" fontId="7" fillId="0" borderId="0"/>
    <xf numFmtId="0" fontId="25" fillId="0" borderId="0"/>
    <xf numFmtId="0" fontId="12" fillId="0" borderId="0"/>
    <xf numFmtId="0" fontId="12" fillId="0" borderId="0"/>
    <xf numFmtId="9" fontId="26" fillId="0" borderId="0" applyFont="0" applyFill="0" applyBorder="0" applyAlignment="0" applyProtection="0"/>
    <xf numFmtId="9" fontId="26"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5"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cellStyleXfs>
  <cellXfs count="306">
    <xf numFmtId="0" fontId="0" fillId="0" borderId="0" xfId="0"/>
    <xf numFmtId="0" fontId="0" fillId="0" borderId="0" xfId="0" applyBorder="1"/>
    <xf numFmtId="0" fontId="0" fillId="0" borderId="4" xfId="0" applyBorder="1"/>
    <xf numFmtId="0" fontId="5" fillId="0" borderId="0" xfId="0" applyFont="1" applyBorder="1" applyAlignment="1">
      <alignment vertical="top" wrapText="1"/>
    </xf>
    <xf numFmtId="0" fontId="18" fillId="4" borderId="3" xfId="0" applyFont="1" applyFill="1" applyBorder="1" applyAlignment="1">
      <alignment wrapText="1"/>
    </xf>
    <xf numFmtId="0" fontId="3" fillId="0" borderId="0" xfId="0" applyFont="1" applyBorder="1" applyAlignment="1"/>
    <xf numFmtId="0" fontId="0" fillId="0" borderId="0" xfId="0" applyBorder="1" applyAlignment="1"/>
    <xf numFmtId="0" fontId="4" fillId="0" borderId="0" xfId="0" applyFont="1" applyBorder="1" applyAlignment="1">
      <alignment vertical="top"/>
    </xf>
    <xf numFmtId="0" fontId="0" fillId="0" borderId="0" xfId="0" applyAlignment="1">
      <alignment vertical="center"/>
    </xf>
    <xf numFmtId="0" fontId="0" fillId="0" borderId="9" xfId="0" applyBorder="1"/>
    <xf numFmtId="0" fontId="0" fillId="0" borderId="10" xfId="0" applyBorder="1"/>
    <xf numFmtId="0" fontId="0" fillId="6" borderId="4" xfId="0" applyFill="1" applyBorder="1"/>
    <xf numFmtId="0" fontId="0" fillId="6" borderId="0" xfId="0" applyFill="1"/>
    <xf numFmtId="0" fontId="31" fillId="0" borderId="3" xfId="0" applyFont="1" applyBorder="1" applyAlignment="1">
      <alignment horizontal="center" vertical="center"/>
    </xf>
    <xf numFmtId="0" fontId="36" fillId="5" borderId="0" xfId="0" applyFont="1" applyFill="1" applyAlignment="1">
      <alignment vertical="top"/>
    </xf>
    <xf numFmtId="0" fontId="23" fillId="0" borderId="0" xfId="0" applyFont="1" applyAlignment="1">
      <alignment vertical="top"/>
    </xf>
    <xf numFmtId="0" fontId="10" fillId="0" borderId="3" xfId="0" applyFont="1" applyBorder="1" applyAlignment="1">
      <alignment vertical="center"/>
    </xf>
    <xf numFmtId="0" fontId="36" fillId="6" borderId="3" xfId="0" applyFont="1" applyFill="1" applyBorder="1" applyAlignment="1">
      <alignment horizontal="left" vertical="center"/>
    </xf>
    <xf numFmtId="0" fontId="36" fillId="5" borderId="3" xfId="0" applyFont="1" applyFill="1" applyBorder="1" applyAlignment="1">
      <alignment horizontal="left" vertical="top"/>
    </xf>
    <xf numFmtId="0" fontId="9" fillId="0" borderId="0" xfId="0" applyFont="1" applyBorder="1" applyAlignment="1">
      <alignment horizontal="justify" vertical="top"/>
    </xf>
    <xf numFmtId="0" fontId="0" fillId="6" borderId="4" xfId="0" applyFill="1" applyBorder="1" applyAlignment="1">
      <alignment wrapText="1"/>
    </xf>
    <xf numFmtId="0" fontId="3" fillId="0" borderId="0" xfId="0" applyFont="1" applyAlignment="1">
      <alignment wrapText="1"/>
    </xf>
    <xf numFmtId="0" fontId="20" fillId="6" borderId="0" xfId="0" applyFont="1" applyFill="1" applyBorder="1" applyAlignment="1">
      <alignment vertical="center"/>
    </xf>
    <xf numFmtId="0" fontId="3" fillId="0" borderId="0" xfId="0" applyFont="1" applyBorder="1" applyAlignment="1">
      <alignment vertical="top" wrapText="1"/>
    </xf>
    <xf numFmtId="0" fontId="3" fillId="6" borderId="0" xfId="0" applyFont="1" applyFill="1" applyBorder="1" applyAlignment="1">
      <alignment vertical="top" wrapText="1"/>
    </xf>
    <xf numFmtId="0" fontId="0" fillId="6" borderId="0" xfId="0" applyFill="1" applyBorder="1"/>
    <xf numFmtId="0" fontId="37" fillId="0" borderId="0" xfId="0" applyFont="1" applyBorder="1" applyAlignment="1">
      <alignment horizontal="left" vertical="top"/>
    </xf>
    <xf numFmtId="0" fontId="3" fillId="0" borderId="0" xfId="0" applyFont="1" applyBorder="1" applyAlignment="1">
      <alignment vertical="top"/>
    </xf>
    <xf numFmtId="0" fontId="6" fillId="0" borderId="0" xfId="0" applyFont="1" applyBorder="1" applyAlignment="1">
      <alignment vertical="top" wrapText="1"/>
    </xf>
    <xf numFmtId="0" fontId="0" fillId="0" borderId="0" xfId="0" applyAlignment="1"/>
    <xf numFmtId="0" fontId="38" fillId="0" borderId="3" xfId="0" applyFont="1" applyBorder="1" applyAlignment="1">
      <alignment horizontal="center"/>
    </xf>
    <xf numFmtId="0" fontId="4" fillId="0" borderId="0" xfId="0" applyFont="1" applyBorder="1" applyAlignment="1">
      <alignment horizontal="left" wrapText="1"/>
    </xf>
    <xf numFmtId="0" fontId="4" fillId="0" borderId="0" xfId="0" applyFont="1" applyBorder="1" applyAlignment="1">
      <alignment horizontal="left" vertical="top" wrapText="1"/>
    </xf>
    <xf numFmtId="0" fontId="9" fillId="6" borderId="0" xfId="0" applyFont="1" applyFill="1" applyBorder="1" applyAlignment="1">
      <alignment horizontal="left" vertical="top"/>
    </xf>
    <xf numFmtId="0" fontId="11" fillId="6" borderId="0" xfId="0" applyFont="1" applyFill="1" applyBorder="1"/>
    <xf numFmtId="2" fontId="0" fillId="6" borderId="10" xfId="0" applyNumberFormat="1" applyFill="1" applyBorder="1"/>
    <xf numFmtId="2" fontId="41" fillId="6" borderId="0" xfId="0" applyNumberFormat="1" applyFont="1" applyFill="1" applyBorder="1"/>
    <xf numFmtId="0" fontId="39" fillId="6" borderId="0" xfId="0" applyFont="1" applyFill="1" applyBorder="1" applyAlignment="1">
      <alignment wrapText="1"/>
    </xf>
    <xf numFmtId="0" fontId="42" fillId="6" borderId="0" xfId="0" applyFont="1" applyFill="1" applyBorder="1" applyAlignment="1">
      <alignment horizontal="left" vertical="center" wrapText="1"/>
    </xf>
    <xf numFmtId="0" fontId="13" fillId="8" borderId="8" xfId="0" applyFont="1" applyFill="1" applyBorder="1" applyAlignment="1">
      <alignment horizontal="left" vertical="top" wrapText="1"/>
    </xf>
    <xf numFmtId="0" fontId="19" fillId="15" borderId="7" xfId="0" applyFont="1" applyFill="1" applyBorder="1" applyAlignment="1">
      <alignment horizontal="justify"/>
    </xf>
    <xf numFmtId="0" fontId="19" fillId="15" borderId="8" xfId="0" applyFont="1" applyFill="1" applyBorder="1" applyAlignment="1">
      <alignment horizontal="justify" vertical="top" wrapText="1"/>
    </xf>
    <xf numFmtId="0" fontId="19" fillId="15" borderId="7" xfId="0" applyFont="1" applyFill="1" applyBorder="1" applyAlignment="1">
      <alignment horizontal="justify" wrapText="1"/>
    </xf>
    <xf numFmtId="0" fontId="19" fillId="15" borderId="7" xfId="0" applyFont="1" applyFill="1" applyBorder="1" applyAlignment="1">
      <alignment horizontal="justify" vertical="top"/>
    </xf>
    <xf numFmtId="0" fontId="19" fillId="8" borderId="7" xfId="0" applyFont="1" applyFill="1" applyBorder="1" applyAlignment="1">
      <alignment horizontal="justify"/>
    </xf>
    <xf numFmtId="0" fontId="19" fillId="14" borderId="6" xfId="0" applyFont="1" applyFill="1" applyBorder="1" applyAlignment="1"/>
    <xf numFmtId="0" fontId="35" fillId="6" borderId="3" xfId="0" applyFont="1" applyFill="1" applyBorder="1" applyAlignment="1">
      <alignment horizontal="center" vertical="center"/>
    </xf>
    <xf numFmtId="4" fontId="1" fillId="12" borderId="8" xfId="0" applyNumberFormat="1" applyFont="1" applyFill="1" applyBorder="1"/>
    <xf numFmtId="4" fontId="8" fillId="12" borderId="3" xfId="0" applyNumberFormat="1" applyFont="1" applyFill="1" applyBorder="1" applyAlignment="1">
      <alignment horizontal="right"/>
    </xf>
    <xf numFmtId="0" fontId="5" fillId="0" borderId="0" xfId="0" applyFont="1" applyBorder="1" applyAlignment="1">
      <alignment vertical="top"/>
    </xf>
    <xf numFmtId="0" fontId="0" fillId="0" borderId="3" xfId="0" applyBorder="1"/>
    <xf numFmtId="0" fontId="0" fillId="0" borderId="3" xfId="0" applyBorder="1" applyAlignment="1">
      <alignment horizontal="center"/>
    </xf>
    <xf numFmtId="0" fontId="45" fillId="0" borderId="3" xfId="0" applyFont="1" applyBorder="1" applyAlignment="1">
      <alignment vertical="center" wrapText="1"/>
    </xf>
    <xf numFmtId="0" fontId="0" fillId="0" borderId="0" xfId="0" applyAlignment="1">
      <alignment horizontal="center"/>
    </xf>
    <xf numFmtId="0" fontId="23" fillId="5" borderId="3" xfId="0" applyFont="1" applyFill="1" applyBorder="1" applyAlignment="1">
      <alignment horizontal="center" vertical="center"/>
    </xf>
    <xf numFmtId="0" fontId="23" fillId="6" borderId="1" xfId="0" applyFont="1" applyFill="1" applyBorder="1" applyAlignment="1">
      <alignment horizontal="left" vertical="center"/>
    </xf>
    <xf numFmtId="0" fontId="23" fillId="6" borderId="5" xfId="0" applyFont="1" applyFill="1" applyBorder="1" applyAlignment="1">
      <alignment horizontal="left" vertical="center"/>
    </xf>
    <xf numFmtId="0" fontId="23" fillId="6" borderId="2" xfId="0" applyFont="1" applyFill="1" applyBorder="1" applyAlignment="1">
      <alignment horizontal="left" vertical="center"/>
    </xf>
    <xf numFmtId="0" fontId="23" fillId="6" borderId="0" xfId="0" applyFont="1" applyFill="1" applyBorder="1" applyAlignment="1">
      <alignment horizontal="left" vertical="center" wrapText="1"/>
    </xf>
    <xf numFmtId="0" fontId="23" fillId="6" borderId="0" xfId="0" applyFont="1" applyFill="1" applyBorder="1" applyAlignment="1">
      <alignment vertical="center" wrapText="1"/>
    </xf>
    <xf numFmtId="0" fontId="0" fillId="0" borderId="0" xfId="0" applyAlignment="1">
      <alignment horizontal="center" wrapText="1"/>
    </xf>
    <xf numFmtId="0" fontId="0" fillId="0" borderId="0" xfId="0" applyFont="1" applyAlignment="1">
      <alignment horizontal="left"/>
    </xf>
    <xf numFmtId="0" fontId="40" fillId="6" borderId="0" xfId="0" applyFont="1" applyFill="1" applyBorder="1" applyAlignment="1">
      <alignment horizontal="center"/>
    </xf>
    <xf numFmtId="0" fontId="0" fillId="6" borderId="0" xfId="0" applyFont="1" applyFill="1" applyAlignment="1">
      <alignment horizontal="left"/>
    </xf>
    <xf numFmtId="0" fontId="0" fillId="6" borderId="0" xfId="0" applyFont="1" applyFill="1"/>
    <xf numFmtId="0" fontId="0" fillId="6" borderId="0" xfId="0" applyFont="1" applyFill="1" applyAlignment="1"/>
    <xf numFmtId="0" fontId="38" fillId="0" borderId="3" xfId="0" applyFont="1" applyBorder="1" applyAlignment="1">
      <alignment horizontal="center" vertical="center"/>
    </xf>
    <xf numFmtId="0" fontId="48" fillId="6" borderId="0" xfId="0" applyFont="1" applyFill="1" applyBorder="1" applyAlignment="1">
      <alignment horizontal="center"/>
    </xf>
    <xf numFmtId="0" fontId="0" fillId="13" borderId="3" xfId="0" applyFill="1" applyBorder="1" applyAlignment="1">
      <alignment horizontal="center" vertical="center"/>
    </xf>
    <xf numFmtId="4" fontId="0" fillId="6" borderId="0" xfId="0" applyNumberFormat="1" applyFill="1" applyBorder="1"/>
    <xf numFmtId="9" fontId="0" fillId="12" borderId="3" xfId="0" applyNumberFormat="1" applyFill="1" applyBorder="1" applyAlignment="1">
      <alignment horizontal="center" vertical="center"/>
    </xf>
    <xf numFmtId="2" fontId="0" fillId="12" borderId="3" xfId="0" applyNumberFormat="1" applyFill="1" applyBorder="1" applyAlignment="1">
      <alignment horizontal="center" vertical="center"/>
    </xf>
    <xf numFmtId="0" fontId="49" fillId="6" borderId="0" xfId="0" applyFont="1" applyFill="1" applyBorder="1" applyAlignment="1"/>
    <xf numFmtId="0" fontId="49" fillId="6" borderId="0" xfId="0" applyFont="1" applyFill="1" applyBorder="1"/>
    <xf numFmtId="0" fontId="49" fillId="0" borderId="0" xfId="0" applyFont="1" applyBorder="1" applyAlignment="1"/>
    <xf numFmtId="0" fontId="49" fillId="0" borderId="0" xfId="0" applyFont="1" applyBorder="1"/>
    <xf numFmtId="0" fontId="0" fillId="0" borderId="0" xfId="0" applyFont="1" applyAlignment="1"/>
    <xf numFmtId="0" fontId="2" fillId="6" borderId="0" xfId="0" applyFont="1" applyFill="1" applyBorder="1" applyAlignment="1">
      <alignment horizontal="center"/>
    </xf>
    <xf numFmtId="2" fontId="0" fillId="12" borderId="3" xfId="0" applyNumberFormat="1" applyFont="1" applyFill="1" applyBorder="1"/>
    <xf numFmtId="0" fontId="9" fillId="6" borderId="0" xfId="0" applyFont="1" applyFill="1" applyBorder="1" applyAlignment="1">
      <alignment vertical="top"/>
    </xf>
    <xf numFmtId="4" fontId="8" fillId="6" borderId="0" xfId="0" applyNumberFormat="1" applyFont="1" applyFill="1" applyBorder="1" applyAlignment="1">
      <alignment wrapText="1"/>
    </xf>
    <xf numFmtId="0" fontId="8" fillId="6" borderId="0" xfId="0" applyFont="1" applyFill="1" applyBorder="1" applyAlignment="1">
      <alignment wrapText="1"/>
    </xf>
    <xf numFmtId="0" fontId="8" fillId="6" borderId="0" xfId="0" applyFont="1" applyFill="1" applyBorder="1" applyAlignment="1">
      <alignment horizontal="center"/>
    </xf>
    <xf numFmtId="4" fontId="8" fillId="6" borderId="0" xfId="0" applyNumberFormat="1" applyFont="1" applyFill="1" applyBorder="1" applyAlignment="1">
      <alignment horizontal="right"/>
    </xf>
    <xf numFmtId="0" fontId="3" fillId="6" borderId="0" xfId="0" applyFont="1" applyFill="1" applyBorder="1" applyAlignment="1">
      <alignment vertical="top"/>
    </xf>
    <xf numFmtId="0" fontId="0" fillId="6" borderId="0" xfId="0" applyFill="1" applyBorder="1" applyAlignment="1">
      <alignment vertical="top"/>
    </xf>
    <xf numFmtId="0" fontId="5" fillId="6" borderId="0" xfId="0" applyFont="1" applyFill="1" applyBorder="1" applyAlignment="1">
      <alignment vertical="top" wrapText="1"/>
    </xf>
    <xf numFmtId="0" fontId="5" fillId="6" borderId="0" xfId="0" applyFont="1" applyFill="1" applyBorder="1" applyAlignment="1"/>
    <xf numFmtId="4" fontId="11" fillId="6" borderId="0" xfId="0" applyNumberFormat="1" applyFont="1" applyFill="1" applyBorder="1" applyAlignment="1">
      <alignment horizontal="right" vertical="center"/>
    </xf>
    <xf numFmtId="0" fontId="0" fillId="6" borderId="0" xfId="0" applyFill="1" applyBorder="1" applyAlignment="1"/>
    <xf numFmtId="0" fontId="1" fillId="6" borderId="0" xfId="0" applyFont="1" applyFill="1" applyBorder="1" applyAlignment="1">
      <alignment horizontal="center"/>
    </xf>
    <xf numFmtId="0" fontId="6" fillId="6" borderId="0" xfId="0" applyFont="1" applyFill="1" applyBorder="1" applyAlignment="1">
      <alignment vertical="top" wrapText="1"/>
    </xf>
    <xf numFmtId="0" fontId="38" fillId="6" borderId="0" xfId="0" applyFont="1" applyFill="1" applyBorder="1" applyAlignment="1">
      <alignment horizontal="center"/>
    </xf>
    <xf numFmtId="0" fontId="0" fillId="6" borderId="0" xfId="0" applyFill="1" applyBorder="1" applyAlignment="1">
      <alignment wrapText="1"/>
    </xf>
    <xf numFmtId="0" fontId="45" fillId="6" borderId="0" xfId="0" applyFont="1" applyFill="1" applyBorder="1" applyAlignment="1">
      <alignment horizontal="left" vertical="center" wrapText="1"/>
    </xf>
    <xf numFmtId="0" fontId="0" fillId="6" borderId="0" xfId="0" applyFill="1" applyBorder="1" applyAlignment="1">
      <alignment horizontal="center" wrapText="1"/>
    </xf>
    <xf numFmtId="0" fontId="1" fillId="6" borderId="0" xfId="0" applyFont="1" applyFill="1" applyBorder="1" applyAlignment="1">
      <alignment vertical="center"/>
    </xf>
    <xf numFmtId="0" fontId="0" fillId="6" borderId="0" xfId="0" applyFill="1" applyBorder="1" applyAlignment="1">
      <alignment horizontal="left" vertical="center" wrapText="1"/>
    </xf>
    <xf numFmtId="0" fontId="9" fillId="6" borderId="0" xfId="0" applyFont="1" applyFill="1" applyBorder="1" applyAlignment="1">
      <alignment horizontal="left" vertical="top" wrapText="1"/>
    </xf>
    <xf numFmtId="4" fontId="8" fillId="6" borderId="0" xfId="0" applyNumberFormat="1" applyFont="1" applyFill="1" applyBorder="1" applyAlignment="1"/>
    <xf numFmtId="0" fontId="38" fillId="6" borderId="3" xfId="0" applyFont="1" applyFill="1" applyBorder="1" applyAlignment="1">
      <alignment horizontal="center"/>
    </xf>
    <xf numFmtId="166" fontId="8" fillId="12" borderId="3" xfId="0" applyNumberFormat="1" applyFont="1" applyFill="1" applyBorder="1" applyAlignment="1">
      <alignment horizontal="right"/>
    </xf>
    <xf numFmtId="166" fontId="11" fillId="13" borderId="3" xfId="0" applyNumberFormat="1" applyFont="1" applyFill="1" applyBorder="1" applyAlignment="1">
      <alignment horizontal="right" vertical="center"/>
    </xf>
    <xf numFmtId="167" fontId="0" fillId="12" borderId="3" xfId="0" applyNumberFormat="1" applyFill="1" applyBorder="1" applyAlignment="1">
      <alignment horizontal="center" vertical="center"/>
    </xf>
    <xf numFmtId="0" fontId="38" fillId="0" borderId="3" xfId="0" applyFont="1" applyBorder="1" applyAlignment="1">
      <alignment horizontal="center" vertical="center" wrapText="1"/>
    </xf>
    <xf numFmtId="0" fontId="38" fillId="0" borderId="1" xfId="0" applyFont="1" applyBorder="1" applyAlignment="1">
      <alignment horizontal="center" vertical="center" wrapText="1"/>
    </xf>
    <xf numFmtId="0" fontId="9" fillId="0" borderId="0" xfId="0" applyNumberFormat="1" applyFont="1" applyBorder="1" applyAlignment="1">
      <alignment horizontal="justify" vertical="top" wrapText="1"/>
    </xf>
    <xf numFmtId="0" fontId="0" fillId="0" borderId="0" xfId="0" applyAlignment="1">
      <alignment wrapText="1"/>
    </xf>
    <xf numFmtId="0" fontId="50" fillId="0" borderId="0" xfId="0" applyNumberFormat="1" applyFont="1" applyBorder="1" applyAlignment="1">
      <alignment horizontal="justify" vertical="top" wrapText="1"/>
    </xf>
    <xf numFmtId="4" fontId="0" fillId="7" borderId="3" xfId="0" applyNumberFormat="1" applyFill="1" applyBorder="1" applyProtection="1">
      <protection locked="0"/>
    </xf>
    <xf numFmtId="4" fontId="0" fillId="18" borderId="3" xfId="0" applyNumberFormat="1" applyFill="1" applyBorder="1" applyProtection="1">
      <protection locked="0"/>
    </xf>
    <xf numFmtId="166" fontId="0" fillId="7" borderId="3" xfId="0" applyNumberFormat="1" applyFill="1" applyBorder="1" applyAlignment="1" applyProtection="1">
      <protection locked="0"/>
    </xf>
    <xf numFmtId="166" fontId="0" fillId="7" borderId="1" xfId="0" applyNumberFormat="1" applyFill="1" applyBorder="1" applyAlignment="1" applyProtection="1">
      <protection locked="0"/>
    </xf>
    <xf numFmtId="4" fontId="8" fillId="18" borderId="3" xfId="0" applyNumberFormat="1" applyFont="1" applyFill="1" applyBorder="1" applyAlignment="1" applyProtection="1">
      <protection locked="0"/>
    </xf>
    <xf numFmtId="4" fontId="8" fillId="18" borderId="1" xfId="0" applyNumberFormat="1" applyFont="1" applyFill="1" applyBorder="1" applyAlignment="1" applyProtection="1">
      <protection locked="0"/>
    </xf>
    <xf numFmtId="0" fontId="0" fillId="0" borderId="3" xfId="0" applyBorder="1" applyAlignment="1" applyProtection="1">
      <alignment horizontal="center"/>
      <protection locked="0"/>
    </xf>
    <xf numFmtId="0" fontId="38" fillId="7" borderId="3" xfId="0" applyFont="1" applyFill="1" applyBorder="1" applyAlignment="1" applyProtection="1">
      <alignment horizontal="center"/>
      <protection locked="0"/>
    </xf>
    <xf numFmtId="4" fontId="0" fillId="6" borderId="0" xfId="0" applyNumberFormat="1" applyFill="1" applyBorder="1" applyProtection="1">
      <protection locked="0"/>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20" fillId="5" borderId="3" xfId="0" applyFont="1" applyFill="1" applyBorder="1" applyAlignment="1">
      <alignment horizontal="center" vertical="center"/>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6" borderId="9" xfId="0" applyFont="1" applyFill="1" applyBorder="1" applyAlignment="1">
      <alignment horizontal="center" vertical="center"/>
    </xf>
    <xf numFmtId="0" fontId="21" fillId="6" borderId="10" xfId="0" applyFont="1" applyFill="1" applyBorder="1" applyAlignment="1">
      <alignment horizontal="center" vertical="center"/>
    </xf>
    <xf numFmtId="0" fontId="21" fillId="6" borderId="11" xfId="0" applyFont="1" applyFill="1" applyBorder="1" applyAlignment="1">
      <alignment horizontal="center" vertical="center"/>
    </xf>
    <xf numFmtId="0" fontId="21" fillId="6" borderId="13" xfId="0" applyFont="1" applyFill="1" applyBorder="1" applyAlignment="1">
      <alignment horizontal="center" vertical="center"/>
    </xf>
    <xf numFmtId="0" fontId="21" fillId="6" borderId="14" xfId="0" applyFont="1" applyFill="1" applyBorder="1" applyAlignment="1">
      <alignment horizontal="center" vertical="center"/>
    </xf>
    <xf numFmtId="0" fontId="21" fillId="6" borderId="15" xfId="0" applyFont="1" applyFill="1" applyBorder="1" applyAlignment="1">
      <alignment horizontal="center" vertical="center"/>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10" fillId="0" borderId="1" xfId="0" applyFont="1" applyBorder="1" applyAlignment="1">
      <alignment horizontal="center"/>
    </xf>
    <xf numFmtId="0" fontId="10" fillId="0" borderId="5" xfId="0" applyFont="1" applyBorder="1" applyAlignment="1">
      <alignment horizontal="center"/>
    </xf>
    <xf numFmtId="0" fontId="10" fillId="0" borderId="2" xfId="0" applyFont="1" applyBorder="1" applyAlignment="1">
      <alignment horizontal="center"/>
    </xf>
    <xf numFmtId="0" fontId="20" fillId="7" borderId="1"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20" fillId="7" borderId="2" xfId="0" applyFont="1" applyFill="1" applyBorder="1" applyAlignment="1" applyProtection="1">
      <alignment horizontal="center" vertical="center"/>
      <protection locked="0"/>
    </xf>
    <xf numFmtId="0" fontId="33" fillId="6" borderId="9" xfId="0" applyFont="1" applyFill="1" applyBorder="1" applyAlignment="1">
      <alignment horizontal="left" vertical="top" wrapText="1"/>
    </xf>
    <xf numFmtId="0" fontId="33" fillId="6" borderId="10" xfId="0" applyFont="1" applyFill="1" applyBorder="1" applyAlignment="1">
      <alignment horizontal="left" vertical="top" wrapText="1"/>
    </xf>
    <xf numFmtId="0" fontId="33" fillId="6" borderId="11" xfId="0" applyFont="1" applyFill="1" applyBorder="1" applyAlignment="1">
      <alignment horizontal="left" vertical="top" wrapText="1"/>
    </xf>
    <xf numFmtId="0" fontId="33" fillId="6" borderId="13" xfId="0" applyFont="1" applyFill="1" applyBorder="1" applyAlignment="1">
      <alignment horizontal="left" vertical="top" wrapText="1"/>
    </xf>
    <xf numFmtId="0" fontId="33" fillId="6" borderId="14" xfId="0" applyFont="1" applyFill="1" applyBorder="1" applyAlignment="1">
      <alignment horizontal="left" vertical="top" wrapText="1"/>
    </xf>
    <xf numFmtId="0" fontId="33" fillId="6" borderId="15" xfId="0" applyFont="1" applyFill="1" applyBorder="1" applyAlignment="1">
      <alignment horizontal="left" vertical="top" wrapText="1"/>
    </xf>
    <xf numFmtId="0" fontId="32" fillId="6" borderId="1" xfId="0" applyFont="1" applyFill="1" applyBorder="1" applyAlignment="1">
      <alignment horizontal="left" vertical="center" wrapText="1"/>
    </xf>
    <xf numFmtId="0" fontId="32" fillId="6" borderId="5" xfId="0" applyFont="1" applyFill="1" applyBorder="1" applyAlignment="1">
      <alignment horizontal="left" vertical="center" wrapText="1"/>
    </xf>
    <xf numFmtId="0" fontId="32" fillId="6" borderId="2" xfId="0" applyFont="1" applyFill="1" applyBorder="1" applyAlignment="1">
      <alignment horizontal="left" vertical="center" wrapText="1"/>
    </xf>
    <xf numFmtId="0" fontId="34" fillId="8" borderId="1" xfId="0" applyFont="1" applyFill="1" applyBorder="1" applyAlignment="1">
      <alignment horizontal="left" vertical="center"/>
    </xf>
    <xf numFmtId="0" fontId="34" fillId="8" borderId="5" xfId="0" applyFont="1" applyFill="1" applyBorder="1" applyAlignment="1">
      <alignment horizontal="left" vertical="center"/>
    </xf>
    <xf numFmtId="0" fontId="34" fillId="8" borderId="2" xfId="0" applyFont="1" applyFill="1" applyBorder="1" applyAlignment="1">
      <alignment horizontal="left" vertical="center"/>
    </xf>
    <xf numFmtId="0" fontId="23" fillId="6" borderId="0" xfId="0" applyFont="1" applyFill="1" applyBorder="1" applyAlignment="1">
      <alignment horizontal="left" vertical="center" wrapText="1"/>
    </xf>
    <xf numFmtId="0" fontId="23" fillId="6" borderId="0" xfId="0" applyFont="1" applyFill="1" applyBorder="1" applyAlignment="1">
      <alignment horizontal="left" vertical="top" wrapText="1"/>
    </xf>
    <xf numFmtId="0" fontId="32" fillId="6" borderId="1" xfId="0" applyFont="1" applyFill="1" applyBorder="1" applyAlignment="1">
      <alignment horizontal="left" vertical="center"/>
    </xf>
    <xf numFmtId="0" fontId="32" fillId="6" borderId="5" xfId="0" applyFont="1" applyFill="1" applyBorder="1" applyAlignment="1">
      <alignment horizontal="left" vertical="center"/>
    </xf>
    <xf numFmtId="0" fontId="32" fillId="6" borderId="2" xfId="0" applyFont="1" applyFill="1" applyBorder="1" applyAlignment="1">
      <alignment horizontal="left" vertical="center"/>
    </xf>
    <xf numFmtId="0" fontId="23" fillId="6" borderId="1" xfId="0" applyFont="1" applyFill="1" applyBorder="1" applyAlignment="1">
      <alignment horizontal="left" vertical="center"/>
    </xf>
    <xf numFmtId="0" fontId="23" fillId="6" borderId="5" xfId="0" applyFont="1" applyFill="1" applyBorder="1" applyAlignment="1">
      <alignment horizontal="left" vertical="center"/>
    </xf>
    <xf numFmtId="0" fontId="23" fillId="6" borderId="2" xfId="0" applyFont="1" applyFill="1" applyBorder="1" applyAlignment="1">
      <alignment horizontal="left" vertical="center"/>
    </xf>
    <xf numFmtId="0" fontId="32" fillId="0" borderId="1" xfId="0" applyFont="1" applyFill="1" applyBorder="1" applyAlignment="1">
      <alignment horizontal="left" vertical="center"/>
    </xf>
    <xf numFmtId="0" fontId="34" fillId="0" borderId="5" xfId="0" applyFont="1" applyFill="1" applyBorder="1" applyAlignment="1">
      <alignment horizontal="left" vertical="center"/>
    </xf>
    <xf numFmtId="0" fontId="34" fillId="0" borderId="2" xfId="0" applyFont="1" applyFill="1" applyBorder="1" applyAlignment="1">
      <alignment horizontal="left" vertical="center"/>
    </xf>
    <xf numFmtId="0" fontId="23" fillId="6" borderId="4" xfId="0" applyFont="1" applyFill="1" applyBorder="1" applyAlignment="1">
      <alignment horizontal="left" vertical="center" wrapText="1"/>
    </xf>
    <xf numFmtId="0" fontId="23" fillId="6" borderId="12" xfId="0" applyFont="1" applyFill="1" applyBorder="1" applyAlignment="1">
      <alignment horizontal="left" vertical="center" wrapText="1"/>
    </xf>
    <xf numFmtId="0" fontId="23" fillId="6" borderId="13" xfId="0" applyFont="1" applyFill="1" applyBorder="1" applyAlignment="1">
      <alignment vertical="center" wrapText="1"/>
    </xf>
    <xf numFmtId="0" fontId="23" fillId="6" borderId="14" xfId="0" applyFont="1" applyFill="1" applyBorder="1" applyAlignment="1">
      <alignment vertical="center" wrapText="1"/>
    </xf>
    <xf numFmtId="0" fontId="23" fillId="6" borderId="15" xfId="0" applyFont="1" applyFill="1" applyBorder="1" applyAlignment="1">
      <alignment vertical="center" wrapText="1"/>
    </xf>
    <xf numFmtId="0" fontId="33" fillId="0" borderId="9"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23" fillId="5" borderId="1"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6" borderId="14" xfId="0" applyFont="1" applyFill="1" applyBorder="1" applyAlignment="1">
      <alignment horizontal="left" vertical="center" wrapText="1"/>
    </xf>
    <xf numFmtId="0" fontId="23" fillId="10" borderId="0" xfId="0" applyFont="1" applyFill="1" applyBorder="1" applyAlignment="1">
      <alignment horizontal="left" vertical="center" wrapText="1"/>
    </xf>
    <xf numFmtId="0" fontId="23" fillId="13" borderId="0" xfId="0" applyFont="1" applyFill="1" applyBorder="1" applyAlignment="1">
      <alignment horizontal="left" vertical="center" wrapText="1"/>
    </xf>
    <xf numFmtId="0" fontId="23" fillId="6" borderId="4" xfId="0" applyFont="1" applyFill="1" applyBorder="1" applyAlignment="1">
      <alignment horizontal="left" vertical="top" wrapText="1"/>
    </xf>
    <xf numFmtId="0" fontId="23" fillId="6" borderId="12" xfId="0" applyFont="1" applyFill="1" applyBorder="1" applyAlignment="1">
      <alignment horizontal="left" vertical="top" wrapText="1"/>
    </xf>
    <xf numFmtId="0" fontId="23" fillId="18" borderId="0" xfId="0" applyFont="1" applyFill="1" applyBorder="1" applyAlignment="1">
      <alignment horizontal="left" vertical="center" wrapText="1"/>
    </xf>
    <xf numFmtId="0" fontId="23" fillId="6" borderId="1" xfId="0" applyFont="1" applyFill="1" applyBorder="1" applyAlignment="1">
      <alignment horizontal="left" vertical="center" wrapText="1"/>
    </xf>
    <xf numFmtId="0" fontId="23" fillId="6" borderId="5" xfId="0" applyFont="1" applyFill="1" applyBorder="1" applyAlignment="1">
      <alignment horizontal="left" vertical="center" wrapText="1"/>
    </xf>
    <xf numFmtId="0" fontId="23" fillId="6" borderId="2" xfId="0" applyFont="1" applyFill="1" applyBorder="1" applyAlignment="1">
      <alignment horizontal="left" vertical="center" wrapText="1"/>
    </xf>
    <xf numFmtId="0" fontId="32" fillId="6" borderId="4" xfId="0" applyFont="1" applyFill="1" applyBorder="1" applyAlignment="1">
      <alignment horizontal="left" vertical="center" wrapText="1"/>
    </xf>
    <xf numFmtId="0" fontId="32" fillId="6" borderId="0" xfId="0" applyFont="1" applyFill="1" applyBorder="1" applyAlignment="1">
      <alignment horizontal="left" vertical="center" wrapText="1"/>
    </xf>
    <xf numFmtId="0" fontId="32" fillId="6" borderId="12" xfId="0" applyFont="1" applyFill="1" applyBorder="1" applyAlignment="1">
      <alignment horizontal="left" vertical="center" wrapText="1"/>
    </xf>
    <xf numFmtId="0" fontId="23" fillId="6" borderId="9" xfId="0" applyFont="1" applyFill="1" applyBorder="1" applyAlignment="1">
      <alignment horizontal="left" vertical="center" wrapText="1"/>
    </xf>
    <xf numFmtId="0" fontId="23" fillId="6" borderId="10" xfId="0" applyFont="1" applyFill="1" applyBorder="1" applyAlignment="1">
      <alignment horizontal="left" vertical="center" wrapText="1"/>
    </xf>
    <xf numFmtId="0" fontId="23" fillId="6" borderId="11" xfId="0" applyFont="1" applyFill="1" applyBorder="1" applyAlignment="1">
      <alignment horizontal="left" vertical="center" wrapText="1"/>
    </xf>
    <xf numFmtId="0" fontId="20" fillId="5" borderId="1"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2" xfId="0" applyFont="1" applyFill="1" applyBorder="1" applyAlignment="1">
      <alignment horizontal="center" vertical="center"/>
    </xf>
    <xf numFmtId="0" fontId="30" fillId="8" borderId="9" xfId="0" applyFont="1" applyFill="1" applyBorder="1" applyAlignment="1">
      <alignment horizontal="center" vertical="center"/>
    </xf>
    <xf numFmtId="0" fontId="30" fillId="8" borderId="10" xfId="0" applyFont="1" applyFill="1" applyBorder="1" applyAlignment="1">
      <alignment horizontal="center" vertical="center"/>
    </xf>
    <xf numFmtId="0" fontId="30" fillId="8" borderId="11" xfId="0" applyFont="1" applyFill="1" applyBorder="1" applyAlignment="1">
      <alignment horizontal="center" vertical="center"/>
    </xf>
    <xf numFmtId="0" fontId="30" fillId="8" borderId="13" xfId="0" applyFont="1" applyFill="1" applyBorder="1" applyAlignment="1">
      <alignment horizontal="center" vertical="center"/>
    </xf>
    <xf numFmtId="0" fontId="30" fillId="8" borderId="14" xfId="0" applyFont="1" applyFill="1" applyBorder="1" applyAlignment="1">
      <alignment horizontal="center" vertical="center"/>
    </xf>
    <xf numFmtId="0" fontId="30" fillId="8" borderId="15" xfId="0" applyFont="1" applyFill="1" applyBorder="1" applyAlignment="1">
      <alignment horizontal="center" vertical="center"/>
    </xf>
    <xf numFmtId="0" fontId="10" fillId="0" borderId="10" xfId="0" applyFont="1" applyBorder="1" applyAlignment="1">
      <alignment horizontal="left" vertical="center"/>
    </xf>
    <xf numFmtId="0" fontId="10" fillId="0" borderId="0" xfId="0" applyFont="1" applyBorder="1" applyAlignment="1">
      <alignment horizontal="left" vertical="center"/>
    </xf>
    <xf numFmtId="0" fontId="23" fillId="7" borderId="0" xfId="0" applyFont="1" applyFill="1" applyBorder="1" applyAlignment="1">
      <alignment horizontal="left" vertical="center" wrapText="1"/>
    </xf>
    <xf numFmtId="0" fontId="23" fillId="9" borderId="0" xfId="0" applyFont="1" applyFill="1" applyBorder="1" applyAlignment="1">
      <alignment horizontal="left" vertical="center" wrapText="1"/>
    </xf>
    <xf numFmtId="0" fontId="0" fillId="6" borderId="0" xfId="0" applyFill="1" applyBorder="1" applyAlignment="1">
      <alignment horizontal="left" vertical="center" wrapText="1"/>
    </xf>
    <xf numFmtId="0" fontId="1" fillId="6" borderId="1" xfId="0" applyFont="1" applyFill="1" applyBorder="1" applyAlignment="1">
      <alignment horizontal="left" vertical="center" wrapText="1"/>
    </xf>
    <xf numFmtId="0" fontId="1" fillId="6" borderId="5" xfId="0" applyFont="1" applyFill="1" applyBorder="1" applyAlignment="1">
      <alignment horizontal="left" vertical="center" wrapText="1"/>
    </xf>
    <xf numFmtId="0" fontId="1" fillId="6" borderId="2" xfId="0" applyFont="1" applyFill="1" applyBorder="1" applyAlignment="1">
      <alignment horizontal="left" vertical="center" wrapText="1"/>
    </xf>
    <xf numFmtId="0" fontId="0" fillId="6" borderId="0" xfId="0" applyFill="1" applyBorder="1" applyAlignment="1">
      <alignment horizontal="center" wrapText="1"/>
    </xf>
    <xf numFmtId="0" fontId="1" fillId="6" borderId="0" xfId="0" applyFont="1" applyFill="1" applyBorder="1" applyAlignment="1">
      <alignment horizontal="left" vertical="center"/>
    </xf>
    <xf numFmtId="0" fontId="45" fillId="6" borderId="0" xfId="0" applyFont="1" applyFill="1" applyBorder="1" applyAlignment="1">
      <alignment horizontal="left" vertical="center" wrapText="1"/>
    </xf>
    <xf numFmtId="0" fontId="40" fillId="6" borderId="0" xfId="0" applyFont="1" applyFill="1" applyBorder="1" applyAlignment="1">
      <alignment horizontal="center"/>
    </xf>
    <xf numFmtId="0" fontId="0" fillId="6" borderId="0" xfId="0" applyFill="1" applyBorder="1" applyAlignment="1">
      <alignment horizontal="left"/>
    </xf>
    <xf numFmtId="0" fontId="39" fillId="6" borderId="0" xfId="0" applyFont="1" applyFill="1" applyBorder="1" applyAlignment="1">
      <alignment horizontal="left" wrapText="1"/>
    </xf>
    <xf numFmtId="0" fontId="38" fillId="6" borderId="0" xfId="0" applyFont="1" applyFill="1" applyBorder="1" applyAlignment="1">
      <alignment horizontal="center"/>
    </xf>
    <xf numFmtId="0" fontId="0" fillId="6" borderId="0" xfId="0" applyFill="1" applyBorder="1" applyAlignment="1">
      <alignment horizontal="center"/>
    </xf>
    <xf numFmtId="0" fontId="0" fillId="6" borderId="0" xfId="0" applyFill="1" applyBorder="1" applyAlignment="1">
      <alignment horizontal="center" vertical="center"/>
    </xf>
    <xf numFmtId="0" fontId="39" fillId="11" borderId="3" xfId="0" applyFont="1" applyFill="1" applyBorder="1" applyAlignment="1">
      <alignment horizontal="center" vertical="center" wrapText="1"/>
    </xf>
    <xf numFmtId="0" fontId="39" fillId="6" borderId="0" xfId="0" applyFont="1" applyFill="1" applyBorder="1" applyAlignment="1">
      <alignment horizontal="center" vertical="center" wrapText="1"/>
    </xf>
    <xf numFmtId="0" fontId="5" fillId="0" borderId="3" xfId="0" applyFont="1" applyBorder="1" applyAlignment="1">
      <alignment horizontal="center" vertical="top" wrapText="1"/>
    </xf>
    <xf numFmtId="0" fontId="11" fillId="6" borderId="0" xfId="0" applyFont="1" applyFill="1" applyBorder="1" applyAlignment="1">
      <alignment horizontal="center" vertical="center" wrapText="1"/>
    </xf>
    <xf numFmtId="0" fontId="0" fillId="0" borderId="3" xfId="0" applyBorder="1" applyAlignment="1">
      <alignment horizontal="center"/>
    </xf>
    <xf numFmtId="9" fontId="0" fillId="18" borderId="1" xfId="0" applyNumberFormat="1" applyFill="1" applyBorder="1" applyAlignment="1" applyProtection="1">
      <alignment horizontal="center"/>
      <protection locked="0"/>
    </xf>
    <xf numFmtId="0" fontId="0" fillId="18" borderId="5" xfId="0" applyFill="1" applyBorder="1" applyAlignment="1" applyProtection="1">
      <alignment horizontal="center"/>
      <protection locked="0"/>
    </xf>
    <xf numFmtId="0" fontId="0" fillId="18" borderId="2" xfId="0" applyFill="1" applyBorder="1" applyAlignment="1" applyProtection="1">
      <alignment horizontal="center"/>
      <protection locked="0"/>
    </xf>
    <xf numFmtId="0" fontId="0" fillId="18" borderId="1" xfId="0" applyFill="1" applyBorder="1" applyAlignment="1" applyProtection="1">
      <alignment horizontal="center"/>
      <protection locked="0"/>
    </xf>
    <xf numFmtId="0" fontId="8" fillId="12" borderId="3" xfId="0" applyFont="1" applyFill="1" applyBorder="1" applyAlignment="1">
      <alignment horizontal="center"/>
    </xf>
    <xf numFmtId="0" fontId="11" fillId="13" borderId="1"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3" fillId="2" borderId="3" xfId="0" applyFont="1" applyFill="1" applyBorder="1" applyAlignment="1">
      <alignment horizontal="center" vertical="top"/>
    </xf>
    <xf numFmtId="0" fontId="8" fillId="6" borderId="0" xfId="0" applyFont="1" applyFill="1" applyBorder="1" applyAlignment="1">
      <alignment horizontal="center"/>
    </xf>
    <xf numFmtId="0" fontId="9" fillId="3" borderId="3" xfId="0" applyFont="1" applyFill="1" applyBorder="1" applyAlignment="1">
      <alignment horizontal="left" vertical="top"/>
    </xf>
    <xf numFmtId="0" fontId="0" fillId="6" borderId="5" xfId="0" applyFill="1" applyBorder="1" applyAlignment="1">
      <alignment horizontal="center"/>
    </xf>
    <xf numFmtId="0" fontId="9" fillId="3" borderId="3" xfId="0" applyFont="1" applyFill="1" applyBorder="1" applyAlignment="1" applyProtection="1">
      <alignment horizontal="left" vertical="top"/>
      <protection locked="0"/>
    </xf>
    <xf numFmtId="0" fontId="0" fillId="17" borderId="1" xfId="0" applyFill="1" applyBorder="1" applyAlignment="1">
      <alignment horizontal="center"/>
    </xf>
    <xf numFmtId="0" fontId="0" fillId="17" borderId="5" xfId="0" applyFill="1" applyBorder="1" applyAlignment="1">
      <alignment horizontal="center"/>
    </xf>
    <xf numFmtId="0" fontId="0" fillId="17" borderId="2" xfId="0" applyFill="1" applyBorder="1" applyAlignment="1">
      <alignment horizontal="center"/>
    </xf>
    <xf numFmtId="0" fontId="9" fillId="3" borderId="3" xfId="0" applyFont="1" applyFill="1" applyBorder="1" applyAlignment="1">
      <alignment horizontal="left" vertical="top" wrapText="1"/>
    </xf>
    <xf numFmtId="0" fontId="8" fillId="12" borderId="1" xfId="0" applyFont="1" applyFill="1" applyBorder="1" applyAlignment="1">
      <alignment horizontal="center"/>
    </xf>
    <xf numFmtId="0" fontId="8" fillId="12" borderId="2" xfId="0" applyFont="1" applyFill="1" applyBorder="1" applyAlignment="1">
      <alignment horizontal="center"/>
    </xf>
    <xf numFmtId="0" fontId="0" fillId="0" borderId="14" xfId="0"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38" fillId="0" borderId="1" xfId="0" applyFont="1" applyFill="1" applyBorder="1" applyAlignment="1">
      <alignment horizontal="center" vertical="center"/>
    </xf>
    <xf numFmtId="0" fontId="38" fillId="0" borderId="2" xfId="0" applyFont="1" applyFill="1" applyBorder="1" applyAlignment="1">
      <alignment horizontal="center" vertical="center"/>
    </xf>
    <xf numFmtId="0" fontId="0" fillId="13" borderId="1" xfId="0" applyFill="1" applyBorder="1" applyAlignment="1">
      <alignment horizontal="center"/>
    </xf>
    <xf numFmtId="0" fontId="0" fillId="13" borderId="5" xfId="0" applyFill="1" applyBorder="1" applyAlignment="1">
      <alignment horizontal="center"/>
    </xf>
    <xf numFmtId="0" fontId="0" fillId="13" borderId="2" xfId="0" applyFill="1" applyBorder="1" applyAlignment="1">
      <alignment horizontal="center"/>
    </xf>
    <xf numFmtId="0" fontId="1" fillId="12" borderId="1" xfId="0" applyFont="1" applyFill="1" applyBorder="1" applyAlignment="1">
      <alignment horizontal="center"/>
    </xf>
    <xf numFmtId="0" fontId="1" fillId="12" borderId="2" xfId="0" applyFont="1" applyFill="1" applyBorder="1" applyAlignment="1">
      <alignment horizontal="center"/>
    </xf>
    <xf numFmtId="0" fontId="50" fillId="16" borderId="3" xfId="0" applyFont="1" applyFill="1" applyBorder="1" applyAlignment="1">
      <alignment horizontal="left" vertical="top"/>
    </xf>
    <xf numFmtId="0" fontId="51" fillId="0" borderId="9" xfId="0" applyFont="1" applyBorder="1" applyAlignment="1">
      <alignment horizontal="left" vertical="top" wrapText="1"/>
    </xf>
    <xf numFmtId="0" fontId="51" fillId="0" borderId="11" xfId="0" applyFont="1" applyBorder="1" applyAlignment="1">
      <alignment horizontal="left" vertical="top" wrapText="1"/>
    </xf>
    <xf numFmtId="0" fontId="51" fillId="0" borderId="13" xfId="0" applyFont="1" applyBorder="1" applyAlignment="1">
      <alignment horizontal="left" vertical="top" wrapText="1"/>
    </xf>
    <xf numFmtId="0" fontId="51" fillId="0" borderId="15" xfId="0" applyFont="1" applyBorder="1" applyAlignment="1">
      <alignment horizontal="left" vertical="top" wrapText="1"/>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1" fillId="6" borderId="0" xfId="0" applyFont="1" applyFill="1" applyBorder="1" applyAlignment="1">
      <alignment horizontal="center"/>
    </xf>
    <xf numFmtId="0" fontId="2" fillId="6" borderId="0" xfId="0" applyFont="1" applyFill="1" applyBorder="1" applyAlignment="1">
      <alignment horizontal="center"/>
    </xf>
    <xf numFmtId="0" fontId="11" fillId="6" borderId="1" xfId="0" applyFont="1" applyFill="1" applyBorder="1" applyAlignment="1">
      <alignment horizontal="left"/>
    </xf>
    <xf numFmtId="0" fontId="11" fillId="6" borderId="2" xfId="0" applyFont="1" applyFill="1" applyBorder="1" applyAlignment="1">
      <alignment horizontal="left"/>
    </xf>
    <xf numFmtId="0" fontId="0" fillId="13" borderId="3" xfId="0" applyFill="1" applyBorder="1" applyAlignment="1">
      <alignment horizontal="center"/>
    </xf>
    <xf numFmtId="0" fontId="1" fillId="12" borderId="8" xfId="0" applyFont="1" applyFill="1" applyBorder="1" applyAlignment="1">
      <alignment horizontal="center"/>
    </xf>
    <xf numFmtId="0" fontId="31" fillId="6" borderId="9" xfId="0" applyFont="1" applyFill="1" applyBorder="1" applyAlignment="1">
      <alignment horizontal="left" vertical="center" wrapText="1"/>
    </xf>
    <xf numFmtId="0" fontId="31" fillId="6" borderId="11" xfId="0" applyFont="1" applyFill="1" applyBorder="1" applyAlignment="1">
      <alignment horizontal="left" vertical="center"/>
    </xf>
    <xf numFmtId="0" fontId="31" fillId="6" borderId="13" xfId="0" applyFont="1" applyFill="1" applyBorder="1" applyAlignment="1">
      <alignment horizontal="left" vertical="center"/>
    </xf>
    <xf numFmtId="0" fontId="31" fillId="6" borderId="15" xfId="0" applyFont="1" applyFill="1" applyBorder="1" applyAlignment="1">
      <alignment horizontal="left"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20" fillId="5" borderId="1" xfId="0" applyFont="1" applyFill="1" applyBorder="1" applyAlignment="1">
      <alignment horizontal="left" vertical="center"/>
    </xf>
    <xf numFmtId="0" fontId="20" fillId="5" borderId="5" xfId="0" applyFont="1" applyFill="1" applyBorder="1" applyAlignment="1">
      <alignment horizontal="left" vertical="center"/>
    </xf>
    <xf numFmtId="0" fontId="20" fillId="5" borderId="2" xfId="0" applyFont="1" applyFill="1" applyBorder="1" applyAlignment="1">
      <alignment horizontal="left" vertical="center"/>
    </xf>
    <xf numFmtId="0" fontId="3" fillId="0" borderId="0" xfId="0" applyFont="1" applyBorder="1" applyAlignment="1">
      <alignment horizontal="left" vertical="top" wrapText="1"/>
    </xf>
    <xf numFmtId="0" fontId="5" fillId="0" borderId="0" xfId="0" applyFont="1" applyBorder="1" applyAlignment="1">
      <alignment horizontal="left" wrapText="1"/>
    </xf>
    <xf numFmtId="0" fontId="43" fillId="16" borderId="1" xfId="0" applyFont="1" applyFill="1" applyBorder="1" applyAlignment="1">
      <alignment horizontal="left" vertical="center" wrapText="1"/>
    </xf>
    <xf numFmtId="0" fontId="43" fillId="16" borderId="5" xfId="0" applyFont="1" applyFill="1" applyBorder="1" applyAlignment="1">
      <alignment horizontal="left" vertical="center" wrapText="1"/>
    </xf>
    <xf numFmtId="0" fontId="43" fillId="16" borderId="2" xfId="0" applyFont="1" applyFill="1" applyBorder="1" applyAlignment="1">
      <alignment horizontal="left" vertical="center" wrapText="1"/>
    </xf>
    <xf numFmtId="0" fontId="47" fillId="6" borderId="0" xfId="0" applyFont="1" applyFill="1" applyBorder="1" applyAlignment="1">
      <alignment horizontal="left" vertical="top" wrapText="1"/>
    </xf>
    <xf numFmtId="0" fontId="31" fillId="6" borderId="9" xfId="0" applyFont="1" applyFill="1" applyBorder="1" applyAlignment="1">
      <alignment horizontal="left" vertical="top" wrapText="1"/>
    </xf>
    <xf numFmtId="0" fontId="31" fillId="6" borderId="11" xfId="0" applyFont="1" applyFill="1" applyBorder="1" applyAlignment="1">
      <alignment horizontal="left" vertical="top"/>
    </xf>
    <xf numFmtId="0" fontId="31" fillId="6" borderId="13" xfId="0" applyFont="1" applyFill="1" applyBorder="1" applyAlignment="1">
      <alignment horizontal="left" vertical="top"/>
    </xf>
    <xf numFmtId="0" fontId="31" fillId="6" borderId="15" xfId="0" applyFont="1" applyFill="1" applyBorder="1" applyAlignment="1">
      <alignment horizontal="left" vertical="top"/>
    </xf>
  </cellXfs>
  <cellStyles count="91">
    <cellStyle name="%" xfId="2"/>
    <cellStyle name="% 2" xfId="3"/>
    <cellStyle name="Comma 10" xfId="7"/>
    <cellStyle name="Comma 11" xfId="8"/>
    <cellStyle name="Comma 12" xfId="9"/>
    <cellStyle name="Comma 13" xfId="10"/>
    <cellStyle name="Comma 2" xfId="11"/>
    <cellStyle name="Comma 2 2" xfId="12"/>
    <cellStyle name="Comma 2 3" xfId="13"/>
    <cellStyle name="Comma 2 4" xfId="14"/>
    <cellStyle name="Comma 3" xfId="15"/>
    <cellStyle name="Comma 4" xfId="16"/>
    <cellStyle name="Comma 4 2" xfId="17"/>
    <cellStyle name="Comma 5" xfId="18"/>
    <cellStyle name="Comma 5 2" xfId="19"/>
    <cellStyle name="Comma 6" xfId="20"/>
    <cellStyle name="Comma 6 2" xfId="21"/>
    <cellStyle name="Comma 7" xfId="22"/>
    <cellStyle name="Comma 7 2" xfId="23"/>
    <cellStyle name="Comma 8" xfId="24"/>
    <cellStyle name="Comma 8 2" xfId="25"/>
    <cellStyle name="Comma 9" xfId="26"/>
    <cellStyle name="Currency 2" xfId="27"/>
    <cellStyle name="Currency 3" xfId="28"/>
    <cellStyle name="Heading 1 2" xfId="29"/>
    <cellStyle name="Heading 1 3" xfId="30"/>
    <cellStyle name="Hyperlink 2" xfId="4"/>
    <cellStyle name="Normal" xfId="0" builtinId="0"/>
    <cellStyle name="Normal 10" xfId="31"/>
    <cellStyle name="Normal 11" xfId="32"/>
    <cellStyle name="Normal 12" xfId="33"/>
    <cellStyle name="Normal 2" xfId="5"/>
    <cellStyle name="Normal 2 2" xfId="34"/>
    <cellStyle name="Normal 2 2 2" xfId="35"/>
    <cellStyle name="Normal 2 2 3" xfId="36"/>
    <cellStyle name="Normal 2 3" xfId="37"/>
    <cellStyle name="Normal 3" xfId="6"/>
    <cellStyle name="Normal 3 2" xfId="38"/>
    <cellStyle name="Normal 3 2 2" xfId="39"/>
    <cellStyle name="Normal 3 2 3" xfId="40"/>
    <cellStyle name="Normal 3 2 3 2" xfId="41"/>
    <cellStyle name="Normal 3 2 3 2 2" xfId="42"/>
    <cellStyle name="Normal 3 2 3 3" xfId="43"/>
    <cellStyle name="Normal 3 2 4" xfId="44"/>
    <cellStyle name="Normal 3 2 4 2" xfId="45"/>
    <cellStyle name="Normal 3 2 5" xfId="46"/>
    <cellStyle name="Normal 3 3" xfId="47"/>
    <cellStyle name="Normal 3 3 2" xfId="48"/>
    <cellStyle name="Normal 3 3 2 2" xfId="49"/>
    <cellStyle name="Normal 3 3 2 2 2" xfId="50"/>
    <cellStyle name="Normal 3 3 2 3" xfId="51"/>
    <cellStyle name="Normal 3 3 3" xfId="52"/>
    <cellStyle name="Normal 3 3 3 2" xfId="53"/>
    <cellStyle name="Normal 3 3 4" xfId="54"/>
    <cellStyle name="Normal 3 4" xfId="55"/>
    <cellStyle name="Normal 3 4 2" xfId="56"/>
    <cellStyle name="Normal 3 4 2 2" xfId="57"/>
    <cellStyle name="Normal 3 4 3" xfId="58"/>
    <cellStyle name="Normal 3 5" xfId="59"/>
    <cellStyle name="Normal 3 5 2" xfId="60"/>
    <cellStyle name="Normal 3 5 2 2" xfId="61"/>
    <cellStyle name="Normal 3 5 3" xfId="62"/>
    <cellStyle name="Normal 3 6" xfId="63"/>
    <cellStyle name="Normal 3 6 2" xfId="64"/>
    <cellStyle name="Normal 3 7" xfId="65"/>
    <cellStyle name="Normal 4" xfId="1"/>
    <cellStyle name="Normal 4 2" xfId="66"/>
    <cellStyle name="Normal 5" xfId="67"/>
    <cellStyle name="Normal 5 2" xfId="68"/>
    <cellStyle name="Normal 6" xfId="69"/>
    <cellStyle name="Normal 6 2" xfId="70"/>
    <cellStyle name="Normal 7" xfId="71"/>
    <cellStyle name="Normal 8" xfId="72"/>
    <cellStyle name="Normal 9" xfId="73"/>
    <cellStyle name="Normal 9 2" xfId="74"/>
    <cellStyle name="Percent 2" xfId="75"/>
    <cellStyle name="Percent 2 2" xfId="76"/>
    <cellStyle name="Percent 3" xfId="77"/>
    <cellStyle name="Percent 3 2" xfId="78"/>
    <cellStyle name="Percent 3 3" xfId="79"/>
    <cellStyle name="Percent 3 4" xfId="80"/>
    <cellStyle name="Percent 4" xfId="81"/>
    <cellStyle name="Percent 4 2" xfId="82"/>
    <cellStyle name="Percent 5" xfId="83"/>
    <cellStyle name="Percent 5 2" xfId="84"/>
    <cellStyle name="Percent 6" xfId="85"/>
    <cellStyle name="Percent 7" xfId="86"/>
    <cellStyle name="Percent 8" xfId="87"/>
    <cellStyle name="Percent 9" xfId="88"/>
    <cellStyle name="Title 2" xfId="89"/>
    <cellStyle name="Title 3" xfId="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rriss/APPDATA/LOCAL/TEMP/3/wz7eeb/Attachment%202%20-Pricing%20Schedule%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VARIABLES"/>
      <sheetName val="1 Cover Sheet"/>
      <sheetName val="2 Instructions"/>
      <sheetName val="3 Employment Agency"/>
      <sheetName val="4 Employment Business"/>
      <sheetName val="5 Fees and discounts"/>
      <sheetName val="Data"/>
      <sheetName val="Pricing"/>
      <sheetName val="Discounts"/>
      <sheetName val="6 Charge rates "/>
      <sheetName val="7 Appendix 1"/>
    </sheetNames>
    <sheetDataSet>
      <sheetData sheetId="0"/>
      <sheetData sheetId="1"/>
      <sheetData sheetId="2"/>
      <sheetData sheetId="3"/>
      <sheetData sheetId="4"/>
      <sheetData sheetId="5"/>
      <sheetData sheetId="6">
        <row r="2">
          <cell r="C2" t="str">
            <v>BANDS</v>
          </cell>
          <cell r="D2" t="str">
            <v>Band 0</v>
          </cell>
          <cell r="E2" t="str">
            <v>Band 1</v>
          </cell>
          <cell r="F2" t="str">
            <v>Band 2</v>
          </cell>
          <cell r="G2" t="str">
            <v>Band 3</v>
          </cell>
          <cell r="H2" t="str">
            <v>Band 4</v>
          </cell>
          <cell r="I2" t="str">
            <v>Band 5</v>
          </cell>
          <cell r="J2" t="str">
            <v>Band 6</v>
          </cell>
          <cell r="K2" t="str">
            <v>Band 7</v>
          </cell>
          <cell r="L2" t="str">
            <v>Band 8A</v>
          </cell>
          <cell r="M2" t="str">
            <v>Band 8B</v>
          </cell>
          <cell r="N2" t="str">
            <v>Band 8C</v>
          </cell>
          <cell r="O2" t="str">
            <v>Band 8D</v>
          </cell>
          <cell r="P2" t="str">
            <v>Band 9</v>
          </cell>
          <cell r="Q2" t="str">
            <v>Band 10</v>
          </cell>
        </row>
        <row r="3">
          <cell r="C3" t="str">
            <v>WEEKDAYS</v>
          </cell>
          <cell r="D3">
            <v>1</v>
          </cell>
          <cell r="E3">
            <v>1</v>
          </cell>
          <cell r="F3">
            <v>1</v>
          </cell>
          <cell r="G3">
            <v>1</v>
          </cell>
          <cell r="H3">
            <v>1</v>
          </cell>
          <cell r="I3">
            <v>1</v>
          </cell>
          <cell r="J3">
            <v>1</v>
          </cell>
          <cell r="K3">
            <v>1</v>
          </cell>
          <cell r="L3">
            <v>1</v>
          </cell>
          <cell r="M3">
            <v>1</v>
          </cell>
          <cell r="N3">
            <v>1</v>
          </cell>
          <cell r="O3">
            <v>1</v>
          </cell>
          <cell r="P3">
            <v>1</v>
          </cell>
          <cell r="Q3">
            <v>1</v>
          </cell>
        </row>
        <row r="4">
          <cell r="C4" t="str">
            <v>NIGHTS &amp; SATURDAYS</v>
          </cell>
          <cell r="D4">
            <v>1.5</v>
          </cell>
          <cell r="E4">
            <v>1.5</v>
          </cell>
          <cell r="F4">
            <v>1.44</v>
          </cell>
          <cell r="G4">
            <v>1.37</v>
          </cell>
          <cell r="H4">
            <v>1.3</v>
          </cell>
          <cell r="I4">
            <v>1.3</v>
          </cell>
          <cell r="J4">
            <v>1.3</v>
          </cell>
          <cell r="K4">
            <v>1.3</v>
          </cell>
          <cell r="L4">
            <v>1.3</v>
          </cell>
          <cell r="M4">
            <v>1.3</v>
          </cell>
          <cell r="N4">
            <v>1.3</v>
          </cell>
          <cell r="O4">
            <v>1.3</v>
          </cell>
          <cell r="P4">
            <v>1.3</v>
          </cell>
          <cell r="Q4">
            <v>1</v>
          </cell>
        </row>
        <row r="5">
          <cell r="C5" t="str">
            <v>SUNDAYS &amp; PUBLIC HOLIDAYS</v>
          </cell>
          <cell r="D5">
            <v>2</v>
          </cell>
          <cell r="E5">
            <v>2</v>
          </cell>
          <cell r="F5">
            <v>1.88</v>
          </cell>
          <cell r="G5">
            <v>1.74</v>
          </cell>
          <cell r="H5">
            <v>1.6</v>
          </cell>
          <cell r="I5">
            <v>1.6</v>
          </cell>
          <cell r="J5">
            <v>1.6</v>
          </cell>
          <cell r="K5">
            <v>1.6</v>
          </cell>
          <cell r="L5">
            <v>1.6</v>
          </cell>
          <cell r="M5">
            <v>1.6</v>
          </cell>
          <cell r="N5">
            <v>1.6</v>
          </cell>
          <cell r="O5">
            <v>1.6</v>
          </cell>
          <cell r="P5">
            <v>1.6</v>
          </cell>
          <cell r="Q5">
            <v>1</v>
          </cell>
        </row>
        <row r="8">
          <cell r="C8" t="str">
            <v>PATIENT FACING ASSIGNMENTS</v>
          </cell>
          <cell r="D8">
            <v>0</v>
          </cell>
          <cell r="E8">
            <v>0</v>
          </cell>
          <cell r="F8">
            <v>0</v>
          </cell>
          <cell r="G8">
            <v>0</v>
          </cell>
          <cell r="H8">
            <v>0</v>
          </cell>
          <cell r="I8">
            <v>0</v>
          </cell>
          <cell r="J8">
            <v>0</v>
          </cell>
          <cell r="K8">
            <v>0</v>
          </cell>
          <cell r="L8">
            <v>0</v>
          </cell>
          <cell r="M8">
            <v>0</v>
          </cell>
          <cell r="N8">
            <v>0</v>
          </cell>
          <cell r="O8">
            <v>0</v>
          </cell>
          <cell r="P8">
            <v>0</v>
          </cell>
          <cell r="Q8">
            <v>0</v>
          </cell>
        </row>
        <row r="9">
          <cell r="C9" t="str">
            <v>NON PATIENT FACING (WITH DISCLOSURE)</v>
          </cell>
          <cell r="D9">
            <v>0</v>
          </cell>
          <cell r="E9">
            <v>0</v>
          </cell>
          <cell r="F9">
            <v>0</v>
          </cell>
          <cell r="G9">
            <v>0</v>
          </cell>
          <cell r="H9">
            <v>0</v>
          </cell>
          <cell r="I9">
            <v>0</v>
          </cell>
          <cell r="J9">
            <v>0</v>
          </cell>
          <cell r="K9">
            <v>0</v>
          </cell>
          <cell r="L9">
            <v>0</v>
          </cell>
          <cell r="M9">
            <v>0</v>
          </cell>
          <cell r="N9">
            <v>0</v>
          </cell>
          <cell r="O9">
            <v>0</v>
          </cell>
          <cell r="P9">
            <v>0</v>
          </cell>
          <cell r="Q9">
            <v>0</v>
          </cell>
        </row>
        <row r="10">
          <cell r="C10" t="str">
            <v>NON PATIENT FACING (NO DISCLOSURE)</v>
          </cell>
          <cell r="D10">
            <v>0</v>
          </cell>
          <cell r="E10">
            <v>0</v>
          </cell>
          <cell r="F10">
            <v>0</v>
          </cell>
          <cell r="G10">
            <v>0</v>
          </cell>
          <cell r="H10">
            <v>0</v>
          </cell>
          <cell r="I10">
            <v>0</v>
          </cell>
          <cell r="J10">
            <v>0</v>
          </cell>
          <cell r="K10">
            <v>0</v>
          </cell>
          <cell r="L10">
            <v>0</v>
          </cell>
          <cell r="M10">
            <v>0</v>
          </cell>
          <cell r="N10">
            <v>0</v>
          </cell>
          <cell r="O10">
            <v>0</v>
          </cell>
          <cell r="P10">
            <v>0</v>
          </cell>
          <cell r="Q10">
            <v>0</v>
          </cell>
        </row>
        <row r="13">
          <cell r="C13" t="str">
            <v>INNER LONDON</v>
          </cell>
          <cell r="D13">
            <v>0.2</v>
          </cell>
          <cell r="E13">
            <v>2.0902564102564103</v>
          </cell>
          <cell r="F13">
            <v>3.22</v>
          </cell>
        </row>
        <row r="14">
          <cell r="C14" t="str">
            <v>OUTER LONDON</v>
          </cell>
          <cell r="D14">
            <v>0.15</v>
          </cell>
          <cell r="E14">
            <v>1.7682051282051281</v>
          </cell>
          <cell r="F14">
            <v>2.2538461538461538</v>
          </cell>
        </row>
        <row r="15">
          <cell r="C15" t="str">
            <v>FRINGE</v>
          </cell>
          <cell r="D15">
            <v>0.05</v>
          </cell>
          <cell r="E15">
            <v>0.48307692307692313</v>
          </cell>
          <cell r="F15">
            <v>0.83692307692307688</v>
          </cell>
        </row>
        <row r="16">
          <cell r="C16" t="str">
            <v>N/A</v>
          </cell>
          <cell r="D16">
            <v>0</v>
          </cell>
          <cell r="E16">
            <v>0</v>
          </cell>
          <cell r="F16">
            <v>0</v>
          </cell>
        </row>
        <row r="23">
          <cell r="C23" t="str">
            <v>0 - 3 Days</v>
          </cell>
          <cell r="D23">
            <v>0</v>
          </cell>
        </row>
        <row r="24">
          <cell r="C24" t="str">
            <v>4 - 7 Days</v>
          </cell>
          <cell r="D24">
            <v>0</v>
          </cell>
        </row>
        <row r="25">
          <cell r="C25" t="str">
            <v>8 - 14 Days</v>
          </cell>
          <cell r="D25">
            <v>0</v>
          </cell>
        </row>
        <row r="28">
          <cell r="C28" t="str">
            <v>A</v>
          </cell>
          <cell r="D28">
            <v>12675</v>
          </cell>
          <cell r="E28">
            <v>12675</v>
          </cell>
          <cell r="F28">
            <v>6.5</v>
          </cell>
          <cell r="G28">
            <v>6.5</v>
          </cell>
        </row>
        <row r="29">
          <cell r="C29">
            <v>1</v>
          </cell>
          <cell r="D29">
            <v>13653</v>
          </cell>
          <cell r="E29">
            <v>14294</v>
          </cell>
          <cell r="F29">
            <v>7.0015384615384617</v>
          </cell>
          <cell r="G29">
            <v>7.3302564102564105</v>
          </cell>
        </row>
        <row r="30">
          <cell r="C30">
            <v>2</v>
          </cell>
          <cell r="D30">
            <v>14008</v>
          </cell>
          <cell r="E30">
            <v>14653</v>
          </cell>
          <cell r="F30">
            <v>7.183589743589744</v>
          </cell>
          <cell r="G30">
            <v>7.5143589743589745</v>
          </cell>
        </row>
        <row r="31">
          <cell r="C31">
            <v>3</v>
          </cell>
          <cell r="D31">
            <v>14364</v>
          </cell>
          <cell r="E31">
            <v>15013</v>
          </cell>
          <cell r="F31">
            <v>7.3661538461538463</v>
          </cell>
          <cell r="G31">
            <v>7.6989743589743593</v>
          </cell>
        </row>
        <row r="32">
          <cell r="C32">
            <v>4</v>
          </cell>
          <cell r="D32">
            <v>14779</v>
          </cell>
          <cell r="E32">
            <v>15432</v>
          </cell>
          <cell r="F32">
            <v>7.5789743589743592</v>
          </cell>
          <cell r="G32">
            <v>7.913846153846154</v>
          </cell>
        </row>
        <row r="33">
          <cell r="C33">
            <v>5</v>
          </cell>
          <cell r="D33">
            <v>15194</v>
          </cell>
          <cell r="E33">
            <v>15851</v>
          </cell>
          <cell r="F33">
            <v>7.7917948717948722</v>
          </cell>
          <cell r="G33">
            <v>8.1287179487179486</v>
          </cell>
        </row>
        <row r="34">
          <cell r="C34">
            <v>6</v>
          </cell>
          <cell r="D34">
            <v>15610</v>
          </cell>
          <cell r="E34">
            <v>16271</v>
          </cell>
          <cell r="F34">
            <v>8.0051282051282051</v>
          </cell>
          <cell r="G34">
            <v>8.3441025641025632</v>
          </cell>
        </row>
        <row r="35">
          <cell r="C35">
            <v>7</v>
          </cell>
          <cell r="D35">
            <v>16145</v>
          </cell>
          <cell r="E35">
            <v>16811</v>
          </cell>
          <cell r="F35">
            <v>8.2794871794871803</v>
          </cell>
          <cell r="G35">
            <v>8.621025641025641</v>
          </cell>
        </row>
        <row r="36">
          <cell r="C36">
            <v>8</v>
          </cell>
          <cell r="D36">
            <v>16753</v>
          </cell>
          <cell r="E36">
            <v>17425</v>
          </cell>
          <cell r="F36">
            <v>8.591282051282052</v>
          </cell>
          <cell r="G36">
            <v>8.9358974358974361</v>
          </cell>
        </row>
        <row r="37">
          <cell r="C37">
            <v>9</v>
          </cell>
          <cell r="D37">
            <v>17118</v>
          </cell>
          <cell r="E37">
            <v>17794</v>
          </cell>
          <cell r="F37">
            <v>8.7784615384615385</v>
          </cell>
          <cell r="G37">
            <v>9.1251282051282043</v>
          </cell>
        </row>
        <row r="38">
          <cell r="C38">
            <v>10</v>
          </cell>
          <cell r="D38">
            <v>17604</v>
          </cell>
          <cell r="E38">
            <v>18285</v>
          </cell>
          <cell r="F38">
            <v>9.0276923076923072</v>
          </cell>
          <cell r="G38">
            <v>9.3769230769230774</v>
          </cell>
        </row>
        <row r="39">
          <cell r="C39">
            <v>11</v>
          </cell>
          <cell r="D39">
            <v>18152</v>
          </cell>
          <cell r="E39">
            <v>18838</v>
          </cell>
          <cell r="F39">
            <v>9.3087179487179483</v>
          </cell>
          <cell r="G39">
            <v>9.660512820512821</v>
          </cell>
        </row>
        <row r="40">
          <cell r="C40">
            <v>12</v>
          </cell>
          <cell r="D40">
            <v>18577</v>
          </cell>
          <cell r="E40">
            <v>19268</v>
          </cell>
          <cell r="F40">
            <v>9.5266666666666673</v>
          </cell>
          <cell r="G40">
            <v>9.8810256410256407</v>
          </cell>
        </row>
        <row r="41">
          <cell r="C41">
            <v>13</v>
          </cell>
          <cell r="D41">
            <v>19250</v>
          </cell>
          <cell r="E41">
            <v>19947</v>
          </cell>
          <cell r="F41">
            <v>9.8717948717948723</v>
          </cell>
          <cell r="G41">
            <v>10.229230769230769</v>
          </cell>
        </row>
        <row r="42">
          <cell r="C42">
            <v>14</v>
          </cell>
          <cell r="D42">
            <v>19933</v>
          </cell>
          <cell r="E42">
            <v>20638</v>
          </cell>
          <cell r="F42">
            <v>10.222051282051282</v>
          </cell>
          <cell r="G42">
            <v>10.583589743589744</v>
          </cell>
        </row>
        <row r="43">
          <cell r="C43">
            <v>15</v>
          </cell>
          <cell r="D43">
            <v>20554</v>
          </cell>
          <cell r="E43">
            <v>21265</v>
          </cell>
          <cell r="F43">
            <v>10.54051282051282</v>
          </cell>
          <cell r="G43">
            <v>10.905128205128205</v>
          </cell>
        </row>
        <row r="44">
          <cell r="C44">
            <v>16</v>
          </cell>
          <cell r="D44">
            <v>21176</v>
          </cell>
          <cell r="E44">
            <v>21478</v>
          </cell>
          <cell r="F44">
            <v>10.85948717948718</v>
          </cell>
          <cell r="G44">
            <v>11.01</v>
          </cell>
        </row>
        <row r="45">
          <cell r="C45">
            <v>17</v>
          </cell>
          <cell r="D45">
            <v>21798</v>
          </cell>
          <cell r="E45">
            <v>22016</v>
          </cell>
          <cell r="F45">
            <v>11.178461538461539</v>
          </cell>
          <cell r="G45">
            <v>11.29025641025641</v>
          </cell>
        </row>
        <row r="46">
          <cell r="C46">
            <v>18</v>
          </cell>
          <cell r="D46">
            <v>22663</v>
          </cell>
          <cell r="E46">
            <v>22903</v>
          </cell>
          <cell r="F46">
            <v>11.622051282051283</v>
          </cell>
          <cell r="G46">
            <v>11.745128205128205</v>
          </cell>
        </row>
        <row r="47">
          <cell r="C47">
            <v>19</v>
          </cell>
          <cell r="D47">
            <v>23563</v>
          </cell>
          <cell r="E47">
            <v>23825</v>
          </cell>
          <cell r="F47">
            <v>12.083589743589744</v>
          </cell>
          <cell r="G47">
            <v>12.217948717948717</v>
          </cell>
        </row>
        <row r="48">
          <cell r="C48">
            <v>20</v>
          </cell>
          <cell r="D48">
            <v>24554</v>
          </cell>
          <cell r="E48">
            <v>24799</v>
          </cell>
          <cell r="F48">
            <v>12.591794871794871</v>
          </cell>
          <cell r="G48">
            <v>12.717435897435898</v>
          </cell>
        </row>
        <row r="49">
          <cell r="C49">
            <v>21</v>
          </cell>
          <cell r="D49">
            <v>25472</v>
          </cell>
          <cell r="E49">
            <v>25783</v>
          </cell>
          <cell r="F49">
            <v>13.062564102564103</v>
          </cell>
          <cell r="G49">
            <v>13.222051282051282</v>
          </cell>
        </row>
        <row r="50">
          <cell r="C50">
            <v>22</v>
          </cell>
          <cell r="D50">
            <v>26483</v>
          </cell>
          <cell r="E50">
            <v>26822</v>
          </cell>
          <cell r="F50">
            <v>13.581025641025642</v>
          </cell>
          <cell r="G50">
            <v>13.754871794871795</v>
          </cell>
        </row>
        <row r="51">
          <cell r="C51">
            <v>23</v>
          </cell>
          <cell r="D51">
            <v>27534</v>
          </cell>
          <cell r="E51">
            <v>27901</v>
          </cell>
          <cell r="F51">
            <v>14.12</v>
          </cell>
          <cell r="G51">
            <v>14.308205128205127</v>
          </cell>
        </row>
        <row r="52">
          <cell r="C52">
            <v>24</v>
          </cell>
          <cell r="D52">
            <v>28470</v>
          </cell>
          <cell r="E52">
            <v>28755</v>
          </cell>
          <cell r="F52">
            <v>14.6</v>
          </cell>
          <cell r="G52">
            <v>14.746153846153845</v>
          </cell>
        </row>
        <row r="53">
          <cell r="C53">
            <v>25</v>
          </cell>
          <cell r="D53">
            <v>29464</v>
          </cell>
          <cell r="E53">
            <v>29759</v>
          </cell>
          <cell r="F53">
            <v>15.109743589743589</v>
          </cell>
          <cell r="G53">
            <v>15.261025641025642</v>
          </cell>
        </row>
        <row r="54">
          <cell r="C54">
            <v>26</v>
          </cell>
          <cell r="D54">
            <v>30460</v>
          </cell>
          <cell r="E54">
            <v>30764</v>
          </cell>
          <cell r="F54">
            <v>15.62051282051282</v>
          </cell>
          <cell r="G54">
            <v>15.776410256410257</v>
          </cell>
        </row>
        <row r="55">
          <cell r="C55">
            <v>27</v>
          </cell>
          <cell r="D55">
            <v>31454</v>
          </cell>
          <cell r="E55">
            <v>31768</v>
          </cell>
          <cell r="F55">
            <v>16.130256410256411</v>
          </cell>
          <cell r="G55">
            <v>16.29128205128205</v>
          </cell>
        </row>
        <row r="56">
          <cell r="C56">
            <v>28</v>
          </cell>
          <cell r="D56">
            <v>32573</v>
          </cell>
          <cell r="E56">
            <v>32898</v>
          </cell>
          <cell r="F56">
            <v>16.704102564102563</v>
          </cell>
          <cell r="G56">
            <v>16.870769230769231</v>
          </cell>
        </row>
        <row r="57">
          <cell r="C57">
            <v>29</v>
          </cell>
          <cell r="D57">
            <v>34189</v>
          </cell>
          <cell r="E57">
            <v>34530</v>
          </cell>
          <cell r="F57">
            <v>17.532820512820514</v>
          </cell>
          <cell r="G57">
            <v>17.707692307692309</v>
          </cell>
        </row>
        <row r="58">
          <cell r="C58">
            <v>30</v>
          </cell>
          <cell r="D58">
            <v>35184</v>
          </cell>
          <cell r="E58">
            <v>35536</v>
          </cell>
          <cell r="F58">
            <v>18.043076923076924</v>
          </cell>
          <cell r="G58">
            <v>18.223589743589745</v>
          </cell>
        </row>
        <row r="59">
          <cell r="C59">
            <v>31</v>
          </cell>
          <cell r="D59">
            <v>36303</v>
          </cell>
          <cell r="E59">
            <v>36666</v>
          </cell>
          <cell r="F59">
            <v>18.616923076923076</v>
          </cell>
          <cell r="G59">
            <v>18.803076923076922</v>
          </cell>
        </row>
        <row r="60">
          <cell r="C60">
            <v>32</v>
          </cell>
          <cell r="D60">
            <v>37545</v>
          </cell>
          <cell r="E60">
            <v>37921</v>
          </cell>
          <cell r="F60">
            <v>19.253846153846155</v>
          </cell>
          <cell r="G60">
            <v>19.446666666666665</v>
          </cell>
        </row>
        <row r="61">
          <cell r="C61">
            <v>33</v>
          </cell>
          <cell r="D61">
            <v>38851</v>
          </cell>
          <cell r="E61">
            <v>39239</v>
          </cell>
          <cell r="F61">
            <v>19.923589743589744</v>
          </cell>
          <cell r="G61">
            <v>20.122564102564102</v>
          </cell>
        </row>
        <row r="62">
          <cell r="C62">
            <v>34</v>
          </cell>
          <cell r="D62">
            <v>40157</v>
          </cell>
          <cell r="E62">
            <v>40558</v>
          </cell>
          <cell r="F62">
            <v>20.593333333333334</v>
          </cell>
          <cell r="G62">
            <v>20.798974358974359</v>
          </cell>
        </row>
        <row r="63">
          <cell r="C63">
            <v>35</v>
          </cell>
          <cell r="D63">
            <v>41772</v>
          </cell>
          <cell r="E63">
            <v>42190</v>
          </cell>
          <cell r="F63">
            <v>21.421538461538461</v>
          </cell>
          <cell r="G63">
            <v>21.635897435897437</v>
          </cell>
        </row>
        <row r="64">
          <cell r="C64">
            <v>36</v>
          </cell>
          <cell r="D64">
            <v>43388</v>
          </cell>
          <cell r="E64">
            <v>43822</v>
          </cell>
          <cell r="F64">
            <v>22.250256410256409</v>
          </cell>
          <cell r="G64">
            <v>22.472820512820512</v>
          </cell>
        </row>
        <row r="65">
          <cell r="C65">
            <v>37</v>
          </cell>
          <cell r="D65">
            <v>45254</v>
          </cell>
          <cell r="E65">
            <v>45707</v>
          </cell>
          <cell r="F65">
            <v>23.207179487179488</v>
          </cell>
          <cell r="G65">
            <v>23.43948717948718</v>
          </cell>
        </row>
        <row r="66">
          <cell r="C66">
            <v>38</v>
          </cell>
          <cell r="D66">
            <v>46621</v>
          </cell>
          <cell r="E66">
            <v>47088</v>
          </cell>
          <cell r="F66">
            <v>23.908205128205129</v>
          </cell>
          <cell r="G66">
            <v>24.147692307692306</v>
          </cell>
        </row>
        <row r="67">
          <cell r="C67">
            <v>39</v>
          </cell>
          <cell r="D67">
            <v>48983</v>
          </cell>
          <cell r="E67">
            <v>49473</v>
          </cell>
          <cell r="F67">
            <v>25.11948717948718</v>
          </cell>
          <cell r="G67">
            <v>25.370769230769231</v>
          </cell>
        </row>
        <row r="68">
          <cell r="C68">
            <v>40</v>
          </cell>
          <cell r="D68">
            <v>51718</v>
          </cell>
          <cell r="E68">
            <v>52235</v>
          </cell>
          <cell r="F68">
            <v>26.522051282051283</v>
          </cell>
          <cell r="G68">
            <v>26.787179487179486</v>
          </cell>
        </row>
        <row r="69">
          <cell r="C69">
            <v>41</v>
          </cell>
          <cell r="D69">
            <v>54454</v>
          </cell>
          <cell r="E69">
            <v>54998</v>
          </cell>
          <cell r="F69">
            <v>27.925128205128207</v>
          </cell>
          <cell r="G69">
            <v>28.204102564102563</v>
          </cell>
        </row>
        <row r="70">
          <cell r="C70">
            <v>42</v>
          </cell>
          <cell r="D70">
            <v>55945</v>
          </cell>
          <cell r="E70">
            <v>56504</v>
          </cell>
          <cell r="F70">
            <v>28.689743589743589</v>
          </cell>
          <cell r="G70">
            <v>28.976410256410258</v>
          </cell>
        </row>
        <row r="71">
          <cell r="C71">
            <v>43</v>
          </cell>
          <cell r="D71">
            <v>58431</v>
          </cell>
          <cell r="E71">
            <v>59016</v>
          </cell>
          <cell r="F71">
            <v>29.964615384615385</v>
          </cell>
          <cell r="G71">
            <v>30.264615384615386</v>
          </cell>
        </row>
        <row r="72">
          <cell r="C72">
            <v>44</v>
          </cell>
          <cell r="D72">
            <v>61167</v>
          </cell>
          <cell r="E72">
            <v>61779</v>
          </cell>
          <cell r="F72">
            <v>31.367692307692309</v>
          </cell>
          <cell r="G72">
            <v>31.681538461538462</v>
          </cell>
        </row>
        <row r="73">
          <cell r="C73">
            <v>45</v>
          </cell>
          <cell r="D73">
            <v>65270</v>
          </cell>
          <cell r="E73">
            <v>65922</v>
          </cell>
          <cell r="F73">
            <v>33.47179487179487</v>
          </cell>
          <cell r="G73">
            <v>33.806153846153848</v>
          </cell>
        </row>
        <row r="74">
          <cell r="C74">
            <v>46</v>
          </cell>
          <cell r="D74">
            <v>67134</v>
          </cell>
          <cell r="E74">
            <v>67805</v>
          </cell>
          <cell r="F74">
            <v>34.427692307692311</v>
          </cell>
          <cell r="G74">
            <v>34.771794871794874</v>
          </cell>
        </row>
        <row r="75">
          <cell r="C75">
            <v>47</v>
          </cell>
          <cell r="D75">
            <v>69932</v>
          </cell>
          <cell r="E75">
            <v>70631</v>
          </cell>
          <cell r="F75">
            <v>35.8625641025641</v>
          </cell>
          <cell r="G75">
            <v>36.221025641025641</v>
          </cell>
        </row>
        <row r="76">
          <cell r="C76">
            <v>48</v>
          </cell>
          <cell r="D76">
            <v>73351</v>
          </cell>
          <cell r="E76">
            <v>74084</v>
          </cell>
          <cell r="F76">
            <v>37.615897435897438</v>
          </cell>
          <cell r="G76">
            <v>37.991794871794873</v>
          </cell>
        </row>
        <row r="77">
          <cell r="C77">
            <v>49</v>
          </cell>
          <cell r="D77">
            <v>77079</v>
          </cell>
          <cell r="E77">
            <v>77850</v>
          </cell>
          <cell r="F77">
            <v>39.527692307692305</v>
          </cell>
          <cell r="G77">
            <v>39.92307692307692</v>
          </cell>
        </row>
        <row r="78">
          <cell r="C78">
            <v>50</v>
          </cell>
          <cell r="D78">
            <v>80810</v>
          </cell>
          <cell r="E78">
            <v>81618</v>
          </cell>
          <cell r="F78">
            <v>41.441025641025639</v>
          </cell>
          <cell r="G78">
            <v>41.855384615384615</v>
          </cell>
        </row>
        <row r="79">
          <cell r="C79">
            <v>51</v>
          </cell>
          <cell r="D79">
            <v>84688</v>
          </cell>
          <cell r="E79">
            <v>85535</v>
          </cell>
          <cell r="F79">
            <v>43.429743589743588</v>
          </cell>
          <cell r="G79">
            <v>43.864102564102566</v>
          </cell>
        </row>
        <row r="80">
          <cell r="C80">
            <v>52</v>
          </cell>
          <cell r="D80">
            <v>88753</v>
          </cell>
          <cell r="E80">
            <v>89640</v>
          </cell>
          <cell r="F80">
            <v>45.514358974358977</v>
          </cell>
          <cell r="G80">
            <v>45.969230769230769</v>
          </cell>
        </row>
        <row r="81">
          <cell r="C81">
            <v>53</v>
          </cell>
          <cell r="D81">
            <v>93014</v>
          </cell>
          <cell r="E81">
            <v>93944</v>
          </cell>
          <cell r="F81">
            <v>47.699487179487178</v>
          </cell>
          <cell r="G81">
            <v>48.176410256410257</v>
          </cell>
        </row>
        <row r="82">
          <cell r="C82">
            <v>54</v>
          </cell>
          <cell r="D82">
            <v>97478</v>
          </cell>
          <cell r="E82">
            <v>98453</v>
          </cell>
          <cell r="F82">
            <v>49.988717948717948</v>
          </cell>
          <cell r="G82">
            <v>50.488717948717948</v>
          </cell>
        </row>
        <row r="83">
          <cell r="C83" t="str">
            <v>AA</v>
          </cell>
          <cell r="D83">
            <v>97478</v>
          </cell>
          <cell r="E83">
            <v>98453</v>
          </cell>
          <cell r="F83">
            <v>49.988717948717948</v>
          </cell>
          <cell r="G83">
            <v>50.488717948717948</v>
          </cell>
        </row>
      </sheetData>
      <sheetData sheetId="7">
        <row r="1">
          <cell r="A1" t="str">
            <v>Supplier</v>
          </cell>
          <cell r="B1" t="str">
            <v>Shift Type</v>
          </cell>
          <cell r="C1" t="str">
            <v>Pay Band</v>
          </cell>
          <cell r="D1" t="str">
            <v>Fee</v>
          </cell>
          <cell r="F1" t="str">
            <v>Suppliers</v>
          </cell>
        </row>
        <row r="2">
          <cell r="A2" t="str">
            <v>Lot 1</v>
          </cell>
          <cell r="F2" t="str">
            <v>Lot 1</v>
          </cell>
        </row>
        <row r="3">
          <cell r="A3" t="str">
            <v>Lot 1</v>
          </cell>
          <cell r="F3" t="str">
            <v>Lot 2</v>
          </cell>
        </row>
        <row r="4">
          <cell r="A4" t="str">
            <v>Lot 1</v>
          </cell>
          <cell r="F4" t="str">
            <v>Lot 3 - 8</v>
          </cell>
        </row>
        <row r="5">
          <cell r="A5" t="str">
            <v>Lot 1</v>
          </cell>
        </row>
        <row r="6">
          <cell r="A6" t="str">
            <v>Lot 1</v>
          </cell>
        </row>
        <row r="7">
          <cell r="A7" t="str">
            <v>Lot 1</v>
          </cell>
        </row>
        <row r="8">
          <cell r="A8" t="str">
            <v>Lot 1</v>
          </cell>
        </row>
        <row r="9">
          <cell r="A9" t="str">
            <v>Lot 1</v>
          </cell>
        </row>
        <row r="10">
          <cell r="A10" t="str">
            <v>Lot 1</v>
          </cell>
        </row>
        <row r="11">
          <cell r="A11" t="str">
            <v>Lot 1</v>
          </cell>
        </row>
        <row r="12">
          <cell r="A12" t="str">
            <v>Lot 1</v>
          </cell>
        </row>
        <row r="13">
          <cell r="A13" t="str">
            <v>Lot 1</v>
          </cell>
        </row>
        <row r="14">
          <cell r="A14" t="str">
            <v>Lot 1</v>
          </cell>
        </row>
        <row r="15">
          <cell r="A15" t="str">
            <v>Lot 1</v>
          </cell>
        </row>
        <row r="16">
          <cell r="A16" t="str">
            <v>Lot 1</v>
          </cell>
        </row>
        <row r="17">
          <cell r="A17" t="str">
            <v>Lot 1</v>
          </cell>
        </row>
        <row r="18">
          <cell r="A18" t="str">
            <v>Lot 1</v>
          </cell>
        </row>
        <row r="19">
          <cell r="A19" t="str">
            <v>Lot 1</v>
          </cell>
        </row>
        <row r="20">
          <cell r="A20" t="str">
            <v>Lot 1</v>
          </cell>
        </row>
        <row r="21">
          <cell r="A21" t="str">
            <v>Lot 1</v>
          </cell>
        </row>
        <row r="22">
          <cell r="A22" t="str">
            <v>Lot 1</v>
          </cell>
        </row>
        <row r="23">
          <cell r="A23" t="str">
            <v>Lot 1</v>
          </cell>
        </row>
        <row r="24">
          <cell r="A24" t="str">
            <v>Lot 1</v>
          </cell>
        </row>
        <row r="25">
          <cell r="A25" t="str">
            <v>Lot 1</v>
          </cell>
        </row>
        <row r="26">
          <cell r="A26" t="str">
            <v>Lot 1</v>
          </cell>
        </row>
        <row r="27">
          <cell r="A27" t="str">
            <v>Lot 1</v>
          </cell>
        </row>
        <row r="28">
          <cell r="A28" t="str">
            <v>Lot 1</v>
          </cell>
        </row>
        <row r="29">
          <cell r="A29" t="str">
            <v>Lot 1</v>
          </cell>
        </row>
        <row r="30">
          <cell r="A30" t="str">
            <v>Lot 1</v>
          </cell>
        </row>
        <row r="31">
          <cell r="A31" t="str">
            <v>Lot 1</v>
          </cell>
        </row>
        <row r="32">
          <cell r="A32" t="str">
            <v>Lot 1</v>
          </cell>
        </row>
        <row r="33">
          <cell r="A33" t="str">
            <v>Lot 1</v>
          </cell>
        </row>
        <row r="34">
          <cell r="A34" t="str">
            <v>Lot 1</v>
          </cell>
        </row>
        <row r="35">
          <cell r="A35" t="str">
            <v>Lot 1</v>
          </cell>
        </row>
        <row r="36">
          <cell r="A36" t="str">
            <v>Lot 1</v>
          </cell>
        </row>
        <row r="37">
          <cell r="A37" t="str">
            <v>Lot 1</v>
          </cell>
        </row>
        <row r="38">
          <cell r="A38" t="str">
            <v>Lot 1</v>
          </cell>
        </row>
        <row r="39">
          <cell r="A39" t="str">
            <v>Lot 1</v>
          </cell>
        </row>
        <row r="40">
          <cell r="A40" t="str">
            <v>Lot 1</v>
          </cell>
        </row>
        <row r="41">
          <cell r="A41" t="str">
            <v>Lot 1</v>
          </cell>
        </row>
        <row r="42">
          <cell r="A42" t="str">
            <v>Lot 1</v>
          </cell>
        </row>
        <row r="43">
          <cell r="A43" t="str">
            <v>Lot 1</v>
          </cell>
        </row>
        <row r="44">
          <cell r="A44" t="str">
            <v>Lot 2</v>
          </cell>
        </row>
        <row r="45">
          <cell r="A45" t="str">
            <v>Lot 2</v>
          </cell>
        </row>
        <row r="46">
          <cell r="A46" t="str">
            <v>Lot 2</v>
          </cell>
        </row>
        <row r="47">
          <cell r="A47" t="str">
            <v>Lot 2</v>
          </cell>
        </row>
        <row r="48">
          <cell r="A48" t="str">
            <v>Lot 2</v>
          </cell>
        </row>
        <row r="49">
          <cell r="A49" t="str">
            <v>Lot 2</v>
          </cell>
        </row>
        <row r="50">
          <cell r="A50" t="str">
            <v>Lot 2</v>
          </cell>
        </row>
        <row r="51">
          <cell r="A51" t="str">
            <v>Lot 2</v>
          </cell>
        </row>
        <row r="52">
          <cell r="A52" t="str">
            <v>Lot 2</v>
          </cell>
        </row>
        <row r="53">
          <cell r="A53" t="str">
            <v>Lot 2</v>
          </cell>
        </row>
        <row r="54">
          <cell r="A54" t="str">
            <v>Lot 2</v>
          </cell>
        </row>
        <row r="55">
          <cell r="A55" t="str">
            <v>Lot 2</v>
          </cell>
        </row>
        <row r="56">
          <cell r="A56" t="str">
            <v>Lot 2</v>
          </cell>
        </row>
        <row r="57">
          <cell r="A57" t="str">
            <v>Lot 2</v>
          </cell>
        </row>
        <row r="58">
          <cell r="A58" t="str">
            <v>Lot 2</v>
          </cell>
        </row>
        <row r="59">
          <cell r="A59" t="str">
            <v>Lot 2</v>
          </cell>
        </row>
        <row r="60">
          <cell r="A60" t="str">
            <v>Lot 2</v>
          </cell>
        </row>
        <row r="61">
          <cell r="A61" t="str">
            <v>Lot 2</v>
          </cell>
        </row>
        <row r="62">
          <cell r="A62" t="str">
            <v>Lot 2</v>
          </cell>
        </row>
        <row r="63">
          <cell r="A63" t="str">
            <v>Lot 2</v>
          </cell>
        </row>
        <row r="64">
          <cell r="A64" t="str">
            <v>Lot 2</v>
          </cell>
        </row>
        <row r="65">
          <cell r="A65" t="str">
            <v>Lot 2</v>
          </cell>
        </row>
        <row r="66">
          <cell r="A66" t="str">
            <v>Lot 2</v>
          </cell>
        </row>
        <row r="67">
          <cell r="A67" t="str">
            <v>Lot 2</v>
          </cell>
        </row>
        <row r="68">
          <cell r="A68" t="str">
            <v>Lot 2</v>
          </cell>
        </row>
        <row r="69">
          <cell r="A69" t="str">
            <v>Lot 2</v>
          </cell>
        </row>
        <row r="70">
          <cell r="A70" t="str">
            <v>Lot 2</v>
          </cell>
        </row>
        <row r="71">
          <cell r="A71" t="str">
            <v>Lot 2</v>
          </cell>
        </row>
        <row r="72">
          <cell r="A72" t="str">
            <v>Lot 2</v>
          </cell>
        </row>
        <row r="73">
          <cell r="A73" t="str">
            <v>Lot 2</v>
          </cell>
        </row>
        <row r="74">
          <cell r="A74" t="str">
            <v>Lot 2</v>
          </cell>
        </row>
        <row r="75">
          <cell r="A75" t="str">
            <v>Lot 2</v>
          </cell>
        </row>
        <row r="76">
          <cell r="A76" t="str">
            <v>Lot 2</v>
          </cell>
        </row>
        <row r="77">
          <cell r="A77" t="str">
            <v>Lot 2</v>
          </cell>
        </row>
        <row r="78">
          <cell r="A78" t="str">
            <v>Lot 2</v>
          </cell>
        </row>
        <row r="79">
          <cell r="A79" t="str">
            <v>Lot 2</v>
          </cell>
        </row>
        <row r="80">
          <cell r="A80" t="str">
            <v>Lot 2</v>
          </cell>
        </row>
        <row r="81">
          <cell r="A81" t="str">
            <v>Lot 2</v>
          </cell>
        </row>
        <row r="82">
          <cell r="A82" t="str">
            <v>Lot 2</v>
          </cell>
        </row>
        <row r="83">
          <cell r="A83" t="str">
            <v>Lot 2</v>
          </cell>
        </row>
        <row r="84">
          <cell r="A84" t="str">
            <v>Lot 2</v>
          </cell>
        </row>
        <row r="85">
          <cell r="A85" t="str">
            <v>Lot 2</v>
          </cell>
        </row>
        <row r="86">
          <cell r="A86" t="str">
            <v>Lot 3 - 8</v>
          </cell>
        </row>
        <row r="87">
          <cell r="A87" t="str">
            <v>Lot 3 - 8</v>
          </cell>
        </row>
        <row r="88">
          <cell r="A88" t="str">
            <v>Lot 3 - 8</v>
          </cell>
        </row>
        <row r="89">
          <cell r="A89" t="str">
            <v>Lot 3 - 8</v>
          </cell>
        </row>
        <row r="90">
          <cell r="A90" t="str">
            <v>Lot 3 - 8</v>
          </cell>
        </row>
        <row r="91">
          <cell r="A91" t="str">
            <v>Lot 3 - 8</v>
          </cell>
        </row>
        <row r="92">
          <cell r="A92" t="str">
            <v>Lot 3 - 8</v>
          </cell>
        </row>
        <row r="93">
          <cell r="A93" t="str">
            <v>Lot 3 - 8</v>
          </cell>
        </row>
        <row r="94">
          <cell r="A94" t="str">
            <v>Lot 3 - 8</v>
          </cell>
        </row>
        <row r="95">
          <cell r="A95" t="str">
            <v>Lot 3 - 8</v>
          </cell>
        </row>
        <row r="96">
          <cell r="A96" t="str">
            <v>Lot 3 - 8</v>
          </cell>
        </row>
        <row r="97">
          <cell r="A97" t="str">
            <v>Lot 3 - 8</v>
          </cell>
        </row>
        <row r="98">
          <cell r="A98" t="str">
            <v>Lot 3 - 8</v>
          </cell>
        </row>
        <row r="99">
          <cell r="A99" t="str">
            <v>Lot 3 - 8</v>
          </cell>
        </row>
        <row r="100">
          <cell r="A100" t="str">
            <v>Lot 3 - 8</v>
          </cell>
        </row>
        <row r="101">
          <cell r="A101" t="str">
            <v>Lot 3 - 8</v>
          </cell>
        </row>
        <row r="102">
          <cell r="A102" t="str">
            <v>Lot 3 - 8</v>
          </cell>
        </row>
        <row r="103">
          <cell r="A103" t="str">
            <v>Lot 3 - 8</v>
          </cell>
        </row>
        <row r="104">
          <cell r="A104" t="str">
            <v>Lot 3 - 8</v>
          </cell>
        </row>
        <row r="105">
          <cell r="A105" t="str">
            <v>Lot 3 - 8</v>
          </cell>
        </row>
        <row r="106">
          <cell r="A106" t="str">
            <v>Lot 3 - 8</v>
          </cell>
        </row>
        <row r="107">
          <cell r="A107" t="str">
            <v>Lot 3 - 8</v>
          </cell>
        </row>
        <row r="108">
          <cell r="A108" t="str">
            <v>Lot 3 - 8</v>
          </cell>
        </row>
        <row r="109">
          <cell r="A109" t="str">
            <v>Lot 3 - 8</v>
          </cell>
        </row>
        <row r="110">
          <cell r="A110" t="str">
            <v>Lot 3 - 8</v>
          </cell>
        </row>
        <row r="111">
          <cell r="A111" t="str">
            <v>Lot 3 - 8</v>
          </cell>
        </row>
        <row r="112">
          <cell r="A112" t="str">
            <v>Lot 3 - 8</v>
          </cell>
        </row>
        <row r="113">
          <cell r="A113" t="str">
            <v>Lot 3 - 8</v>
          </cell>
        </row>
        <row r="114">
          <cell r="A114" t="str">
            <v>Lot 3 - 8</v>
          </cell>
        </row>
        <row r="115">
          <cell r="A115" t="str">
            <v>Lot 3 - 8</v>
          </cell>
        </row>
        <row r="116">
          <cell r="A116" t="str">
            <v>Lot 3 - 8</v>
          </cell>
        </row>
        <row r="117">
          <cell r="A117" t="str">
            <v>Lot 3 - 8</v>
          </cell>
        </row>
        <row r="118">
          <cell r="A118" t="str">
            <v>Lot 3 - 8</v>
          </cell>
        </row>
        <row r="119">
          <cell r="A119" t="str">
            <v>Lot 3 - 8</v>
          </cell>
        </row>
        <row r="120">
          <cell r="A120" t="str">
            <v>Lot 3 - 8</v>
          </cell>
        </row>
        <row r="121">
          <cell r="A121" t="str">
            <v>Lot 3 - 8</v>
          </cell>
        </row>
        <row r="122">
          <cell r="A122" t="str">
            <v>Lot 3 - 8</v>
          </cell>
        </row>
        <row r="123">
          <cell r="A123" t="str">
            <v>Lot 3 - 8</v>
          </cell>
        </row>
        <row r="124">
          <cell r="A124" t="str">
            <v>Lot 3 - 8</v>
          </cell>
        </row>
        <row r="125">
          <cell r="A125" t="str">
            <v>Lot 3 - 8</v>
          </cell>
        </row>
        <row r="126">
          <cell r="A126" t="str">
            <v>Lot 3 - 8</v>
          </cell>
        </row>
        <row r="127">
          <cell r="A127" t="str">
            <v>Lot 3 - 8</v>
          </cell>
        </row>
      </sheetData>
      <sheetData sheetId="8">
        <row r="1">
          <cell r="A1" t="str">
            <v>Supplier</v>
          </cell>
          <cell r="B1" t="str">
            <v>Discount Type</v>
          </cell>
          <cell r="C1" t="str">
            <v>Discount Level</v>
          </cell>
          <cell r="D1" t="str">
            <v>Discount Amount</v>
          </cell>
          <cell r="F1" t="str">
            <v>Lookup</v>
          </cell>
        </row>
        <row r="2">
          <cell r="A2" t="str">
            <v>Lot 1</v>
          </cell>
        </row>
        <row r="3">
          <cell r="A3" t="str">
            <v>Lot 1</v>
          </cell>
        </row>
        <row r="4">
          <cell r="A4" t="str">
            <v>Lot 1</v>
          </cell>
        </row>
        <row r="5">
          <cell r="A5" t="str">
            <v>Lot 2</v>
          </cell>
        </row>
        <row r="6">
          <cell r="A6" t="str">
            <v>Lot 2</v>
          </cell>
        </row>
        <row r="7">
          <cell r="A7" t="str">
            <v>Lot 2</v>
          </cell>
        </row>
        <row r="8">
          <cell r="A8" t="str">
            <v>Lot 3 - 8</v>
          </cell>
        </row>
        <row r="9">
          <cell r="A9" t="str">
            <v>Lot 3 - 8</v>
          </cell>
        </row>
        <row r="10">
          <cell r="A10" t="str">
            <v>Lot 3 - 8</v>
          </cell>
        </row>
      </sheetData>
      <sheetData sheetId="9">
        <row r="2">
          <cell r="C2" t="str">
            <v>Lot 3 - 8</v>
          </cell>
          <cell r="D2" t="b">
            <v>0</v>
          </cell>
        </row>
        <row r="4">
          <cell r="D4" t="str">
            <v>WEEKDAYS</v>
          </cell>
        </row>
        <row r="6">
          <cell r="D6" t="str">
            <v>NON PATIENT FACING (NO DISCLOSURE)</v>
          </cell>
        </row>
        <row r="10">
          <cell r="C10" t="str">
            <v>4 - 7 Days</v>
          </cell>
        </row>
        <row r="12">
          <cell r="D12" t="str">
            <v>Temp &gt; 12 Weeks</v>
          </cell>
        </row>
        <row r="14">
          <cell r="D14" t="str">
            <v>Hourly</v>
          </cell>
        </row>
        <row r="16">
          <cell r="D16" t="str">
            <v>&gt; 12 Weeks</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showGridLines="0" topLeftCell="A7" workbookViewId="0">
      <selection activeCell="B23" sqref="B23:M23"/>
    </sheetView>
  </sheetViews>
  <sheetFormatPr defaultRowHeight="14.5" x14ac:dyDescent="0.35"/>
  <sheetData>
    <row r="1" spans="1:13" x14ac:dyDescent="0.35">
      <c r="A1" t="s">
        <v>20</v>
      </c>
    </row>
    <row r="2" spans="1:13" x14ac:dyDescent="0.35">
      <c r="B2" s="129" t="s">
        <v>61</v>
      </c>
      <c r="C2" s="129"/>
      <c r="D2" s="129"/>
      <c r="E2" s="129"/>
      <c r="F2" s="129"/>
      <c r="G2" s="129"/>
      <c r="H2" s="129"/>
      <c r="I2" s="129"/>
      <c r="J2" s="129"/>
      <c r="K2" s="129"/>
      <c r="L2" s="129"/>
      <c r="M2" s="129"/>
    </row>
    <row r="3" spans="1:13" x14ac:dyDescent="0.35">
      <c r="B3" s="129"/>
      <c r="C3" s="129"/>
      <c r="D3" s="129"/>
      <c r="E3" s="129"/>
      <c r="F3" s="129"/>
      <c r="G3" s="129"/>
      <c r="H3" s="129"/>
      <c r="I3" s="129"/>
      <c r="J3" s="129"/>
      <c r="K3" s="129"/>
      <c r="L3" s="129"/>
      <c r="M3" s="129"/>
    </row>
    <row r="5" spans="1:13" x14ac:dyDescent="0.35">
      <c r="B5" s="130" t="s">
        <v>62</v>
      </c>
      <c r="C5" s="131"/>
      <c r="D5" s="131"/>
      <c r="E5" s="131"/>
      <c r="F5" s="131"/>
      <c r="G5" s="131"/>
      <c r="H5" s="131"/>
      <c r="I5" s="131"/>
      <c r="J5" s="131"/>
      <c r="K5" s="131"/>
      <c r="L5" s="131"/>
      <c r="M5" s="132"/>
    </row>
    <row r="6" spans="1:13" x14ac:dyDescent="0.35">
      <c r="B6" s="133"/>
      <c r="C6" s="134"/>
      <c r="D6" s="134"/>
      <c r="E6" s="134"/>
      <c r="F6" s="134"/>
      <c r="G6" s="134"/>
      <c r="H6" s="134"/>
      <c r="I6" s="134"/>
      <c r="J6" s="134"/>
      <c r="K6" s="134"/>
      <c r="L6" s="134"/>
      <c r="M6" s="135"/>
    </row>
    <row r="7" spans="1:13" x14ac:dyDescent="0.35">
      <c r="B7" s="133"/>
      <c r="C7" s="134"/>
      <c r="D7" s="134"/>
      <c r="E7" s="134"/>
      <c r="F7" s="134"/>
      <c r="G7" s="134"/>
      <c r="H7" s="134"/>
      <c r="I7" s="134"/>
      <c r="J7" s="134"/>
      <c r="K7" s="134"/>
      <c r="L7" s="134"/>
      <c r="M7" s="135"/>
    </row>
    <row r="8" spans="1:13" x14ac:dyDescent="0.35">
      <c r="B8" s="136"/>
      <c r="C8" s="137"/>
      <c r="D8" s="137"/>
      <c r="E8" s="137"/>
      <c r="F8" s="137"/>
      <c r="G8" s="137"/>
      <c r="H8" s="137"/>
      <c r="I8" s="137"/>
      <c r="J8" s="137"/>
      <c r="K8" s="137"/>
      <c r="L8" s="137"/>
      <c r="M8" s="138"/>
    </row>
    <row r="10" spans="1:13" x14ac:dyDescent="0.35">
      <c r="B10" s="139" t="s">
        <v>21</v>
      </c>
      <c r="C10" s="140"/>
      <c r="D10" s="140"/>
      <c r="E10" s="140"/>
      <c r="F10" s="140"/>
      <c r="G10" s="140"/>
      <c r="H10" s="140"/>
      <c r="I10" s="140"/>
      <c r="J10" s="140"/>
      <c r="K10" s="140"/>
      <c r="L10" s="140"/>
      <c r="M10" s="141"/>
    </row>
    <row r="11" spans="1:13" x14ac:dyDescent="0.35">
      <c r="B11" s="142"/>
      <c r="C11" s="143"/>
      <c r="D11" s="143"/>
      <c r="E11" s="143"/>
      <c r="F11" s="143"/>
      <c r="G11" s="143"/>
      <c r="H11" s="143"/>
      <c r="I11" s="143"/>
      <c r="J11" s="143"/>
      <c r="K11" s="143"/>
      <c r="L11" s="143"/>
      <c r="M11" s="144"/>
    </row>
    <row r="13" spans="1:13" ht="18.5" x14ac:dyDescent="0.45">
      <c r="B13" s="145" t="s">
        <v>142</v>
      </c>
      <c r="C13" s="146"/>
      <c r="D13" s="146"/>
      <c r="E13" s="146"/>
      <c r="F13" s="146"/>
      <c r="G13" s="146"/>
      <c r="H13" s="146"/>
      <c r="I13" s="146"/>
      <c r="J13" s="146"/>
      <c r="K13" s="146"/>
      <c r="L13" s="146"/>
      <c r="M13" s="147"/>
    </row>
    <row r="14" spans="1:13" ht="15" customHeight="1" x14ac:dyDescent="0.35">
      <c r="B14" s="148"/>
      <c r="C14" s="149"/>
      <c r="D14" s="149"/>
      <c r="E14" s="149"/>
      <c r="F14" s="149"/>
      <c r="G14" s="149"/>
      <c r="H14" s="149"/>
      <c r="I14" s="149"/>
      <c r="J14" s="149"/>
      <c r="K14" s="149"/>
      <c r="L14" s="149"/>
      <c r="M14" s="150"/>
    </row>
    <row r="15" spans="1:13" ht="30" customHeight="1" x14ac:dyDescent="0.35">
      <c r="B15" s="154"/>
      <c r="C15" s="155"/>
      <c r="D15" s="155"/>
      <c r="E15" s="155"/>
      <c r="F15" s="155"/>
      <c r="G15" s="155"/>
      <c r="H15" s="155"/>
      <c r="I15" s="155"/>
      <c r="J15" s="155"/>
      <c r="K15" s="155"/>
      <c r="L15" s="155"/>
      <c r="M15" s="156"/>
    </row>
    <row r="16" spans="1:13" x14ac:dyDescent="0.35">
      <c r="I16" s="8"/>
    </row>
    <row r="17" spans="2:13" ht="18.5" x14ac:dyDescent="0.45">
      <c r="B17" s="151" t="s">
        <v>22</v>
      </c>
      <c r="C17" s="152"/>
      <c r="D17" s="152"/>
      <c r="E17" s="152"/>
      <c r="F17" s="152"/>
      <c r="G17" s="152"/>
      <c r="H17" s="152"/>
      <c r="I17" s="152"/>
      <c r="J17" s="152"/>
      <c r="K17" s="152"/>
      <c r="L17" s="152"/>
      <c r="M17" s="153"/>
    </row>
    <row r="18" spans="2:13" ht="30" customHeight="1" x14ac:dyDescent="0.35">
      <c r="B18" s="154"/>
      <c r="C18" s="155"/>
      <c r="D18" s="155"/>
      <c r="E18" s="155"/>
      <c r="F18" s="155"/>
      <c r="G18" s="155"/>
      <c r="H18" s="155"/>
      <c r="I18" s="155"/>
      <c r="J18" s="155"/>
      <c r="K18" s="155"/>
      <c r="L18" s="155"/>
      <c r="M18" s="156"/>
    </row>
    <row r="20" spans="2:13" x14ac:dyDescent="0.35">
      <c r="B20" s="118" t="s">
        <v>121</v>
      </c>
      <c r="C20" s="119"/>
      <c r="D20" s="119"/>
      <c r="E20" s="119"/>
      <c r="F20" s="119"/>
      <c r="G20" s="119"/>
      <c r="H20" s="119"/>
      <c r="I20" s="119"/>
      <c r="J20" s="119"/>
      <c r="K20" s="119"/>
      <c r="L20" s="119"/>
      <c r="M20" s="120"/>
    </row>
    <row r="21" spans="2:13" x14ac:dyDescent="0.35">
      <c r="B21" s="121"/>
      <c r="C21" s="122"/>
      <c r="D21" s="122"/>
      <c r="E21" s="122"/>
      <c r="F21" s="122"/>
      <c r="G21" s="122"/>
      <c r="H21" s="122"/>
      <c r="I21" s="122"/>
      <c r="J21" s="122"/>
      <c r="K21" s="122"/>
      <c r="L21" s="122"/>
      <c r="M21" s="123"/>
    </row>
    <row r="22" spans="2:13" x14ac:dyDescent="0.35">
      <c r="B22" s="124"/>
      <c r="C22" s="125"/>
      <c r="D22" s="125"/>
      <c r="E22" s="125"/>
      <c r="F22" s="125"/>
      <c r="G22" s="125"/>
      <c r="H22" s="125"/>
      <c r="I22" s="125"/>
      <c r="J22" s="125"/>
      <c r="K22" s="125"/>
      <c r="L22" s="125"/>
      <c r="M22" s="126"/>
    </row>
    <row r="23" spans="2:13" ht="30" customHeight="1" x14ac:dyDescent="0.35">
      <c r="B23" s="154"/>
      <c r="C23" s="155"/>
      <c r="D23" s="155"/>
      <c r="E23" s="155"/>
      <c r="F23" s="155"/>
      <c r="G23" s="155"/>
      <c r="H23" s="155"/>
      <c r="I23" s="155"/>
      <c r="J23" s="155"/>
      <c r="K23" s="155"/>
      <c r="L23" s="155"/>
      <c r="M23" s="156"/>
    </row>
    <row r="67" spans="2:13" x14ac:dyDescent="0.35">
      <c r="B67" s="127" t="s">
        <v>23</v>
      </c>
      <c r="C67" s="127"/>
      <c r="D67" s="127"/>
      <c r="E67" s="127"/>
      <c r="F67" s="127"/>
      <c r="G67" s="127"/>
      <c r="H67" s="127"/>
      <c r="I67" s="127"/>
      <c r="J67" s="127"/>
      <c r="K67" s="127"/>
      <c r="L67" s="127"/>
      <c r="M67" s="127"/>
    </row>
    <row r="70" spans="2:13" x14ac:dyDescent="0.35">
      <c r="B70" s="128"/>
      <c r="C70" s="128"/>
      <c r="D70" s="128"/>
      <c r="E70" s="128"/>
      <c r="F70" s="128"/>
      <c r="G70" s="128"/>
      <c r="H70" s="128"/>
      <c r="I70" s="128"/>
      <c r="J70" s="128"/>
      <c r="K70" s="128"/>
      <c r="L70" s="128"/>
      <c r="M70" s="128"/>
    </row>
  </sheetData>
  <sheetProtection algorithmName="SHA-512" hashValue="oO1rG0aniI8J+fRrWlm+jc2IlAYMYYI+2wpvmInARRIWnJIErS+Un9TVGtJkrfC7A1CEgEtPPitwwfumirrZ2w==" saltValue="AhCE8RQY7htWaMkC3D4Dmg==" spinCount="100000" sheet="1" objects="1" scenarios="1" selectLockedCells="1"/>
  <mergeCells count="12">
    <mergeCell ref="B20:M22"/>
    <mergeCell ref="B67:M67"/>
    <mergeCell ref="B70:M70"/>
    <mergeCell ref="B2:M3"/>
    <mergeCell ref="B5:M8"/>
    <mergeCell ref="B10:M11"/>
    <mergeCell ref="B13:M13"/>
    <mergeCell ref="B14:M14"/>
    <mergeCell ref="B17:M17"/>
    <mergeCell ref="B15:M15"/>
    <mergeCell ref="B18:M18"/>
    <mergeCell ref="B23:M23"/>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1"/>
  <sheetViews>
    <sheetView showGridLines="0" topLeftCell="A15" zoomScaleNormal="100" workbookViewId="0">
      <selection activeCell="B19" sqref="B19:Q21"/>
    </sheetView>
  </sheetViews>
  <sheetFormatPr defaultRowHeight="14.5" x14ac:dyDescent="0.35"/>
  <cols>
    <col min="1" max="1" width="9.1796875" customWidth="1"/>
    <col min="2" max="16" width="7.1796875" customWidth="1"/>
    <col min="17" max="17" width="15.1796875" customWidth="1"/>
  </cols>
  <sheetData>
    <row r="1" spans="1:19" x14ac:dyDescent="0.35">
      <c r="A1" s="9" t="s">
        <v>20</v>
      </c>
      <c r="B1" s="10"/>
      <c r="C1" s="10"/>
      <c r="D1" s="10"/>
      <c r="E1" s="10"/>
      <c r="F1" s="10"/>
      <c r="G1" s="10"/>
      <c r="H1" s="10"/>
      <c r="I1" s="10"/>
      <c r="J1" s="10"/>
      <c r="K1" s="10"/>
      <c r="L1" s="10"/>
      <c r="M1" s="10"/>
      <c r="N1" s="10"/>
      <c r="O1" s="10"/>
      <c r="P1" s="10"/>
      <c r="Q1" s="10"/>
      <c r="R1" s="10"/>
      <c r="S1" s="1"/>
    </row>
    <row r="2" spans="1:19" ht="30" customHeight="1" x14ac:dyDescent="0.35">
      <c r="A2" s="2"/>
      <c r="B2" s="213" t="s">
        <v>24</v>
      </c>
      <c r="C2" s="214"/>
      <c r="D2" s="214"/>
      <c r="E2" s="214"/>
      <c r="F2" s="214"/>
      <c r="G2" s="214"/>
      <c r="H2" s="214"/>
      <c r="I2" s="214"/>
      <c r="J2" s="214"/>
      <c r="K2" s="214"/>
      <c r="L2" s="214"/>
      <c r="M2" s="214"/>
      <c r="N2" s="214"/>
      <c r="O2" s="214"/>
      <c r="P2" s="214"/>
      <c r="Q2" s="215"/>
      <c r="R2" s="1"/>
      <c r="S2" s="1"/>
    </row>
    <row r="3" spans="1:19" x14ac:dyDescent="0.35">
      <c r="A3" s="2"/>
      <c r="B3" s="1"/>
      <c r="C3" s="1"/>
      <c r="D3" s="1"/>
      <c r="E3" s="1"/>
      <c r="F3" s="1"/>
      <c r="G3" s="1"/>
      <c r="H3" s="1"/>
      <c r="I3" s="1"/>
      <c r="J3" s="1"/>
      <c r="K3" s="1"/>
      <c r="L3" s="1"/>
      <c r="M3" s="1"/>
      <c r="N3" s="1"/>
      <c r="O3" s="1"/>
      <c r="P3" s="1"/>
      <c r="Q3" s="1"/>
      <c r="R3" s="1"/>
      <c r="S3" s="1"/>
    </row>
    <row r="4" spans="1:19" ht="14.65" customHeight="1" x14ac:dyDescent="0.35">
      <c r="A4" s="2"/>
      <c r="B4" s="216" t="s">
        <v>25</v>
      </c>
      <c r="C4" s="217"/>
      <c r="D4" s="217"/>
      <c r="E4" s="217"/>
      <c r="F4" s="217"/>
      <c r="G4" s="217"/>
      <c r="H4" s="217"/>
      <c r="I4" s="217"/>
      <c r="J4" s="217"/>
      <c r="K4" s="217"/>
      <c r="L4" s="217"/>
      <c r="M4" s="217"/>
      <c r="N4" s="217"/>
      <c r="O4" s="217"/>
      <c r="P4" s="217"/>
      <c r="Q4" s="218"/>
      <c r="R4" s="1"/>
      <c r="S4" s="1"/>
    </row>
    <row r="5" spans="1:19" ht="9.75" customHeight="1" x14ac:dyDescent="0.35">
      <c r="A5" s="2"/>
      <c r="B5" s="219"/>
      <c r="C5" s="220"/>
      <c r="D5" s="220"/>
      <c r="E5" s="220"/>
      <c r="F5" s="220"/>
      <c r="G5" s="220"/>
      <c r="H5" s="220"/>
      <c r="I5" s="220"/>
      <c r="J5" s="220"/>
      <c r="K5" s="220"/>
      <c r="L5" s="220"/>
      <c r="M5" s="220"/>
      <c r="N5" s="220"/>
      <c r="O5" s="220"/>
      <c r="P5" s="220"/>
      <c r="Q5" s="221"/>
      <c r="R5" s="1"/>
      <c r="S5" s="1"/>
    </row>
    <row r="6" spans="1:19" ht="15" customHeight="1" x14ac:dyDescent="0.35">
      <c r="A6" s="2"/>
      <c r="B6" s="222" t="s">
        <v>26</v>
      </c>
      <c r="C6" s="222"/>
      <c r="D6" s="222"/>
      <c r="E6" s="222"/>
      <c r="F6" s="222"/>
      <c r="G6" s="222"/>
      <c r="H6" s="222"/>
      <c r="I6" s="222"/>
      <c r="J6" s="222"/>
      <c r="K6" s="222"/>
      <c r="L6" s="222"/>
      <c r="M6" s="222"/>
      <c r="N6" s="222"/>
      <c r="O6" s="222"/>
      <c r="P6" s="222"/>
      <c r="Q6" s="222"/>
      <c r="R6" s="1"/>
      <c r="S6" s="1"/>
    </row>
    <row r="7" spans="1:19" ht="15" customHeight="1" x14ac:dyDescent="0.35">
      <c r="A7" s="2"/>
      <c r="B7" s="223"/>
      <c r="C7" s="223"/>
      <c r="D7" s="223"/>
      <c r="E7" s="223"/>
      <c r="F7" s="223"/>
      <c r="G7" s="223"/>
      <c r="H7" s="223"/>
      <c r="I7" s="223"/>
      <c r="J7" s="223"/>
      <c r="K7" s="223"/>
      <c r="L7" s="223"/>
      <c r="M7" s="223"/>
      <c r="N7" s="223"/>
      <c r="O7" s="223"/>
      <c r="P7" s="223"/>
      <c r="Q7" s="223"/>
      <c r="R7" s="1"/>
      <c r="S7" s="1"/>
    </row>
    <row r="8" spans="1:19" ht="15" customHeight="1" x14ac:dyDescent="0.35">
      <c r="A8" s="2"/>
      <c r="B8" s="224" t="s">
        <v>126</v>
      </c>
      <c r="C8" s="224"/>
      <c r="D8" s="224"/>
      <c r="E8" s="224"/>
      <c r="F8" s="224"/>
      <c r="G8" s="224"/>
      <c r="H8" s="224"/>
      <c r="I8" s="224"/>
      <c r="J8" s="224"/>
      <c r="K8" s="224"/>
      <c r="L8" s="224"/>
      <c r="M8" s="224"/>
      <c r="N8" s="224"/>
      <c r="O8" s="224"/>
      <c r="P8" s="224"/>
      <c r="Q8" s="224"/>
      <c r="R8" s="1"/>
      <c r="S8" s="1"/>
    </row>
    <row r="9" spans="1:19" ht="15" customHeight="1" x14ac:dyDescent="0.35">
      <c r="A9" s="2"/>
      <c r="B9" s="224"/>
      <c r="C9" s="224"/>
      <c r="D9" s="224"/>
      <c r="E9" s="224"/>
      <c r="F9" s="224"/>
      <c r="G9" s="224"/>
      <c r="H9" s="224"/>
      <c r="I9" s="224"/>
      <c r="J9" s="224"/>
      <c r="K9" s="224"/>
      <c r="L9" s="224"/>
      <c r="M9" s="224"/>
      <c r="N9" s="224"/>
      <c r="O9" s="224"/>
      <c r="P9" s="224"/>
      <c r="Q9" s="224"/>
      <c r="R9" s="1"/>
      <c r="S9" s="1"/>
    </row>
    <row r="10" spans="1:19" ht="14.65" customHeight="1" x14ac:dyDescent="0.35">
      <c r="A10" s="2"/>
      <c r="B10" s="224"/>
      <c r="C10" s="224"/>
      <c r="D10" s="224"/>
      <c r="E10" s="224"/>
      <c r="F10" s="224"/>
      <c r="G10" s="224"/>
      <c r="H10" s="224"/>
      <c r="I10" s="224"/>
      <c r="J10" s="224"/>
      <c r="K10" s="224"/>
      <c r="L10" s="224"/>
      <c r="M10" s="224"/>
      <c r="N10" s="224"/>
      <c r="O10" s="224"/>
      <c r="P10" s="224"/>
      <c r="Q10" s="224"/>
      <c r="R10" s="1"/>
      <c r="S10" s="1"/>
    </row>
    <row r="11" spans="1:19" s="12" customFormat="1" ht="8.25" customHeight="1" x14ac:dyDescent="0.35">
      <c r="A11" s="11"/>
      <c r="B11" s="58"/>
      <c r="C11" s="58"/>
      <c r="D11" s="58"/>
      <c r="E11" s="58"/>
      <c r="F11" s="58"/>
      <c r="G11" s="58"/>
      <c r="H11" s="58"/>
      <c r="I11" s="58"/>
      <c r="J11" s="58"/>
      <c r="K11" s="58"/>
      <c r="L11" s="58"/>
      <c r="M11" s="58"/>
      <c r="N11" s="58"/>
      <c r="O11" s="58"/>
      <c r="P11" s="58"/>
      <c r="Q11" s="58"/>
      <c r="R11" s="25"/>
      <c r="S11" s="25"/>
    </row>
    <row r="12" spans="1:19" ht="15" customHeight="1" x14ac:dyDescent="0.35">
      <c r="A12" s="2"/>
      <c r="B12" s="225" t="s">
        <v>27</v>
      </c>
      <c r="C12" s="225"/>
      <c r="D12" s="225"/>
      <c r="E12" s="225"/>
      <c r="F12" s="225"/>
      <c r="G12" s="225"/>
      <c r="H12" s="225"/>
      <c r="I12" s="225"/>
      <c r="J12" s="225"/>
      <c r="K12" s="225"/>
      <c r="L12" s="225"/>
      <c r="M12" s="225"/>
      <c r="N12" s="225"/>
      <c r="O12" s="225"/>
      <c r="P12" s="225"/>
      <c r="Q12" s="225"/>
      <c r="R12" s="1"/>
      <c r="S12" s="1"/>
    </row>
    <row r="13" spans="1:19" ht="15" customHeight="1" x14ac:dyDescent="0.35">
      <c r="A13" s="2"/>
      <c r="B13" s="225"/>
      <c r="C13" s="225"/>
      <c r="D13" s="225"/>
      <c r="E13" s="225"/>
      <c r="F13" s="225"/>
      <c r="G13" s="225"/>
      <c r="H13" s="225"/>
      <c r="I13" s="225"/>
      <c r="J13" s="225"/>
      <c r="K13" s="225"/>
      <c r="L13" s="225"/>
      <c r="M13" s="225"/>
      <c r="N13" s="225"/>
      <c r="O13" s="225"/>
      <c r="P13" s="225"/>
      <c r="Q13" s="225"/>
      <c r="R13" s="1"/>
      <c r="S13" s="1"/>
    </row>
    <row r="14" spans="1:19" ht="22.5" customHeight="1" x14ac:dyDescent="0.35">
      <c r="A14" s="2"/>
      <c r="B14" s="225"/>
      <c r="C14" s="225"/>
      <c r="D14" s="225"/>
      <c r="E14" s="225"/>
      <c r="F14" s="225"/>
      <c r="G14" s="225"/>
      <c r="H14" s="225"/>
      <c r="I14" s="225"/>
      <c r="J14" s="225"/>
      <c r="K14" s="225"/>
      <c r="L14" s="225"/>
      <c r="M14" s="225"/>
      <c r="N14" s="225"/>
      <c r="O14" s="225"/>
      <c r="P14" s="225"/>
      <c r="Q14" s="225"/>
      <c r="R14" s="1"/>
      <c r="S14" s="1"/>
    </row>
    <row r="15" spans="1:19" s="12" customFormat="1" ht="10.5" customHeight="1" x14ac:dyDescent="0.35">
      <c r="A15" s="11"/>
      <c r="B15" s="58"/>
      <c r="C15" s="58"/>
      <c r="D15" s="58"/>
      <c r="E15" s="58"/>
      <c r="F15" s="58"/>
      <c r="G15" s="58"/>
      <c r="H15" s="58"/>
      <c r="I15" s="58"/>
      <c r="J15" s="58"/>
      <c r="K15" s="58"/>
      <c r="L15" s="58"/>
      <c r="M15" s="58"/>
      <c r="N15" s="58"/>
      <c r="O15" s="58"/>
      <c r="P15" s="58"/>
      <c r="Q15" s="58"/>
      <c r="R15" s="25"/>
      <c r="S15" s="25"/>
    </row>
    <row r="16" spans="1:19" s="12" customFormat="1" ht="15" customHeight="1" x14ac:dyDescent="0.35">
      <c r="A16" s="11"/>
      <c r="B16" s="199" t="s">
        <v>63</v>
      </c>
      <c r="C16" s="199"/>
      <c r="D16" s="199"/>
      <c r="E16" s="199"/>
      <c r="F16" s="199"/>
      <c r="G16" s="199"/>
      <c r="H16" s="199"/>
      <c r="I16" s="199"/>
      <c r="J16" s="199"/>
      <c r="K16" s="199"/>
      <c r="L16" s="199"/>
      <c r="M16" s="199"/>
      <c r="N16" s="199"/>
      <c r="O16" s="199"/>
      <c r="P16" s="199"/>
      <c r="Q16" s="199"/>
      <c r="R16" s="25"/>
      <c r="S16" s="25"/>
    </row>
    <row r="17" spans="1:19" s="12" customFormat="1" ht="15" customHeight="1" x14ac:dyDescent="0.35">
      <c r="A17" s="11"/>
      <c r="B17" s="199"/>
      <c r="C17" s="199"/>
      <c r="D17" s="199"/>
      <c r="E17" s="199"/>
      <c r="F17" s="199"/>
      <c r="G17" s="199"/>
      <c r="H17" s="199"/>
      <c r="I17" s="199"/>
      <c r="J17" s="199"/>
      <c r="K17" s="199"/>
      <c r="L17" s="199"/>
      <c r="M17" s="199"/>
      <c r="N17" s="199"/>
      <c r="O17" s="199"/>
      <c r="P17" s="199"/>
      <c r="Q17" s="199"/>
      <c r="R17" s="25"/>
      <c r="S17" s="25"/>
    </row>
    <row r="18" spans="1:19" s="12" customFormat="1" ht="6.75" customHeight="1" x14ac:dyDescent="0.35">
      <c r="A18" s="11"/>
      <c r="B18" s="58"/>
      <c r="C18" s="58"/>
      <c r="D18" s="58"/>
      <c r="E18" s="58"/>
      <c r="F18" s="58"/>
      <c r="G18" s="58"/>
      <c r="H18" s="58"/>
      <c r="I18" s="58"/>
      <c r="J18" s="58"/>
      <c r="K18" s="58"/>
      <c r="L18" s="58"/>
      <c r="M18" s="58"/>
      <c r="N18" s="58"/>
      <c r="O18" s="58"/>
      <c r="P18" s="58"/>
      <c r="Q18" s="58"/>
      <c r="R18" s="25"/>
      <c r="S18" s="25"/>
    </row>
    <row r="19" spans="1:19" s="12" customFormat="1" ht="15" customHeight="1" x14ac:dyDescent="0.35">
      <c r="A19" s="11"/>
      <c r="B19" s="203" t="s">
        <v>87</v>
      </c>
      <c r="C19" s="203"/>
      <c r="D19" s="203"/>
      <c r="E19" s="203"/>
      <c r="F19" s="203"/>
      <c r="G19" s="203"/>
      <c r="H19" s="203"/>
      <c r="I19" s="203"/>
      <c r="J19" s="203"/>
      <c r="K19" s="203"/>
      <c r="L19" s="203"/>
      <c r="M19" s="203"/>
      <c r="N19" s="203"/>
      <c r="O19" s="203"/>
      <c r="P19" s="203"/>
      <c r="Q19" s="203"/>
      <c r="R19" s="25"/>
      <c r="S19" s="25"/>
    </row>
    <row r="20" spans="1:19" s="12" customFormat="1" ht="15" customHeight="1" x14ac:dyDescent="0.35">
      <c r="A20" s="11"/>
      <c r="B20" s="203"/>
      <c r="C20" s="203"/>
      <c r="D20" s="203"/>
      <c r="E20" s="203"/>
      <c r="F20" s="203"/>
      <c r="G20" s="203"/>
      <c r="H20" s="203"/>
      <c r="I20" s="203"/>
      <c r="J20" s="203"/>
      <c r="K20" s="203"/>
      <c r="L20" s="203"/>
      <c r="M20" s="203"/>
      <c r="N20" s="203"/>
      <c r="O20" s="203"/>
      <c r="P20" s="203"/>
      <c r="Q20" s="203"/>
      <c r="R20" s="25"/>
      <c r="S20" s="25"/>
    </row>
    <row r="21" spans="1:19" s="12" customFormat="1" ht="24" customHeight="1" x14ac:dyDescent="0.35">
      <c r="A21" s="11"/>
      <c r="B21" s="203"/>
      <c r="C21" s="203"/>
      <c r="D21" s="203"/>
      <c r="E21" s="203"/>
      <c r="F21" s="203"/>
      <c r="G21" s="203"/>
      <c r="H21" s="203"/>
      <c r="I21" s="203"/>
      <c r="J21" s="203"/>
      <c r="K21" s="203"/>
      <c r="L21" s="203"/>
      <c r="M21" s="203"/>
      <c r="N21" s="203"/>
      <c r="O21" s="203"/>
      <c r="P21" s="203"/>
      <c r="Q21" s="203"/>
      <c r="R21" s="25"/>
      <c r="S21" s="25"/>
    </row>
    <row r="22" spans="1:19" s="12" customFormat="1" ht="9" customHeight="1" x14ac:dyDescent="0.35">
      <c r="A22" s="11"/>
      <c r="B22" s="58"/>
      <c r="C22" s="58"/>
      <c r="D22" s="58"/>
      <c r="E22" s="58"/>
      <c r="F22" s="58"/>
      <c r="G22" s="58"/>
      <c r="H22" s="58"/>
      <c r="I22" s="58"/>
      <c r="J22" s="58"/>
      <c r="K22" s="58"/>
      <c r="L22" s="58"/>
      <c r="M22" s="58"/>
      <c r="N22" s="58"/>
      <c r="O22" s="58"/>
      <c r="P22" s="58"/>
      <c r="Q22" s="58"/>
      <c r="R22" s="25"/>
      <c r="S22" s="25"/>
    </row>
    <row r="23" spans="1:19" s="12" customFormat="1" ht="20.25" customHeight="1" x14ac:dyDescent="0.35">
      <c r="A23" s="11"/>
      <c r="B23" s="200" t="s">
        <v>122</v>
      </c>
      <c r="C23" s="200"/>
      <c r="D23" s="200"/>
      <c r="E23" s="200"/>
      <c r="F23" s="200"/>
      <c r="G23" s="200"/>
      <c r="H23" s="200"/>
      <c r="I23" s="200"/>
      <c r="J23" s="200"/>
      <c r="K23" s="200"/>
      <c r="L23" s="200"/>
      <c r="M23" s="200"/>
      <c r="N23" s="200"/>
      <c r="O23" s="200"/>
      <c r="P23" s="200"/>
      <c r="Q23" s="200"/>
      <c r="R23" s="25"/>
      <c r="S23" s="25"/>
    </row>
    <row r="24" spans="1:19" s="12" customFormat="1" ht="9" customHeight="1" x14ac:dyDescent="0.35">
      <c r="A24" s="11"/>
      <c r="B24" s="58"/>
      <c r="C24" s="58"/>
      <c r="D24" s="58"/>
      <c r="E24" s="58"/>
      <c r="F24" s="58"/>
      <c r="G24" s="58"/>
      <c r="H24" s="58"/>
      <c r="I24" s="58"/>
      <c r="J24" s="58"/>
      <c r="K24" s="58"/>
      <c r="L24" s="58"/>
      <c r="M24" s="58"/>
      <c r="N24" s="58"/>
      <c r="O24" s="58"/>
      <c r="P24" s="58"/>
      <c r="Q24" s="58"/>
      <c r="R24" s="25"/>
      <c r="S24" s="25"/>
    </row>
    <row r="25" spans="1:19" s="12" customFormat="1" ht="15" customHeight="1" x14ac:dyDescent="0.35">
      <c r="A25" s="11"/>
      <c r="B25" s="170" t="s">
        <v>123</v>
      </c>
      <c r="C25" s="170"/>
      <c r="D25" s="170"/>
      <c r="E25" s="170"/>
      <c r="F25" s="170"/>
      <c r="G25" s="170"/>
      <c r="H25" s="170"/>
      <c r="I25" s="170"/>
      <c r="J25" s="170"/>
      <c r="K25" s="170"/>
      <c r="L25" s="170"/>
      <c r="M25" s="170"/>
      <c r="N25" s="170"/>
      <c r="O25" s="170"/>
      <c r="P25" s="170"/>
      <c r="Q25" s="170"/>
      <c r="R25" s="25"/>
      <c r="S25" s="25"/>
    </row>
    <row r="26" spans="1:19" s="12" customFormat="1" ht="9" customHeight="1" x14ac:dyDescent="0.35">
      <c r="A26" s="11"/>
      <c r="B26" s="58"/>
      <c r="C26" s="58"/>
      <c r="D26" s="58"/>
      <c r="E26" s="58"/>
      <c r="F26" s="58"/>
      <c r="G26" s="58"/>
      <c r="H26" s="58"/>
      <c r="I26" s="58"/>
      <c r="J26" s="58"/>
      <c r="K26" s="58"/>
      <c r="L26" s="58"/>
      <c r="M26" s="58"/>
      <c r="N26" s="58"/>
      <c r="O26" s="58"/>
      <c r="P26" s="58"/>
      <c r="Q26" s="58"/>
      <c r="R26" s="25"/>
      <c r="S26" s="25"/>
    </row>
    <row r="27" spans="1:19" s="12" customFormat="1" ht="15" customHeight="1" x14ac:dyDescent="0.35">
      <c r="A27" s="11"/>
      <c r="B27" s="169" t="s">
        <v>127</v>
      </c>
      <c r="C27" s="169"/>
      <c r="D27" s="169"/>
      <c r="E27" s="169"/>
      <c r="F27" s="169"/>
      <c r="G27" s="169"/>
      <c r="H27" s="169"/>
      <c r="I27" s="169"/>
      <c r="J27" s="169"/>
      <c r="K27" s="169"/>
      <c r="L27" s="169"/>
      <c r="M27" s="169"/>
      <c r="N27" s="169"/>
      <c r="O27" s="169"/>
      <c r="P27" s="169"/>
      <c r="Q27" s="169"/>
      <c r="R27" s="25"/>
      <c r="S27" s="25"/>
    </row>
    <row r="28" spans="1:19" s="12" customFormat="1" ht="8.25" customHeight="1" x14ac:dyDescent="0.35">
      <c r="A28" s="11"/>
      <c r="B28" s="58"/>
      <c r="C28" s="58"/>
      <c r="D28" s="58"/>
      <c r="E28" s="58"/>
      <c r="F28" s="58"/>
      <c r="G28" s="58"/>
      <c r="H28" s="58"/>
      <c r="I28" s="58"/>
      <c r="J28" s="58"/>
      <c r="K28" s="58"/>
      <c r="L28" s="58"/>
      <c r="M28" s="58"/>
      <c r="N28" s="58"/>
      <c r="O28" s="58"/>
      <c r="P28" s="58"/>
      <c r="Q28" s="58"/>
      <c r="R28" s="25"/>
      <c r="S28" s="25"/>
    </row>
    <row r="29" spans="1:19" s="12" customFormat="1" ht="16.5" customHeight="1" x14ac:dyDescent="0.35">
      <c r="A29" s="11"/>
      <c r="B29" s="204" t="s">
        <v>124</v>
      </c>
      <c r="C29" s="205"/>
      <c r="D29" s="205"/>
      <c r="E29" s="205"/>
      <c r="F29" s="205"/>
      <c r="G29" s="205"/>
      <c r="H29" s="205"/>
      <c r="I29" s="205"/>
      <c r="J29" s="205"/>
      <c r="K29" s="205"/>
      <c r="L29" s="205"/>
      <c r="M29" s="205"/>
      <c r="N29" s="205"/>
      <c r="O29" s="205"/>
      <c r="P29" s="205"/>
      <c r="Q29" s="206"/>
      <c r="R29" s="25"/>
      <c r="S29" s="25"/>
    </row>
    <row r="30" spans="1:19" s="12" customFormat="1" ht="16.5" customHeight="1" x14ac:dyDescent="0.35">
      <c r="A30" s="11"/>
      <c r="B30" s="210" t="s">
        <v>64</v>
      </c>
      <c r="C30" s="211"/>
      <c r="D30" s="211"/>
      <c r="E30" s="211"/>
      <c r="F30" s="211"/>
      <c r="G30" s="211"/>
      <c r="H30" s="211"/>
      <c r="I30" s="211"/>
      <c r="J30" s="211"/>
      <c r="K30" s="211"/>
      <c r="L30" s="211"/>
      <c r="M30" s="211"/>
      <c r="N30" s="211"/>
      <c r="O30" s="211"/>
      <c r="P30" s="211"/>
      <c r="Q30" s="212"/>
      <c r="R30" s="25"/>
      <c r="S30" s="25"/>
    </row>
    <row r="31" spans="1:19" s="12" customFormat="1" ht="7.5" customHeight="1" x14ac:dyDescent="0.35">
      <c r="A31" s="11"/>
      <c r="B31" s="201"/>
      <c r="C31" s="170"/>
      <c r="D31" s="170"/>
      <c r="E31" s="170"/>
      <c r="F31" s="170"/>
      <c r="G31" s="170"/>
      <c r="H31" s="170"/>
      <c r="I31" s="170"/>
      <c r="J31" s="170"/>
      <c r="K31" s="170"/>
      <c r="L31" s="170"/>
      <c r="M31" s="170"/>
      <c r="N31" s="170"/>
      <c r="O31" s="170"/>
      <c r="P31" s="170"/>
      <c r="Q31" s="202"/>
      <c r="R31" s="25"/>
      <c r="S31" s="25"/>
    </row>
    <row r="32" spans="1:19" s="12" customFormat="1" ht="22.15" customHeight="1" x14ac:dyDescent="0.35">
      <c r="A32" s="20"/>
      <c r="B32" s="201" t="s">
        <v>65</v>
      </c>
      <c r="C32" s="170"/>
      <c r="D32" s="170"/>
      <c r="E32" s="170"/>
      <c r="F32" s="170"/>
      <c r="G32" s="170"/>
      <c r="H32" s="170"/>
      <c r="I32" s="170"/>
      <c r="J32" s="170"/>
      <c r="K32" s="170"/>
      <c r="L32" s="170"/>
      <c r="M32" s="170"/>
      <c r="N32" s="170"/>
      <c r="O32" s="170"/>
      <c r="P32" s="170"/>
      <c r="Q32" s="202"/>
      <c r="R32" s="25"/>
      <c r="S32" s="25"/>
    </row>
    <row r="33" spans="1:19" s="12" customFormat="1" ht="22.15" customHeight="1" x14ac:dyDescent="0.35">
      <c r="A33" s="11"/>
      <c r="B33" s="201" t="s">
        <v>66</v>
      </c>
      <c r="C33" s="170"/>
      <c r="D33" s="170"/>
      <c r="E33" s="170"/>
      <c r="F33" s="170"/>
      <c r="G33" s="170"/>
      <c r="H33" s="170"/>
      <c r="I33" s="170"/>
      <c r="J33" s="170"/>
      <c r="K33" s="170"/>
      <c r="L33" s="170"/>
      <c r="M33" s="170"/>
      <c r="N33" s="170"/>
      <c r="O33" s="170"/>
      <c r="P33" s="170"/>
      <c r="Q33" s="202"/>
      <c r="R33" s="25"/>
      <c r="S33" s="25"/>
    </row>
    <row r="34" spans="1:19" s="12" customFormat="1" ht="33.4" customHeight="1" x14ac:dyDescent="0.35">
      <c r="A34" s="11"/>
      <c r="B34" s="201" t="s">
        <v>67</v>
      </c>
      <c r="C34" s="170"/>
      <c r="D34" s="170"/>
      <c r="E34" s="170"/>
      <c r="F34" s="170"/>
      <c r="G34" s="170"/>
      <c r="H34" s="170"/>
      <c r="I34" s="170"/>
      <c r="J34" s="170"/>
      <c r="K34" s="170"/>
      <c r="L34" s="170"/>
      <c r="M34" s="170"/>
      <c r="N34" s="170"/>
      <c r="O34" s="170"/>
      <c r="P34" s="170"/>
      <c r="Q34" s="202"/>
      <c r="R34" s="25"/>
      <c r="S34" s="25"/>
    </row>
    <row r="35" spans="1:19" s="12" customFormat="1" ht="20.65" customHeight="1" x14ac:dyDescent="0.35">
      <c r="A35" s="11"/>
      <c r="B35" s="207" t="s">
        <v>68</v>
      </c>
      <c r="C35" s="208"/>
      <c r="D35" s="208"/>
      <c r="E35" s="208"/>
      <c r="F35" s="208"/>
      <c r="G35" s="208"/>
      <c r="H35" s="208"/>
      <c r="I35" s="208"/>
      <c r="J35" s="208"/>
      <c r="K35" s="208"/>
      <c r="L35" s="208"/>
      <c r="M35" s="208"/>
      <c r="N35" s="208"/>
      <c r="O35" s="208"/>
      <c r="P35" s="208"/>
      <c r="Q35" s="209"/>
      <c r="R35" s="25"/>
      <c r="S35" s="25"/>
    </row>
    <row r="36" spans="1:19" s="12" customFormat="1" ht="37.9" customHeight="1" x14ac:dyDescent="0.35">
      <c r="A36" s="11"/>
      <c r="B36" s="201" t="s">
        <v>69</v>
      </c>
      <c r="C36" s="170"/>
      <c r="D36" s="170"/>
      <c r="E36" s="170"/>
      <c r="F36" s="170"/>
      <c r="G36" s="170"/>
      <c r="H36" s="170"/>
      <c r="I36" s="170"/>
      <c r="J36" s="170"/>
      <c r="K36" s="170"/>
      <c r="L36" s="170"/>
      <c r="M36" s="170"/>
      <c r="N36" s="170"/>
      <c r="O36" s="170"/>
      <c r="P36" s="170"/>
      <c r="Q36" s="202"/>
      <c r="R36" s="25"/>
      <c r="S36" s="25"/>
    </row>
    <row r="37" spans="1:19" s="12" customFormat="1" ht="29.65" customHeight="1" x14ac:dyDescent="0.35">
      <c r="A37" s="11"/>
      <c r="B37" s="180" t="s">
        <v>70</v>
      </c>
      <c r="C37" s="169"/>
      <c r="D37" s="169"/>
      <c r="E37" s="169"/>
      <c r="F37" s="169"/>
      <c r="G37" s="169"/>
      <c r="H37" s="169"/>
      <c r="I37" s="169"/>
      <c r="J37" s="169"/>
      <c r="K37" s="169"/>
      <c r="L37" s="169"/>
      <c r="M37" s="169"/>
      <c r="N37" s="169"/>
      <c r="O37" s="169"/>
      <c r="P37" s="169"/>
      <c r="Q37" s="181"/>
      <c r="R37" s="25"/>
      <c r="S37" s="25"/>
    </row>
    <row r="38" spans="1:19" s="12" customFormat="1" ht="24.4" customHeight="1" x14ac:dyDescent="0.35">
      <c r="A38" s="11"/>
      <c r="B38" s="180" t="s">
        <v>71</v>
      </c>
      <c r="C38" s="169"/>
      <c r="D38" s="169"/>
      <c r="E38" s="169"/>
      <c r="F38" s="169"/>
      <c r="G38" s="169"/>
      <c r="H38" s="169"/>
      <c r="I38" s="169"/>
      <c r="J38" s="169"/>
      <c r="K38" s="169"/>
      <c r="L38" s="169"/>
      <c r="M38" s="169"/>
      <c r="N38" s="169"/>
      <c r="O38" s="169"/>
      <c r="P38" s="169"/>
      <c r="Q38" s="181"/>
      <c r="R38" s="25"/>
      <c r="S38" s="25"/>
    </row>
    <row r="39" spans="1:19" s="12" customFormat="1" ht="17.649999999999999" customHeight="1" x14ac:dyDescent="0.35">
      <c r="A39" s="11"/>
      <c r="B39" s="180" t="s">
        <v>72</v>
      </c>
      <c r="C39" s="169"/>
      <c r="D39" s="169"/>
      <c r="E39" s="169"/>
      <c r="F39" s="169"/>
      <c r="G39" s="169"/>
      <c r="H39" s="169"/>
      <c r="I39" s="169"/>
      <c r="J39" s="169"/>
      <c r="K39" s="169"/>
      <c r="L39" s="169"/>
      <c r="M39" s="169"/>
      <c r="N39" s="169"/>
      <c r="O39" s="169"/>
      <c r="P39" s="169"/>
      <c r="Q39" s="181"/>
      <c r="R39" s="25"/>
      <c r="S39" s="25"/>
    </row>
    <row r="40" spans="1:19" s="12" customFormat="1" ht="19.149999999999999" customHeight="1" x14ac:dyDescent="0.35">
      <c r="A40" s="11"/>
      <c r="B40" s="180" t="s">
        <v>73</v>
      </c>
      <c r="C40" s="169"/>
      <c r="D40" s="169"/>
      <c r="E40" s="169"/>
      <c r="F40" s="169"/>
      <c r="G40" s="169"/>
      <c r="H40" s="169"/>
      <c r="I40" s="169"/>
      <c r="J40" s="169"/>
      <c r="K40" s="169"/>
      <c r="L40" s="169"/>
      <c r="M40" s="169"/>
      <c r="N40" s="169"/>
      <c r="O40" s="169"/>
      <c r="P40" s="169"/>
      <c r="Q40" s="181"/>
      <c r="R40" s="25"/>
      <c r="S40" s="25"/>
    </row>
    <row r="41" spans="1:19" s="12" customFormat="1" ht="16.899999999999999" customHeight="1" x14ac:dyDescent="0.35">
      <c r="A41" s="11"/>
      <c r="B41" s="182" t="s">
        <v>74</v>
      </c>
      <c r="C41" s="183"/>
      <c r="D41" s="183"/>
      <c r="E41" s="183"/>
      <c r="F41" s="183"/>
      <c r="G41" s="183"/>
      <c r="H41" s="183"/>
      <c r="I41" s="183"/>
      <c r="J41" s="183"/>
      <c r="K41" s="183"/>
      <c r="L41" s="183"/>
      <c r="M41" s="183"/>
      <c r="N41" s="183"/>
      <c r="O41" s="183"/>
      <c r="P41" s="183"/>
      <c r="Q41" s="184"/>
      <c r="R41" s="25"/>
      <c r="S41" s="25"/>
    </row>
    <row r="42" spans="1:19" s="12" customFormat="1" ht="10.9" customHeight="1" x14ac:dyDescent="0.35">
      <c r="A42" s="11"/>
      <c r="B42" s="59"/>
      <c r="C42" s="59"/>
      <c r="D42" s="59"/>
      <c r="E42" s="59"/>
      <c r="F42" s="59"/>
      <c r="G42" s="59"/>
      <c r="H42" s="59"/>
      <c r="I42" s="59"/>
      <c r="J42" s="59"/>
      <c r="K42" s="59"/>
      <c r="L42" s="59"/>
      <c r="M42" s="59"/>
      <c r="N42" s="59"/>
      <c r="O42" s="59"/>
      <c r="P42" s="59"/>
      <c r="Q42" s="59"/>
      <c r="R42" s="25"/>
      <c r="S42" s="25"/>
    </row>
    <row r="43" spans="1:19" s="12" customFormat="1" ht="15" customHeight="1" x14ac:dyDescent="0.35">
      <c r="A43" s="11"/>
      <c r="B43" s="169" t="s">
        <v>125</v>
      </c>
      <c r="C43" s="169"/>
      <c r="D43" s="169"/>
      <c r="E43" s="169"/>
      <c r="F43" s="169"/>
      <c r="G43" s="169"/>
      <c r="H43" s="169"/>
      <c r="I43" s="169"/>
      <c r="J43" s="169"/>
      <c r="K43" s="169"/>
      <c r="L43" s="169"/>
      <c r="M43" s="169"/>
      <c r="N43" s="169"/>
      <c r="O43" s="169"/>
      <c r="P43" s="169"/>
      <c r="Q43" s="169"/>
      <c r="R43" s="25"/>
      <c r="S43" s="25"/>
    </row>
    <row r="44" spans="1:19" s="12" customFormat="1" ht="5.65" customHeight="1" x14ac:dyDescent="0.35">
      <c r="A44" s="11"/>
      <c r="B44" s="58"/>
      <c r="C44" s="58"/>
      <c r="D44" s="58"/>
      <c r="E44" s="58"/>
      <c r="F44" s="58"/>
      <c r="G44" s="58"/>
      <c r="H44" s="58"/>
      <c r="I44" s="58"/>
      <c r="J44" s="58"/>
      <c r="K44" s="58"/>
      <c r="L44" s="58"/>
      <c r="M44" s="58"/>
      <c r="N44" s="58"/>
      <c r="O44" s="58"/>
      <c r="P44" s="58"/>
      <c r="Q44" s="58"/>
      <c r="R44" s="25"/>
      <c r="S44" s="25"/>
    </row>
    <row r="45" spans="1:19" s="12" customFormat="1" ht="24.4" customHeight="1" x14ac:dyDescent="0.35">
      <c r="A45" s="11"/>
      <c r="B45" s="170" t="s">
        <v>28</v>
      </c>
      <c r="C45" s="170"/>
      <c r="D45" s="170"/>
      <c r="E45" s="170"/>
      <c r="F45" s="170"/>
      <c r="G45" s="170"/>
      <c r="H45" s="170"/>
      <c r="I45" s="170"/>
      <c r="J45" s="170"/>
      <c r="K45" s="170"/>
      <c r="L45" s="170"/>
      <c r="M45" s="170"/>
      <c r="N45" s="170"/>
      <c r="O45" s="170"/>
      <c r="P45" s="170"/>
      <c r="Q45" s="170"/>
      <c r="R45" s="25"/>
      <c r="S45" s="25"/>
    </row>
    <row r="46" spans="1:19" s="12" customFormat="1" ht="8.65" customHeight="1" x14ac:dyDescent="0.35">
      <c r="A46" s="11"/>
      <c r="B46" s="170"/>
      <c r="C46" s="170"/>
      <c r="D46" s="170"/>
      <c r="E46" s="170"/>
      <c r="F46" s="170"/>
      <c r="G46" s="170"/>
      <c r="H46" s="170"/>
      <c r="I46" s="170"/>
      <c r="J46" s="170"/>
      <c r="K46" s="170"/>
      <c r="L46" s="170"/>
      <c r="M46" s="170"/>
      <c r="N46" s="170"/>
      <c r="O46" s="170"/>
      <c r="P46" s="170"/>
      <c r="Q46" s="170"/>
      <c r="R46" s="25"/>
      <c r="S46" s="25"/>
    </row>
    <row r="47" spans="1:19" s="12" customFormat="1" ht="28.5" customHeight="1" x14ac:dyDescent="0.35">
      <c r="A47" s="11"/>
      <c r="B47" s="198" t="s">
        <v>29</v>
      </c>
      <c r="C47" s="198"/>
      <c r="D47" s="198"/>
      <c r="E47" s="198"/>
      <c r="F47" s="198"/>
      <c r="G47" s="198"/>
      <c r="H47" s="198"/>
      <c r="I47" s="198"/>
      <c r="J47" s="198"/>
      <c r="K47" s="198"/>
      <c r="L47" s="198"/>
      <c r="M47" s="198"/>
      <c r="N47" s="198"/>
      <c r="O47" s="198"/>
      <c r="P47" s="198"/>
      <c r="Q47" s="198"/>
      <c r="R47" s="25"/>
      <c r="S47" s="25"/>
    </row>
    <row r="48" spans="1:19" ht="15" customHeight="1" x14ac:dyDescent="0.35">
      <c r="A48" s="2"/>
      <c r="B48" s="185" t="s">
        <v>88</v>
      </c>
      <c r="C48" s="186"/>
      <c r="D48" s="186"/>
      <c r="E48" s="186"/>
      <c r="F48" s="186"/>
      <c r="G48" s="186"/>
      <c r="H48" s="186"/>
      <c r="I48" s="186"/>
      <c r="J48" s="186"/>
      <c r="K48" s="186"/>
      <c r="L48" s="186"/>
      <c r="M48" s="186"/>
      <c r="N48" s="186"/>
      <c r="O48" s="186"/>
      <c r="P48" s="186"/>
      <c r="Q48" s="187"/>
      <c r="R48" s="1"/>
      <c r="S48" s="1"/>
    </row>
    <row r="49" spans="1:19" ht="33.65" customHeight="1" x14ac:dyDescent="0.35">
      <c r="A49" s="2"/>
      <c r="B49" s="188"/>
      <c r="C49" s="189"/>
      <c r="D49" s="189"/>
      <c r="E49" s="189"/>
      <c r="F49" s="189"/>
      <c r="G49" s="189"/>
      <c r="H49" s="189"/>
      <c r="I49" s="189"/>
      <c r="J49" s="189"/>
      <c r="K49" s="189"/>
      <c r="L49" s="189"/>
      <c r="M49" s="189"/>
      <c r="N49" s="189"/>
      <c r="O49" s="189"/>
      <c r="P49" s="189"/>
      <c r="Q49" s="190"/>
      <c r="R49" s="1"/>
      <c r="S49" s="1"/>
    </row>
    <row r="50" spans="1:19" ht="4.5" customHeight="1" x14ac:dyDescent="0.35">
      <c r="A50" s="2"/>
      <c r="B50" s="191"/>
      <c r="C50" s="192"/>
      <c r="D50" s="192"/>
      <c r="E50" s="192"/>
      <c r="F50" s="192"/>
      <c r="G50" s="192"/>
      <c r="H50" s="192"/>
      <c r="I50" s="192"/>
      <c r="J50" s="192"/>
      <c r="K50" s="192"/>
      <c r="L50" s="192"/>
      <c r="M50" s="192"/>
      <c r="N50" s="192"/>
      <c r="O50" s="192"/>
      <c r="P50" s="192"/>
      <c r="Q50" s="193"/>
      <c r="R50" s="1"/>
      <c r="S50" s="1"/>
    </row>
    <row r="51" spans="1:19" ht="7.5" customHeight="1" x14ac:dyDescent="0.35">
      <c r="A51" s="2"/>
      <c r="B51" s="1"/>
      <c r="C51" s="1"/>
      <c r="D51" s="1"/>
      <c r="E51" s="1"/>
      <c r="F51" s="1"/>
      <c r="G51" s="1"/>
      <c r="H51" s="1"/>
      <c r="I51" s="1"/>
      <c r="J51" s="1"/>
      <c r="K51" s="1"/>
      <c r="L51" s="1"/>
      <c r="M51" s="1"/>
      <c r="N51" s="1"/>
      <c r="O51" s="1"/>
      <c r="P51" s="1"/>
      <c r="Q51" s="1"/>
      <c r="R51" s="1"/>
      <c r="S51" s="1"/>
    </row>
    <row r="52" spans="1:19" ht="21" customHeight="1" x14ac:dyDescent="0.35">
      <c r="A52" s="2"/>
      <c r="B52" s="54" t="s">
        <v>30</v>
      </c>
      <c r="C52" s="194" t="s">
        <v>31</v>
      </c>
      <c r="D52" s="195"/>
      <c r="E52" s="195"/>
      <c r="F52" s="195"/>
      <c r="G52" s="196"/>
      <c r="H52" s="197" t="s">
        <v>32</v>
      </c>
      <c r="I52" s="197"/>
      <c r="J52" s="197"/>
      <c r="K52" s="197"/>
      <c r="L52" s="197"/>
      <c r="M52" s="197"/>
      <c r="N52" s="197"/>
      <c r="O52" s="197"/>
      <c r="P52" s="197"/>
      <c r="Q52" s="197"/>
      <c r="R52" s="1"/>
      <c r="S52" s="1"/>
    </row>
    <row r="53" spans="1:19" ht="21" customHeight="1" x14ac:dyDescent="0.35">
      <c r="A53" s="2"/>
      <c r="B53" s="13">
        <v>1</v>
      </c>
      <c r="C53" s="174" t="s">
        <v>33</v>
      </c>
      <c r="D53" s="175"/>
      <c r="E53" s="175"/>
      <c r="F53" s="175"/>
      <c r="G53" s="176"/>
      <c r="H53" s="166" t="s">
        <v>34</v>
      </c>
      <c r="I53" s="167"/>
      <c r="J53" s="167"/>
      <c r="K53" s="167"/>
      <c r="L53" s="167"/>
      <c r="M53" s="167"/>
      <c r="N53" s="167"/>
      <c r="O53" s="167"/>
      <c r="P53" s="167"/>
      <c r="Q53" s="168"/>
      <c r="R53" s="1"/>
      <c r="S53" s="1"/>
    </row>
    <row r="54" spans="1:19" ht="21" customHeight="1" x14ac:dyDescent="0.35">
      <c r="A54" s="2"/>
      <c r="B54" s="13">
        <v>2</v>
      </c>
      <c r="C54" s="174" t="s">
        <v>35</v>
      </c>
      <c r="D54" s="175"/>
      <c r="E54" s="175"/>
      <c r="F54" s="175"/>
      <c r="G54" s="176"/>
      <c r="H54" s="166" t="s">
        <v>36</v>
      </c>
      <c r="I54" s="167"/>
      <c r="J54" s="167"/>
      <c r="K54" s="167"/>
      <c r="L54" s="167"/>
      <c r="M54" s="167"/>
      <c r="N54" s="167"/>
      <c r="O54" s="167"/>
      <c r="P54" s="167"/>
      <c r="Q54" s="168"/>
      <c r="R54" s="1"/>
      <c r="S54" s="1"/>
    </row>
    <row r="55" spans="1:19" ht="39" customHeight="1" x14ac:dyDescent="0.35">
      <c r="A55" s="2"/>
      <c r="B55" s="13">
        <v>3</v>
      </c>
      <c r="C55" s="171" t="s">
        <v>38</v>
      </c>
      <c r="D55" s="172"/>
      <c r="E55" s="172"/>
      <c r="F55" s="172"/>
      <c r="G55" s="173"/>
      <c r="H55" s="177" t="s">
        <v>75</v>
      </c>
      <c r="I55" s="178"/>
      <c r="J55" s="178"/>
      <c r="K55" s="178"/>
      <c r="L55" s="178"/>
      <c r="M55" s="178"/>
      <c r="N55" s="178"/>
      <c r="O55" s="178"/>
      <c r="P55" s="178"/>
      <c r="Q55" s="179"/>
      <c r="R55" s="1"/>
      <c r="S55" s="1"/>
    </row>
    <row r="56" spans="1:19" ht="21" customHeight="1" x14ac:dyDescent="0.35">
      <c r="A56" s="2"/>
      <c r="B56" s="46" t="s">
        <v>77</v>
      </c>
      <c r="C56" s="55" t="s">
        <v>82</v>
      </c>
      <c r="D56" s="56"/>
      <c r="E56" s="56"/>
      <c r="F56" s="56"/>
      <c r="G56" s="57"/>
      <c r="H56" s="166" t="s">
        <v>37</v>
      </c>
      <c r="I56" s="167"/>
      <c r="J56" s="167"/>
      <c r="K56" s="167"/>
      <c r="L56" s="167"/>
      <c r="M56" s="167"/>
      <c r="N56" s="167"/>
      <c r="O56" s="167"/>
      <c r="P56" s="167"/>
      <c r="Q56" s="168"/>
      <c r="R56" s="1"/>
      <c r="S56" s="1"/>
    </row>
    <row r="57" spans="1:19" ht="61.15" customHeight="1" x14ac:dyDescent="0.35">
      <c r="A57" s="2"/>
      <c r="B57" s="46" t="s">
        <v>78</v>
      </c>
      <c r="C57" s="163" t="s">
        <v>84</v>
      </c>
      <c r="D57" s="164"/>
      <c r="E57" s="164"/>
      <c r="F57" s="164"/>
      <c r="G57" s="165"/>
      <c r="H57" s="166" t="s">
        <v>37</v>
      </c>
      <c r="I57" s="167"/>
      <c r="J57" s="167"/>
      <c r="K57" s="167"/>
      <c r="L57" s="167"/>
      <c r="M57" s="167"/>
      <c r="N57" s="167"/>
      <c r="O57" s="167"/>
      <c r="P57" s="167"/>
      <c r="Q57" s="168"/>
      <c r="R57" s="1"/>
      <c r="S57" s="1"/>
    </row>
    <row r="58" spans="1:19" ht="58.5" customHeight="1" x14ac:dyDescent="0.35">
      <c r="A58" s="2"/>
      <c r="B58" s="46" t="s">
        <v>79</v>
      </c>
      <c r="C58" s="163" t="s">
        <v>85</v>
      </c>
      <c r="D58" s="164"/>
      <c r="E58" s="164"/>
      <c r="F58" s="164"/>
      <c r="G58" s="165"/>
      <c r="H58" s="166" t="s">
        <v>37</v>
      </c>
      <c r="I58" s="167"/>
      <c r="J58" s="167"/>
      <c r="K58" s="167"/>
      <c r="L58" s="167"/>
      <c r="M58" s="167"/>
      <c r="N58" s="167"/>
      <c r="O58" s="167"/>
      <c r="P58" s="167"/>
      <c r="Q58" s="168"/>
      <c r="R58" s="1"/>
      <c r="S58" s="1"/>
    </row>
    <row r="59" spans="1:19" ht="61.9" customHeight="1" x14ac:dyDescent="0.35">
      <c r="A59" s="1"/>
      <c r="B59" s="46" t="s">
        <v>80</v>
      </c>
      <c r="C59" s="163" t="s">
        <v>86</v>
      </c>
      <c r="D59" s="164"/>
      <c r="E59" s="164"/>
      <c r="F59" s="164"/>
      <c r="G59" s="165"/>
      <c r="H59" s="166" t="s">
        <v>37</v>
      </c>
      <c r="I59" s="167"/>
      <c r="J59" s="167"/>
      <c r="K59" s="167"/>
      <c r="L59" s="167"/>
      <c r="M59" s="167"/>
      <c r="N59" s="167"/>
      <c r="O59" s="167"/>
      <c r="P59" s="167"/>
      <c r="Q59" s="168"/>
      <c r="R59" s="1"/>
      <c r="S59" s="1"/>
    </row>
    <row r="60" spans="1:19" ht="27" customHeight="1" x14ac:dyDescent="0.35">
      <c r="A60" s="1"/>
      <c r="B60" s="46" t="s">
        <v>81</v>
      </c>
      <c r="C60" s="163" t="s">
        <v>83</v>
      </c>
      <c r="D60" s="164"/>
      <c r="E60" s="164"/>
      <c r="F60" s="164"/>
      <c r="G60" s="165"/>
      <c r="H60" s="166" t="s">
        <v>37</v>
      </c>
      <c r="I60" s="167"/>
      <c r="J60" s="167"/>
      <c r="K60" s="167"/>
      <c r="L60" s="167"/>
      <c r="M60" s="167"/>
      <c r="N60" s="167"/>
      <c r="O60" s="167"/>
      <c r="P60" s="167"/>
      <c r="Q60" s="168"/>
      <c r="R60" s="1"/>
      <c r="S60" s="1"/>
    </row>
    <row r="61" spans="1:19" ht="21" customHeight="1" x14ac:dyDescent="0.35">
      <c r="A61" s="1"/>
      <c r="B61" s="157" t="s">
        <v>52</v>
      </c>
      <c r="C61" s="158"/>
      <c r="D61" s="158"/>
      <c r="E61" s="158"/>
      <c r="F61" s="158"/>
      <c r="G61" s="158"/>
      <c r="H61" s="158"/>
      <c r="I61" s="158"/>
      <c r="J61" s="158"/>
      <c r="K61" s="158"/>
      <c r="L61" s="158"/>
      <c r="M61" s="158"/>
      <c r="N61" s="158"/>
      <c r="O61" s="158"/>
      <c r="P61" s="158"/>
      <c r="Q61" s="159"/>
      <c r="R61" s="1"/>
      <c r="S61" s="1"/>
    </row>
    <row r="62" spans="1:19" ht="32.25" customHeight="1" x14ac:dyDescent="0.35">
      <c r="B62" s="160"/>
      <c r="C62" s="161"/>
      <c r="D62" s="161"/>
      <c r="E62" s="161"/>
      <c r="F62" s="161"/>
      <c r="G62" s="161"/>
      <c r="H62" s="161"/>
      <c r="I62" s="161"/>
      <c r="J62" s="161"/>
      <c r="K62" s="161"/>
      <c r="L62" s="161"/>
      <c r="M62" s="161"/>
      <c r="N62" s="161"/>
      <c r="O62" s="161"/>
      <c r="P62" s="161"/>
      <c r="Q62" s="162"/>
    </row>
    <row r="63" spans="1:19" ht="21" customHeight="1" x14ac:dyDescent="0.35"/>
    <row r="64" spans="1:19" ht="21" customHeight="1" x14ac:dyDescent="0.35">
      <c r="B64" s="53"/>
      <c r="C64" s="53"/>
      <c r="D64" s="53"/>
      <c r="E64" s="53"/>
      <c r="F64" s="53"/>
      <c r="G64" s="60"/>
      <c r="H64" s="53"/>
      <c r="I64" s="53"/>
      <c r="J64" s="53"/>
      <c r="K64" s="53"/>
      <c r="L64" s="53"/>
      <c r="M64" s="53"/>
      <c r="N64" s="53"/>
      <c r="O64" s="53"/>
      <c r="P64" s="53"/>
      <c r="Q64" s="53"/>
    </row>
    <row r="65" ht="21" customHeight="1" x14ac:dyDescent="0.35"/>
    <row r="66" ht="21" customHeight="1" x14ac:dyDescent="0.35"/>
    <row r="67" ht="21" customHeight="1" x14ac:dyDescent="0.35"/>
    <row r="68" ht="21" customHeight="1" x14ac:dyDescent="0.35"/>
    <row r="69" ht="21" customHeight="1" x14ac:dyDescent="0.35"/>
    <row r="70" ht="21" customHeight="1" x14ac:dyDescent="0.35"/>
    <row r="71" ht="21" customHeight="1" x14ac:dyDescent="0.35"/>
  </sheetData>
  <sheetProtection algorithmName="SHA-512" hashValue="Pnrnht8MAjBncRswOEwxdiIf1AK5lIS8mKWXGPahy3pV3Vy1pWO8ifN0TkyxvmXAuRR9D+wsfZDkJRP6i7AzWg==" saltValue="78WdAj3ofIHp7zDe2TGrEA==" spinCount="100000" sheet="1" objects="1" scenarios="1" selectLockedCells="1"/>
  <mergeCells count="45">
    <mergeCell ref="B2:Q2"/>
    <mergeCell ref="B4:Q5"/>
    <mergeCell ref="B6:Q7"/>
    <mergeCell ref="B8:Q10"/>
    <mergeCell ref="B12:Q14"/>
    <mergeCell ref="B16:Q17"/>
    <mergeCell ref="B23:Q23"/>
    <mergeCell ref="B36:Q36"/>
    <mergeCell ref="B38:Q38"/>
    <mergeCell ref="B19:Q21"/>
    <mergeCell ref="B25:Q25"/>
    <mergeCell ref="B27:Q27"/>
    <mergeCell ref="B29:Q29"/>
    <mergeCell ref="B31:Q31"/>
    <mergeCell ref="B32:Q32"/>
    <mergeCell ref="B33:Q33"/>
    <mergeCell ref="B35:Q35"/>
    <mergeCell ref="B37:Q37"/>
    <mergeCell ref="B30:Q30"/>
    <mergeCell ref="B34:Q34"/>
    <mergeCell ref="B39:Q39"/>
    <mergeCell ref="B40:Q40"/>
    <mergeCell ref="B41:Q41"/>
    <mergeCell ref="B48:Q50"/>
    <mergeCell ref="C52:G52"/>
    <mergeCell ref="H52:Q52"/>
    <mergeCell ref="B47:Q47"/>
    <mergeCell ref="H56:Q56"/>
    <mergeCell ref="B43:Q43"/>
    <mergeCell ref="B45:Q46"/>
    <mergeCell ref="C55:G55"/>
    <mergeCell ref="C53:G53"/>
    <mergeCell ref="H53:Q53"/>
    <mergeCell ref="C54:G54"/>
    <mergeCell ref="H54:Q54"/>
    <mergeCell ref="H55:Q55"/>
    <mergeCell ref="B61:Q62"/>
    <mergeCell ref="C57:G57"/>
    <mergeCell ref="C58:G58"/>
    <mergeCell ref="C59:G59"/>
    <mergeCell ref="C60:G60"/>
    <mergeCell ref="H58:Q58"/>
    <mergeCell ref="H59:Q59"/>
    <mergeCell ref="H57:Q57"/>
    <mergeCell ref="H60:Q60"/>
  </mergeCells>
  <pageMargins left="0.25" right="0.25"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B34"/>
  <sheetViews>
    <sheetView showGridLines="0" workbookViewId="0">
      <selection activeCell="B2" sqref="B2"/>
    </sheetView>
  </sheetViews>
  <sheetFormatPr defaultRowHeight="14.5" x14ac:dyDescent="0.35"/>
  <cols>
    <col min="2" max="2" width="121.1796875" customWidth="1"/>
  </cols>
  <sheetData>
    <row r="2" spans="2:2" ht="18.5" x14ac:dyDescent="0.35">
      <c r="B2" s="14" t="s">
        <v>166</v>
      </c>
    </row>
    <row r="3" spans="2:2" ht="15.5" x14ac:dyDescent="0.35">
      <c r="B3" s="15"/>
    </row>
    <row r="4" spans="2:2" ht="24" customHeight="1" x14ac:dyDescent="0.35">
      <c r="B4" s="16" t="s">
        <v>39</v>
      </c>
    </row>
    <row r="5" spans="2:2" ht="25.5" customHeight="1" x14ac:dyDescent="0.35">
      <c r="B5" s="17" t="s">
        <v>149</v>
      </c>
    </row>
    <row r="6" spans="2:2" ht="19.5" customHeight="1" x14ac:dyDescent="0.35">
      <c r="B6" s="18" t="s">
        <v>150</v>
      </c>
    </row>
    <row r="7" spans="2:2" ht="15.75" customHeight="1" x14ac:dyDescent="0.35">
      <c r="B7" s="19" t="s">
        <v>9</v>
      </c>
    </row>
    <row r="8" spans="2:2" ht="48.65" customHeight="1" x14ac:dyDescent="0.35">
      <c r="B8" s="19" t="s">
        <v>76</v>
      </c>
    </row>
    <row r="9" spans="2:2" ht="18.5" x14ac:dyDescent="0.35">
      <c r="B9" s="18" t="s">
        <v>151</v>
      </c>
    </row>
    <row r="10" spans="2:2" x14ac:dyDescent="0.35">
      <c r="B10" s="19" t="s">
        <v>9</v>
      </c>
    </row>
    <row r="11" spans="2:2" ht="52.75" customHeight="1" x14ac:dyDescent="0.35">
      <c r="B11" s="106" t="s">
        <v>152</v>
      </c>
    </row>
    <row r="12" spans="2:2" ht="18.5" x14ac:dyDescent="0.35">
      <c r="B12" s="18" t="s">
        <v>153</v>
      </c>
    </row>
    <row r="13" spans="2:2" x14ac:dyDescent="0.35">
      <c r="B13" s="19" t="s">
        <v>9</v>
      </c>
    </row>
    <row r="14" spans="2:2" ht="33.65" customHeight="1" x14ac:dyDescent="0.35">
      <c r="B14" s="107" t="s">
        <v>154</v>
      </c>
    </row>
    <row r="16" spans="2:2" ht="18.5" x14ac:dyDescent="0.35">
      <c r="B16" s="18" t="s">
        <v>155</v>
      </c>
    </row>
    <row r="17" spans="2:2" x14ac:dyDescent="0.35">
      <c r="B17" s="19" t="s">
        <v>9</v>
      </c>
    </row>
    <row r="18" spans="2:2" ht="29" x14ac:dyDescent="0.35">
      <c r="B18" s="106" t="s">
        <v>156</v>
      </c>
    </row>
    <row r="19" spans="2:2" ht="18.5" x14ac:dyDescent="0.35">
      <c r="B19" s="108" t="s">
        <v>157</v>
      </c>
    </row>
    <row r="21" spans="2:2" ht="18.5" x14ac:dyDescent="0.35">
      <c r="B21" s="18" t="s">
        <v>158</v>
      </c>
    </row>
    <row r="22" spans="2:2" x14ac:dyDescent="0.35">
      <c r="B22" s="19" t="s">
        <v>9</v>
      </c>
    </row>
    <row r="23" spans="2:2" ht="29" x14ac:dyDescent="0.35">
      <c r="B23" s="106" t="s">
        <v>159</v>
      </c>
    </row>
    <row r="25" spans="2:2" ht="18.5" x14ac:dyDescent="0.35">
      <c r="B25" s="18" t="s">
        <v>160</v>
      </c>
    </row>
    <row r="26" spans="2:2" x14ac:dyDescent="0.35">
      <c r="B26" s="19" t="s">
        <v>9</v>
      </c>
    </row>
    <row r="27" spans="2:2" ht="29" x14ac:dyDescent="0.35">
      <c r="B27" s="106" t="s">
        <v>161</v>
      </c>
    </row>
    <row r="29" spans="2:2" ht="18.5" x14ac:dyDescent="0.35">
      <c r="B29" s="18" t="s">
        <v>162</v>
      </c>
    </row>
    <row r="30" spans="2:2" x14ac:dyDescent="0.35">
      <c r="B30" s="19" t="s">
        <v>9</v>
      </c>
    </row>
    <row r="31" spans="2:2" ht="29" x14ac:dyDescent="0.35">
      <c r="B31" s="106" t="s">
        <v>163</v>
      </c>
    </row>
    <row r="32" spans="2:2" ht="18.5" x14ac:dyDescent="0.35">
      <c r="B32" s="18" t="s">
        <v>164</v>
      </c>
    </row>
    <row r="33" spans="2:2" x14ac:dyDescent="0.35">
      <c r="B33" s="19" t="s">
        <v>9</v>
      </c>
    </row>
    <row r="34" spans="2:2" ht="29" x14ac:dyDescent="0.35">
      <c r="B34" s="106" t="s">
        <v>165</v>
      </c>
    </row>
  </sheetData>
  <sheetProtection algorithmName="SHA-512" hashValue="9Zsp7C7guls5xKW8zSpC1oOij67KSrsFy/6aKAyW9TKfoOk6HyYPmCXPJ0cQCNi/kTH34GExW3V4zjU4Pgc/SA==" saltValue="b6ur4TFQSM4H1JgYZHMNig==" spinCount="100000" sheet="1" objects="1" scenarios="1"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showGridLines="0" topLeftCell="A26" zoomScaleNormal="100" workbookViewId="0">
      <selection activeCell="E21" sqref="E21"/>
    </sheetView>
  </sheetViews>
  <sheetFormatPr defaultRowHeight="14.5" x14ac:dyDescent="0.35"/>
  <cols>
    <col min="2" max="2" width="18.26953125" customWidth="1"/>
    <col min="3" max="3" width="17.54296875" customWidth="1"/>
    <col min="4" max="4" width="11.453125" bestFit="1" customWidth="1"/>
    <col min="5" max="5" width="15.54296875" customWidth="1"/>
    <col min="6" max="6" width="17" customWidth="1"/>
    <col min="7" max="7" width="11.26953125" customWidth="1"/>
    <col min="8" max="8" width="11.453125" bestFit="1" customWidth="1"/>
    <col min="9" max="9" width="10.81640625" bestFit="1" customWidth="1"/>
    <col min="10" max="10" width="11.453125" bestFit="1" customWidth="1"/>
    <col min="11" max="11" width="10.81640625" bestFit="1" customWidth="1"/>
    <col min="12" max="12" width="16.7265625" customWidth="1"/>
    <col min="13" max="13" width="10.453125" customWidth="1"/>
    <col min="14" max="14" width="5.453125" customWidth="1"/>
    <col min="15" max="15" width="7.81640625" customWidth="1"/>
    <col min="16" max="16" width="12" customWidth="1"/>
    <col min="17" max="17" width="9.81640625" customWidth="1"/>
    <col min="18" max="18" width="16.1796875" bestFit="1" customWidth="1"/>
  </cols>
  <sheetData>
    <row r="1" spans="1:15" ht="15" customHeight="1" x14ac:dyDescent="0.35">
      <c r="A1" t="s">
        <v>20</v>
      </c>
      <c r="B1" s="21"/>
      <c r="C1" s="21"/>
      <c r="D1" s="21"/>
      <c r="E1" s="21"/>
      <c r="F1" s="21"/>
      <c r="G1" s="21"/>
      <c r="H1" s="21"/>
      <c r="I1" s="21"/>
      <c r="J1" s="21"/>
      <c r="K1" s="21"/>
    </row>
    <row r="2" spans="1:15" x14ac:dyDescent="0.35">
      <c r="B2" s="21"/>
      <c r="C2" s="21"/>
      <c r="D2" s="21"/>
      <c r="E2" s="21"/>
      <c r="F2" s="21"/>
      <c r="G2" s="21"/>
      <c r="H2" s="21"/>
      <c r="I2" s="21"/>
      <c r="J2" s="21"/>
      <c r="K2" s="21"/>
    </row>
    <row r="3" spans="1:15" ht="26.25" customHeight="1" x14ac:dyDescent="0.35">
      <c r="B3" s="293" t="s">
        <v>91</v>
      </c>
      <c r="C3" s="294"/>
      <c r="D3" s="294"/>
      <c r="E3" s="294"/>
      <c r="F3" s="294"/>
      <c r="G3" s="294"/>
      <c r="H3" s="294"/>
      <c r="I3" s="294"/>
      <c r="J3" s="294"/>
      <c r="K3" s="294"/>
      <c r="L3" s="295"/>
      <c r="M3" s="22"/>
      <c r="N3" s="22"/>
      <c r="O3" s="22"/>
    </row>
    <row r="4" spans="1:15" x14ac:dyDescent="0.35">
      <c r="B4" s="23"/>
      <c r="C4" s="23"/>
      <c r="D4" s="23"/>
      <c r="E4" s="23"/>
      <c r="F4" s="23"/>
      <c r="G4" s="23"/>
      <c r="H4" s="23"/>
      <c r="I4" s="23"/>
      <c r="J4" s="23"/>
      <c r="K4" s="24"/>
      <c r="L4" s="24"/>
      <c r="M4" s="24"/>
      <c r="N4" s="25"/>
      <c r="O4" s="25"/>
    </row>
    <row r="5" spans="1:15" ht="15.75" customHeight="1" x14ac:dyDescent="0.35">
      <c r="B5" s="296" t="s">
        <v>40</v>
      </c>
      <c r="C5" s="296"/>
      <c r="D5" s="26">
        <f>'1. Cover Sheet'!B15</f>
        <v>0</v>
      </c>
      <c r="E5" s="26"/>
      <c r="F5" s="26"/>
      <c r="G5" s="23"/>
      <c r="H5" s="23"/>
      <c r="I5" s="23"/>
      <c r="J5" s="23"/>
      <c r="K5" s="24"/>
      <c r="L5" s="24"/>
      <c r="M5" s="24"/>
      <c r="N5" s="25"/>
      <c r="O5" s="25"/>
    </row>
    <row r="6" spans="1:15" x14ac:dyDescent="0.35">
      <c r="B6" s="5" t="s">
        <v>41</v>
      </c>
      <c r="D6" s="26">
        <f>'1. Cover Sheet'!B18</f>
        <v>0</v>
      </c>
      <c r="E6" s="26"/>
      <c r="F6" s="26"/>
      <c r="G6" s="6"/>
      <c r="H6" s="6"/>
      <c r="I6" s="6"/>
      <c r="J6" s="6"/>
      <c r="K6" s="6"/>
      <c r="L6" s="6"/>
      <c r="M6" s="6"/>
    </row>
    <row r="7" spans="1:15" ht="17.649999999999999" customHeight="1" x14ac:dyDescent="0.35">
      <c r="B7" s="27" t="s">
        <v>42</v>
      </c>
      <c r="D7" s="26">
        <f>'1. Cover Sheet'!B23</f>
        <v>0</v>
      </c>
      <c r="E7" s="26"/>
      <c r="F7" s="26"/>
      <c r="G7" s="6"/>
      <c r="H7" s="6"/>
      <c r="I7" s="6"/>
      <c r="J7" s="6"/>
      <c r="K7" s="6"/>
      <c r="L7" s="6"/>
      <c r="M7" s="6"/>
    </row>
    <row r="8" spans="1:15" ht="15" customHeight="1" x14ac:dyDescent="0.35">
      <c r="B8" s="27"/>
      <c r="C8" s="26"/>
      <c r="D8" s="6"/>
      <c r="E8" s="6"/>
      <c r="F8" s="6"/>
      <c r="G8" s="6"/>
      <c r="H8" s="6"/>
      <c r="I8" s="6"/>
      <c r="J8" s="6"/>
      <c r="K8" s="6"/>
      <c r="L8" s="6"/>
      <c r="M8" s="6"/>
    </row>
    <row r="9" spans="1:15" x14ac:dyDescent="0.35">
      <c r="B9" s="297" t="s">
        <v>143</v>
      </c>
      <c r="C9" s="297"/>
      <c r="D9" s="297"/>
      <c r="E9" s="297"/>
      <c r="F9" s="297"/>
      <c r="G9" s="297"/>
      <c r="H9" s="297"/>
      <c r="I9" s="297"/>
      <c r="J9" s="297"/>
      <c r="K9" s="297"/>
      <c r="L9" s="297"/>
      <c r="M9" s="297"/>
      <c r="N9" s="7"/>
      <c r="O9" s="7"/>
    </row>
    <row r="10" spans="1:15" x14ac:dyDescent="0.35">
      <c r="B10" s="297"/>
      <c r="C10" s="297"/>
      <c r="D10" s="297"/>
      <c r="E10" s="297"/>
      <c r="F10" s="297"/>
      <c r="G10" s="297"/>
      <c r="H10" s="297"/>
      <c r="I10" s="297"/>
      <c r="J10" s="297"/>
      <c r="K10" s="297"/>
      <c r="L10" s="297"/>
      <c r="M10" s="297"/>
      <c r="N10" s="7"/>
      <c r="O10" s="7"/>
    </row>
    <row r="11" spans="1:15" x14ac:dyDescent="0.35">
      <c r="B11" s="31"/>
      <c r="C11" s="31"/>
      <c r="D11" s="31"/>
      <c r="E11" s="31"/>
      <c r="F11" s="31"/>
      <c r="G11" s="31"/>
      <c r="H11" s="31"/>
      <c r="I11" s="31"/>
      <c r="J11" s="31"/>
      <c r="K11" s="31"/>
      <c r="L11" s="31"/>
      <c r="M11" s="31"/>
      <c r="N11" s="7"/>
      <c r="O11" s="7"/>
    </row>
    <row r="12" spans="1:15" ht="18.75" customHeight="1" x14ac:dyDescent="0.35">
      <c r="B12" s="298" t="s">
        <v>46</v>
      </c>
      <c r="C12" s="299"/>
      <c r="D12" s="299"/>
      <c r="E12" s="299"/>
      <c r="F12" s="299"/>
      <c r="G12" s="299"/>
      <c r="H12" s="299"/>
      <c r="I12" s="299"/>
      <c r="J12" s="299"/>
      <c r="K12" s="299"/>
      <c r="L12" s="300"/>
      <c r="M12" s="31"/>
      <c r="N12" s="7"/>
      <c r="O12" s="7"/>
    </row>
    <row r="13" spans="1:15" ht="18.75" customHeight="1" x14ac:dyDescent="0.35">
      <c r="B13" s="38"/>
      <c r="C13" s="38"/>
      <c r="D13" s="38"/>
      <c r="E13" s="38"/>
      <c r="F13" s="38"/>
      <c r="G13" s="38"/>
      <c r="H13" s="38"/>
      <c r="I13" s="38"/>
      <c r="J13" s="38"/>
      <c r="K13" s="38"/>
      <c r="L13" s="38"/>
      <c r="M13" s="31"/>
      <c r="N13" s="7"/>
      <c r="O13" s="7"/>
    </row>
    <row r="14" spans="1:15" x14ac:dyDescent="0.35">
      <c r="B14" s="301" t="s">
        <v>43</v>
      </c>
      <c r="C14" s="301"/>
      <c r="D14" s="301"/>
      <c r="E14" s="301"/>
      <c r="F14" s="301"/>
      <c r="G14" s="301"/>
      <c r="H14" s="301"/>
      <c r="I14" s="301"/>
      <c r="J14" s="301"/>
      <c r="K14" s="301"/>
      <c r="L14" s="301"/>
      <c r="M14" s="29"/>
      <c r="N14" s="29"/>
      <c r="O14" s="29"/>
    </row>
    <row r="15" spans="1:15" x14ac:dyDescent="0.35">
      <c r="B15" s="63" t="s">
        <v>89</v>
      </c>
      <c r="C15" s="63"/>
      <c r="D15" s="63"/>
      <c r="E15" s="63"/>
      <c r="F15" s="63"/>
      <c r="G15" s="63"/>
      <c r="H15" s="63"/>
      <c r="I15" s="63"/>
      <c r="J15" s="64"/>
      <c r="K15" s="64"/>
      <c r="L15" s="64"/>
      <c r="M15" s="29"/>
      <c r="N15" s="29"/>
      <c r="O15" s="29"/>
    </row>
    <row r="16" spans="1:15" x14ac:dyDescent="0.35">
      <c r="B16" s="65" t="s">
        <v>3</v>
      </c>
      <c r="C16" s="65"/>
      <c r="D16" s="65"/>
      <c r="E16" s="65"/>
      <c r="F16" s="65"/>
      <c r="G16" s="65"/>
      <c r="H16" s="65"/>
      <c r="I16" s="65"/>
      <c r="J16" s="65"/>
      <c r="K16" s="65"/>
      <c r="L16" s="65"/>
      <c r="M16" s="29"/>
      <c r="N16" s="29"/>
      <c r="O16" s="29"/>
    </row>
    <row r="17" spans="2:18" ht="16.149999999999999" customHeight="1" x14ac:dyDescent="0.35">
      <c r="B17" s="29"/>
      <c r="C17" s="29"/>
      <c r="D17" s="29"/>
      <c r="E17" s="29"/>
      <c r="F17" s="29"/>
      <c r="G17" s="29"/>
      <c r="H17" s="29"/>
      <c r="I17" s="29"/>
      <c r="J17" s="29"/>
      <c r="K17" s="29"/>
      <c r="L17" s="29"/>
      <c r="M17" s="29"/>
      <c r="N17" s="29"/>
      <c r="O17" s="29"/>
    </row>
    <row r="18" spans="2:18" ht="19.149999999999999" customHeight="1" x14ac:dyDescent="0.35">
      <c r="B18" s="302" t="s">
        <v>92</v>
      </c>
      <c r="C18" s="303"/>
      <c r="D18" s="290" t="s">
        <v>0</v>
      </c>
      <c r="E18" s="292"/>
      <c r="F18" s="290" t="s">
        <v>134</v>
      </c>
      <c r="G18" s="292"/>
      <c r="H18" s="279"/>
      <c r="I18" s="279"/>
      <c r="J18" s="279"/>
      <c r="K18" s="279"/>
      <c r="M18" s="29"/>
      <c r="N18" s="29"/>
      <c r="O18" s="29"/>
    </row>
    <row r="19" spans="2:18" ht="27" customHeight="1" x14ac:dyDescent="0.35">
      <c r="B19" s="304"/>
      <c r="C19" s="305"/>
      <c r="D19" s="104" t="s">
        <v>144</v>
      </c>
      <c r="E19" s="66" t="s">
        <v>11</v>
      </c>
      <c r="F19" s="104" t="s">
        <v>144</v>
      </c>
      <c r="G19" s="66" t="s">
        <v>11</v>
      </c>
      <c r="H19" s="280"/>
      <c r="I19" s="280"/>
      <c r="J19" s="280"/>
      <c r="K19" s="280"/>
      <c r="M19" s="29"/>
      <c r="N19" s="237"/>
      <c r="O19" s="237"/>
      <c r="P19" s="237"/>
    </row>
    <row r="20" spans="2:18" x14ac:dyDescent="0.35">
      <c r="B20" s="281"/>
      <c r="C20" s="282"/>
      <c r="D20" s="277" t="s">
        <v>135</v>
      </c>
      <c r="E20" s="278"/>
      <c r="F20" s="277" t="s">
        <v>135</v>
      </c>
      <c r="G20" s="278"/>
      <c r="H20" s="67"/>
      <c r="I20" s="67"/>
      <c r="J20" s="67"/>
      <c r="K20" s="67"/>
      <c r="M20" s="29"/>
      <c r="N20" s="283" t="s">
        <v>93</v>
      </c>
      <c r="O20" s="283"/>
      <c r="P20" s="283"/>
      <c r="Q20" s="68" t="s">
        <v>94</v>
      </c>
      <c r="R20" s="68" t="s">
        <v>138</v>
      </c>
    </row>
    <row r="21" spans="2:18" x14ac:dyDescent="0.35">
      <c r="B21" s="253" t="s">
        <v>5</v>
      </c>
      <c r="C21" s="253"/>
      <c r="D21" s="109"/>
      <c r="E21" s="109"/>
      <c r="F21" s="109"/>
      <c r="G21" s="109"/>
      <c r="H21" s="69"/>
      <c r="I21" s="69"/>
      <c r="J21" s="69"/>
      <c r="K21" s="69"/>
      <c r="M21" s="29"/>
      <c r="N21" s="284" t="s">
        <v>47</v>
      </c>
      <c r="O21" s="284"/>
      <c r="P21" s="47">
        <f>D21+E21+F21+G21</f>
        <v>0</v>
      </c>
      <c r="Q21" s="70">
        <v>0.4</v>
      </c>
      <c r="R21" s="71">
        <f>(P21/100)*40</f>
        <v>0</v>
      </c>
    </row>
    <row r="22" spans="2:18" x14ac:dyDescent="0.35">
      <c r="B22" s="253" t="s">
        <v>6</v>
      </c>
      <c r="C22" s="253"/>
      <c r="D22" s="110"/>
      <c r="E22" s="110"/>
      <c r="F22" s="110"/>
      <c r="G22" s="110"/>
      <c r="H22" s="69"/>
      <c r="I22" s="69"/>
      <c r="J22" s="69"/>
      <c r="K22" s="69"/>
    </row>
    <row r="23" spans="2:18" x14ac:dyDescent="0.35">
      <c r="B23" s="259" t="s">
        <v>7</v>
      </c>
      <c r="C23" s="259"/>
      <c r="D23" s="110"/>
      <c r="E23" s="110"/>
      <c r="F23" s="110"/>
      <c r="G23" s="110"/>
      <c r="H23" s="69"/>
      <c r="I23" s="69"/>
      <c r="J23" s="69"/>
      <c r="K23" s="69"/>
    </row>
    <row r="24" spans="2:18" x14ac:dyDescent="0.35">
      <c r="B24" s="253" t="s">
        <v>8</v>
      </c>
      <c r="C24" s="253"/>
      <c r="D24" s="110"/>
      <c r="E24" s="110"/>
      <c r="F24" s="110"/>
      <c r="G24" s="110"/>
      <c r="H24" s="69"/>
      <c r="I24" s="69"/>
      <c r="J24" s="69"/>
      <c r="K24" s="69"/>
    </row>
    <row r="25" spans="2:18" x14ac:dyDescent="0.35">
      <c r="B25" s="33"/>
      <c r="C25" s="33"/>
      <c r="D25" s="25"/>
      <c r="E25" s="25"/>
      <c r="F25" s="25"/>
      <c r="G25" s="25"/>
      <c r="H25" s="25"/>
      <c r="I25" s="25"/>
      <c r="J25" s="25"/>
      <c r="K25" s="25"/>
    </row>
    <row r="26" spans="2:18" x14ac:dyDescent="0.35">
      <c r="B26" s="29" t="s">
        <v>95</v>
      </c>
      <c r="C26" s="29"/>
      <c r="D26" s="29"/>
      <c r="E26" s="29"/>
      <c r="F26" s="29"/>
      <c r="G26" s="29"/>
      <c r="H26" s="29"/>
      <c r="I26" s="29"/>
      <c r="J26" s="29"/>
      <c r="K26" s="29"/>
      <c r="L26" s="29"/>
      <c r="M26" s="29"/>
      <c r="N26" s="72"/>
      <c r="O26" s="72"/>
      <c r="P26" s="73"/>
    </row>
    <row r="27" spans="2:18" x14ac:dyDescent="0.35">
      <c r="B27" s="29" t="s">
        <v>96</v>
      </c>
      <c r="C27" s="29"/>
      <c r="D27" s="29"/>
      <c r="E27" s="29"/>
      <c r="F27" s="29"/>
      <c r="G27" s="29"/>
      <c r="H27" s="29"/>
      <c r="I27" s="29"/>
      <c r="J27" s="29"/>
      <c r="K27" s="29"/>
      <c r="L27" s="29"/>
      <c r="M27" s="29"/>
      <c r="N27" s="72"/>
      <c r="O27" s="72"/>
      <c r="P27" s="73"/>
    </row>
    <row r="28" spans="2:18" x14ac:dyDescent="0.35">
      <c r="B28" s="29" t="s">
        <v>97</v>
      </c>
      <c r="C28" s="29"/>
      <c r="D28" s="29"/>
      <c r="E28" s="29"/>
      <c r="F28" s="29"/>
      <c r="G28" s="29"/>
      <c r="H28" s="29"/>
      <c r="I28" s="29"/>
      <c r="J28" s="29"/>
      <c r="K28" s="29"/>
      <c r="L28" s="29"/>
      <c r="M28" s="29"/>
      <c r="N28" s="72"/>
      <c r="O28" s="72"/>
      <c r="P28" s="73"/>
    </row>
    <row r="29" spans="2:18" x14ac:dyDescent="0.35">
      <c r="B29" s="32"/>
      <c r="C29" s="32"/>
      <c r="D29" s="32"/>
      <c r="E29" s="32"/>
      <c r="F29" s="32"/>
      <c r="G29" s="32"/>
      <c r="H29" s="32"/>
      <c r="I29" s="32"/>
      <c r="J29" s="32"/>
      <c r="K29" s="32"/>
      <c r="L29" s="32"/>
      <c r="M29" s="29"/>
      <c r="N29" s="74"/>
      <c r="O29" s="74"/>
      <c r="P29" s="75"/>
    </row>
    <row r="30" spans="2:18" ht="21" customHeight="1" x14ac:dyDescent="0.35">
      <c r="B30" s="285" t="s">
        <v>98</v>
      </c>
      <c r="C30" s="286"/>
      <c r="D30" s="289" t="s">
        <v>0</v>
      </c>
      <c r="E30" s="289"/>
      <c r="F30" s="289"/>
      <c r="G30" s="289"/>
      <c r="H30" s="290" t="s">
        <v>134</v>
      </c>
      <c r="I30" s="291"/>
      <c r="J30" s="291"/>
      <c r="K30" s="292"/>
      <c r="M30" s="29"/>
      <c r="N30" s="74"/>
      <c r="O30" s="74"/>
      <c r="P30" s="75"/>
    </row>
    <row r="31" spans="2:18" ht="21.65" customHeight="1" x14ac:dyDescent="0.35">
      <c r="B31" s="287"/>
      <c r="C31" s="288"/>
      <c r="D31" s="277" t="s">
        <v>147</v>
      </c>
      <c r="E31" s="278"/>
      <c r="F31" s="277" t="s">
        <v>11</v>
      </c>
      <c r="G31" s="278"/>
      <c r="H31" s="277" t="s">
        <v>147</v>
      </c>
      <c r="I31" s="278"/>
      <c r="J31" s="277" t="s">
        <v>11</v>
      </c>
      <c r="K31" s="278"/>
      <c r="M31" s="29"/>
      <c r="N31" s="237"/>
      <c r="O31" s="237"/>
      <c r="P31" s="237"/>
    </row>
    <row r="32" spans="2:18" x14ac:dyDescent="0.35">
      <c r="B32" s="281"/>
      <c r="C32" s="282"/>
      <c r="D32" s="30" t="s">
        <v>136</v>
      </c>
      <c r="E32" s="30" t="s">
        <v>137</v>
      </c>
      <c r="F32" s="30" t="s">
        <v>136</v>
      </c>
      <c r="G32" s="30" t="s">
        <v>137</v>
      </c>
      <c r="H32" s="30" t="s">
        <v>136</v>
      </c>
      <c r="I32" s="30" t="s">
        <v>137</v>
      </c>
      <c r="J32" s="30" t="s">
        <v>136</v>
      </c>
      <c r="K32" s="30" t="s">
        <v>137</v>
      </c>
      <c r="M32" s="29"/>
      <c r="N32" s="283" t="s">
        <v>99</v>
      </c>
      <c r="O32" s="283"/>
      <c r="P32" s="283"/>
      <c r="Q32" s="68" t="s">
        <v>94</v>
      </c>
      <c r="R32" s="68" t="s">
        <v>138</v>
      </c>
    </row>
    <row r="33" spans="2:18" ht="15" customHeight="1" x14ac:dyDescent="0.35">
      <c r="B33" s="253" t="s">
        <v>5</v>
      </c>
      <c r="C33" s="253"/>
      <c r="D33" s="109"/>
      <c r="E33" s="109"/>
      <c r="F33" s="109"/>
      <c r="G33" s="109"/>
      <c r="H33" s="109"/>
      <c r="I33" s="109"/>
      <c r="J33" s="109"/>
      <c r="K33" s="109"/>
      <c r="M33" s="29"/>
      <c r="N33" s="284" t="s">
        <v>48</v>
      </c>
      <c r="O33" s="284"/>
      <c r="P33" s="47">
        <f>D33+E33+F33+G33+H33+I33+J33+K33</f>
        <v>0</v>
      </c>
      <c r="Q33" s="70">
        <v>0.4</v>
      </c>
      <c r="R33" s="71">
        <f>(P33/100)*40</f>
        <v>0</v>
      </c>
    </row>
    <row r="34" spans="2:18" x14ac:dyDescent="0.35">
      <c r="B34" s="253" t="s">
        <v>6</v>
      </c>
      <c r="C34" s="253"/>
      <c r="D34" s="110"/>
      <c r="E34" s="110"/>
      <c r="F34" s="110"/>
      <c r="G34" s="110"/>
      <c r="H34" s="110"/>
      <c r="I34" s="110"/>
      <c r="J34" s="110"/>
      <c r="K34" s="110"/>
    </row>
    <row r="35" spans="2:18" x14ac:dyDescent="0.35">
      <c r="B35" s="259" t="s">
        <v>7</v>
      </c>
      <c r="C35" s="259"/>
      <c r="D35" s="110"/>
      <c r="E35" s="110"/>
      <c r="F35" s="110"/>
      <c r="G35" s="110"/>
      <c r="H35" s="110"/>
      <c r="I35" s="110"/>
      <c r="J35" s="110"/>
      <c r="K35" s="110"/>
    </row>
    <row r="36" spans="2:18" x14ac:dyDescent="0.35">
      <c r="B36" s="253" t="s">
        <v>8</v>
      </c>
      <c r="C36" s="253"/>
      <c r="D36" s="110"/>
      <c r="E36" s="110"/>
      <c r="F36" s="110"/>
      <c r="G36" s="110"/>
      <c r="H36" s="110"/>
      <c r="I36" s="110"/>
      <c r="J36" s="110"/>
      <c r="K36" s="110"/>
    </row>
    <row r="37" spans="2:18" x14ac:dyDescent="0.35">
      <c r="B37" s="33"/>
      <c r="C37" s="33"/>
      <c r="D37" s="25"/>
      <c r="E37" s="25"/>
      <c r="F37" s="25"/>
      <c r="G37" s="25"/>
      <c r="H37" s="25"/>
      <c r="I37" s="25"/>
      <c r="J37" s="25"/>
      <c r="K37" s="25"/>
    </row>
    <row r="38" spans="2:18" ht="18.5" x14ac:dyDescent="0.35">
      <c r="B38" s="272" t="s">
        <v>100</v>
      </c>
      <c r="C38" s="272"/>
      <c r="D38" s="272"/>
      <c r="E38" s="272"/>
      <c r="F38" s="272"/>
      <c r="G38" s="272"/>
      <c r="H38" s="272"/>
      <c r="I38" s="272"/>
      <c r="J38" s="272"/>
      <c r="K38" s="272"/>
    </row>
    <row r="39" spans="2:18" x14ac:dyDescent="0.35">
      <c r="B39" s="33"/>
      <c r="C39" s="33"/>
      <c r="D39" s="25"/>
      <c r="E39" s="25"/>
      <c r="F39" s="25"/>
      <c r="G39" s="25"/>
      <c r="H39" s="25"/>
      <c r="I39" s="25"/>
      <c r="J39" s="25"/>
      <c r="K39" s="25"/>
    </row>
    <row r="40" spans="2:18" x14ac:dyDescent="0.35">
      <c r="B40" s="49" t="s">
        <v>50</v>
      </c>
      <c r="C40" s="28"/>
      <c r="D40" s="28"/>
      <c r="E40" s="28"/>
      <c r="F40" s="3"/>
      <c r="G40" s="3"/>
      <c r="H40" s="25"/>
      <c r="I40" s="25"/>
      <c r="J40" s="25"/>
      <c r="K40" s="25"/>
    </row>
    <row r="41" spans="2:18" ht="16.899999999999999" customHeight="1" x14ac:dyDescent="0.35">
      <c r="B41" s="76" t="s">
        <v>89</v>
      </c>
      <c r="C41" s="76"/>
      <c r="D41" s="76"/>
      <c r="E41" s="61"/>
      <c r="H41" s="25"/>
      <c r="I41" s="25"/>
      <c r="J41" s="25"/>
      <c r="K41" s="25"/>
    </row>
    <row r="42" spans="2:18" ht="18" customHeight="1" x14ac:dyDescent="0.35">
      <c r="B42" s="29" t="s">
        <v>3</v>
      </c>
      <c r="C42" s="29"/>
      <c r="D42" s="29"/>
      <c r="E42" s="29"/>
      <c r="F42" s="29"/>
      <c r="G42" s="29"/>
      <c r="H42" s="25"/>
      <c r="I42" s="25"/>
      <c r="J42" s="25"/>
      <c r="K42" s="25"/>
    </row>
    <row r="43" spans="2:18" ht="18" customHeight="1" x14ac:dyDescent="0.35">
      <c r="B43" s="29"/>
      <c r="C43" s="29"/>
      <c r="D43" s="29"/>
      <c r="E43" s="29"/>
      <c r="F43" s="29"/>
      <c r="G43" s="29"/>
      <c r="H43" s="25"/>
      <c r="I43" s="25"/>
      <c r="J43" s="25"/>
      <c r="K43" s="25"/>
    </row>
    <row r="44" spans="2:18" ht="14.5" customHeight="1" x14ac:dyDescent="0.35">
      <c r="B44" s="273" t="s">
        <v>101</v>
      </c>
      <c r="C44" s="274"/>
      <c r="D44" s="277" t="s">
        <v>133</v>
      </c>
      <c r="E44" s="278"/>
      <c r="F44" s="277" t="s">
        <v>134</v>
      </c>
      <c r="G44" s="278"/>
      <c r="H44" s="279"/>
      <c r="I44" s="279"/>
      <c r="J44" s="279"/>
      <c r="K44" s="279"/>
    </row>
    <row r="45" spans="2:18" ht="27.65" customHeight="1" x14ac:dyDescent="0.35">
      <c r="B45" s="275"/>
      <c r="C45" s="276"/>
      <c r="D45" s="104" t="s">
        <v>147</v>
      </c>
      <c r="E45" s="66" t="s">
        <v>11</v>
      </c>
      <c r="F45" s="105" t="s">
        <v>147</v>
      </c>
      <c r="G45" s="66" t="s">
        <v>11</v>
      </c>
      <c r="H45" s="280"/>
      <c r="I45" s="280"/>
      <c r="J45" s="280"/>
      <c r="K45" s="280"/>
      <c r="N45" s="262"/>
      <c r="O45" s="262"/>
      <c r="P45" s="262"/>
    </row>
    <row r="46" spans="2:18" ht="18" customHeight="1" x14ac:dyDescent="0.35">
      <c r="B46" s="263" t="s">
        <v>10</v>
      </c>
      <c r="C46" s="264"/>
      <c r="D46" s="265" t="s">
        <v>132</v>
      </c>
      <c r="E46" s="266"/>
      <c r="F46" s="265" t="s">
        <v>132</v>
      </c>
      <c r="G46" s="266"/>
      <c r="H46" s="77"/>
      <c r="I46" s="77"/>
      <c r="J46" s="77"/>
      <c r="K46" s="77"/>
      <c r="L46" s="1"/>
      <c r="M46" s="1"/>
      <c r="N46" s="267" t="s">
        <v>102</v>
      </c>
      <c r="O46" s="268"/>
      <c r="P46" s="269"/>
      <c r="Q46" s="68" t="s">
        <v>94</v>
      </c>
      <c r="R46" s="68" t="s">
        <v>138</v>
      </c>
    </row>
    <row r="47" spans="2:18" ht="15" customHeight="1" x14ac:dyDescent="0.35">
      <c r="B47" s="253" t="s">
        <v>5</v>
      </c>
      <c r="C47" s="253"/>
      <c r="D47" s="111"/>
      <c r="E47" s="111"/>
      <c r="F47" s="112"/>
      <c r="G47" s="111"/>
      <c r="H47" s="69"/>
      <c r="I47" s="69"/>
      <c r="J47" s="69"/>
      <c r="K47" s="69"/>
      <c r="N47" s="270" t="s">
        <v>103</v>
      </c>
      <c r="O47" s="271"/>
      <c r="P47" s="47">
        <f>D47+E47+F47+G47</f>
        <v>0</v>
      </c>
      <c r="Q47" s="70">
        <v>0.2</v>
      </c>
      <c r="R47" s="103">
        <f>(P47/100)*20</f>
        <v>0</v>
      </c>
    </row>
    <row r="48" spans="2:18" ht="15" customHeight="1" x14ac:dyDescent="0.35">
      <c r="B48" s="253" t="s">
        <v>145</v>
      </c>
      <c r="C48" s="253"/>
      <c r="D48" s="113"/>
      <c r="E48" s="113"/>
      <c r="F48" s="114"/>
      <c r="G48" s="113"/>
      <c r="H48" s="69"/>
      <c r="I48" s="69"/>
      <c r="J48" s="69"/>
      <c r="K48" s="69"/>
      <c r="N48" s="254"/>
      <c r="O48" s="254"/>
      <c r="P48" s="35"/>
    </row>
    <row r="49" spans="2:16" ht="14.5" customHeight="1" x14ac:dyDescent="0.35">
      <c r="B49" s="255" t="s">
        <v>148</v>
      </c>
      <c r="C49" s="255"/>
      <c r="D49" s="113"/>
      <c r="E49" s="113"/>
      <c r="F49" s="114"/>
      <c r="G49" s="113"/>
      <c r="H49" s="69"/>
      <c r="I49" s="69"/>
      <c r="J49" s="69"/>
      <c r="K49" s="69"/>
      <c r="N49" s="256" t="s">
        <v>139</v>
      </c>
      <c r="O49" s="257"/>
      <c r="P49" s="258"/>
    </row>
    <row r="50" spans="2:16" ht="14.5" customHeight="1" x14ac:dyDescent="0.35">
      <c r="B50" s="259" t="s">
        <v>146</v>
      </c>
      <c r="C50" s="259"/>
      <c r="D50" s="113"/>
      <c r="E50" s="113"/>
      <c r="F50" s="114"/>
      <c r="G50" s="113"/>
      <c r="H50" s="69"/>
      <c r="I50" s="69"/>
      <c r="J50" s="69"/>
      <c r="K50" s="69"/>
      <c r="N50" s="260" t="s">
        <v>44</v>
      </c>
      <c r="O50" s="261"/>
      <c r="P50" s="78">
        <f>R21</f>
        <v>0</v>
      </c>
    </row>
    <row r="51" spans="2:16" x14ac:dyDescent="0.35">
      <c r="B51" s="79"/>
      <c r="C51" s="79"/>
      <c r="D51" s="80"/>
      <c r="E51" s="80"/>
      <c r="F51" s="80"/>
      <c r="G51" s="80"/>
      <c r="H51" s="34"/>
      <c r="I51" s="34"/>
      <c r="J51" s="25"/>
      <c r="K51" s="25"/>
      <c r="N51" s="248" t="s">
        <v>131</v>
      </c>
      <c r="O51" s="248"/>
      <c r="P51" s="48">
        <f>R33</f>
        <v>0</v>
      </c>
    </row>
    <row r="52" spans="2:16" x14ac:dyDescent="0.35">
      <c r="B52" s="79"/>
      <c r="C52" s="79"/>
      <c r="D52" s="80"/>
      <c r="E52" s="80"/>
      <c r="F52" s="80"/>
      <c r="G52" s="80"/>
      <c r="H52" s="34"/>
      <c r="I52" s="34"/>
      <c r="J52" s="25"/>
      <c r="K52" s="25"/>
      <c r="N52" s="260" t="s">
        <v>45</v>
      </c>
      <c r="O52" s="261"/>
      <c r="P52" s="101">
        <f>R47</f>
        <v>0</v>
      </c>
    </row>
    <row r="53" spans="2:16" x14ac:dyDescent="0.35">
      <c r="B53" s="79"/>
      <c r="C53" s="79"/>
      <c r="D53" s="80"/>
      <c r="E53" s="80"/>
      <c r="F53" s="80"/>
      <c r="G53" s="80"/>
      <c r="N53" s="249" t="s">
        <v>104</v>
      </c>
      <c r="O53" s="250"/>
      <c r="P53" s="102">
        <f>SUM(P50:P52)</f>
        <v>0</v>
      </c>
    </row>
    <row r="54" spans="2:16" x14ac:dyDescent="0.35">
      <c r="B54" s="79"/>
      <c r="C54" s="79"/>
      <c r="D54" s="81"/>
      <c r="E54" s="81"/>
      <c r="F54" s="81"/>
      <c r="G54" s="81"/>
      <c r="H54" s="12"/>
      <c r="I54" s="12"/>
      <c r="J54" s="12"/>
      <c r="K54" s="12"/>
      <c r="N54" s="82"/>
      <c r="O54" s="82"/>
      <c r="P54" s="83"/>
    </row>
    <row r="55" spans="2:16" x14ac:dyDescent="0.35">
      <c r="B55" s="251" t="s">
        <v>4</v>
      </c>
      <c r="C55" s="251"/>
      <c r="D55" s="251"/>
      <c r="E55" s="251"/>
      <c r="F55" s="251"/>
      <c r="G55" s="251"/>
      <c r="H55" s="84"/>
      <c r="I55" s="84"/>
      <c r="J55" s="85"/>
      <c r="K55" s="85"/>
      <c r="N55" s="252"/>
      <c r="O55" s="252"/>
      <c r="P55" s="83"/>
    </row>
    <row r="56" spans="2:16" ht="63.75" customHeight="1" x14ac:dyDescent="0.35">
      <c r="B56" s="241" t="s">
        <v>105</v>
      </c>
      <c r="C56" s="241"/>
      <c r="D56" s="241"/>
      <c r="E56" s="241"/>
      <c r="F56" s="241"/>
      <c r="G56" s="241"/>
      <c r="H56" s="86"/>
      <c r="I56" s="86"/>
      <c r="J56" s="87"/>
      <c r="K56" s="87"/>
      <c r="N56" s="242"/>
      <c r="O56" s="242"/>
      <c r="P56" s="88"/>
    </row>
    <row r="57" spans="2:16" x14ac:dyDescent="0.35">
      <c r="B57" s="243" t="s">
        <v>147</v>
      </c>
      <c r="C57" s="243"/>
      <c r="D57" s="244"/>
      <c r="E57" s="245"/>
      <c r="F57" s="245"/>
      <c r="G57" s="246"/>
      <c r="H57" s="89"/>
      <c r="I57" s="89"/>
      <c r="J57" s="237"/>
      <c r="K57" s="237"/>
      <c r="L57" s="1"/>
    </row>
    <row r="58" spans="2:16" x14ac:dyDescent="0.35">
      <c r="B58" s="243" t="s">
        <v>11</v>
      </c>
      <c r="C58" s="243"/>
      <c r="D58" s="247"/>
      <c r="E58" s="245"/>
      <c r="F58" s="245"/>
      <c r="G58" s="246"/>
      <c r="H58" s="89"/>
      <c r="I58" s="89"/>
      <c r="J58" s="237"/>
      <c r="K58" s="237"/>
      <c r="L58" s="1"/>
    </row>
    <row r="62" spans="2:16" x14ac:dyDescent="0.35">
      <c r="B62" s="90"/>
      <c r="C62" s="90"/>
      <c r="D62" s="90"/>
      <c r="E62" s="90"/>
      <c r="F62" s="90"/>
      <c r="G62" s="77"/>
      <c r="H62" s="77"/>
      <c r="I62" s="77"/>
      <c r="J62" s="77"/>
      <c r="K62" s="77"/>
      <c r="L62" s="77"/>
      <c r="M62" s="25"/>
    </row>
    <row r="63" spans="2:16" ht="48" customHeight="1" x14ac:dyDescent="0.35">
      <c r="B63" s="239" t="s">
        <v>106</v>
      </c>
      <c r="C63" s="239"/>
      <c r="D63" s="91"/>
      <c r="E63" s="239" t="s">
        <v>107</v>
      </c>
      <c r="F63" s="239"/>
      <c r="G63" s="240"/>
      <c r="H63" s="240"/>
      <c r="I63" s="240"/>
      <c r="J63" s="240"/>
      <c r="L63" s="86"/>
      <c r="M63" s="25"/>
    </row>
    <row r="64" spans="2:16" x14ac:dyDescent="0.35">
      <c r="B64" s="50" t="s">
        <v>53</v>
      </c>
      <c r="C64" s="51" t="s">
        <v>54</v>
      </c>
      <c r="D64" s="89"/>
      <c r="E64" s="50" t="s">
        <v>53</v>
      </c>
      <c r="F64" s="51" t="s">
        <v>54</v>
      </c>
      <c r="G64" s="234"/>
      <c r="H64" s="234"/>
      <c r="I64" s="237"/>
      <c r="J64" s="237"/>
      <c r="L64" s="89"/>
      <c r="M64" s="25"/>
    </row>
    <row r="65" spans="2:17" ht="14.5" customHeight="1" x14ac:dyDescent="0.35">
      <c r="B65" s="52" t="s">
        <v>55</v>
      </c>
      <c r="C65" s="115"/>
      <c r="D65" s="25"/>
      <c r="E65" s="52" t="s">
        <v>55</v>
      </c>
      <c r="F65" s="115"/>
      <c r="G65" s="232"/>
      <c r="H65" s="232"/>
      <c r="I65" s="237"/>
      <c r="J65" s="237"/>
      <c r="L65" s="25"/>
      <c r="M65" s="25"/>
    </row>
    <row r="66" spans="2:17" ht="14.5" customHeight="1" x14ac:dyDescent="0.35">
      <c r="B66" s="52" t="s">
        <v>56</v>
      </c>
      <c r="C66" s="115"/>
      <c r="D66" s="92"/>
      <c r="E66" s="52" t="s">
        <v>56</v>
      </c>
      <c r="F66" s="115"/>
      <c r="G66" s="232"/>
      <c r="H66" s="232"/>
      <c r="I66" s="236"/>
      <c r="J66" s="236"/>
      <c r="L66" s="25"/>
      <c r="M66" s="25"/>
    </row>
    <row r="67" spans="2:17" ht="14.5" customHeight="1" x14ac:dyDescent="0.35">
      <c r="B67" s="52" t="s">
        <v>57</v>
      </c>
      <c r="C67" s="115"/>
      <c r="D67" s="92"/>
      <c r="E67" s="52" t="s">
        <v>57</v>
      </c>
      <c r="F67" s="115"/>
      <c r="G67" s="232"/>
      <c r="H67" s="232"/>
      <c r="I67" s="236"/>
      <c r="J67" s="236"/>
      <c r="L67" s="25"/>
      <c r="M67" s="25"/>
      <c r="N67" s="237"/>
      <c r="O67" s="237"/>
      <c r="P67" s="237"/>
    </row>
    <row r="68" spans="2:17" ht="14.5" customHeight="1" x14ac:dyDescent="0.35">
      <c r="B68" s="52" t="s">
        <v>58</v>
      </c>
      <c r="C68" s="115"/>
      <c r="D68" s="92"/>
      <c r="E68" s="52" t="s">
        <v>58</v>
      </c>
      <c r="F68" s="115"/>
      <c r="G68" s="232"/>
      <c r="H68" s="232"/>
      <c r="I68" s="236"/>
      <c r="J68" s="236"/>
      <c r="L68" s="25"/>
      <c r="M68" s="25"/>
      <c r="N68" s="238"/>
      <c r="O68" s="238"/>
      <c r="P68" s="238"/>
    </row>
    <row r="69" spans="2:17" ht="14.5" customHeight="1" x14ac:dyDescent="0.35">
      <c r="B69" s="52" t="s">
        <v>59</v>
      </c>
      <c r="C69" s="115"/>
      <c r="D69" s="93"/>
      <c r="E69" s="52" t="s">
        <v>59</v>
      </c>
      <c r="F69" s="115"/>
      <c r="G69" s="232"/>
      <c r="H69" s="232"/>
      <c r="I69" s="230"/>
      <c r="J69" s="230"/>
      <c r="L69" s="93"/>
      <c r="M69" s="93"/>
      <c r="N69" s="233"/>
      <c r="O69" s="233"/>
      <c r="P69" s="36"/>
      <c r="Q69" s="25"/>
    </row>
    <row r="70" spans="2:17" ht="14.5" customHeight="1" x14ac:dyDescent="0.35">
      <c r="B70" s="52" t="s">
        <v>90</v>
      </c>
      <c r="C70" s="115"/>
      <c r="D70" s="93"/>
      <c r="E70" s="52" t="s">
        <v>90</v>
      </c>
      <c r="F70" s="115"/>
      <c r="G70" s="94"/>
      <c r="H70" s="94"/>
      <c r="I70" s="95"/>
      <c r="J70" s="95"/>
      <c r="L70" s="93"/>
      <c r="M70" s="93"/>
      <c r="N70" s="62"/>
      <c r="O70" s="62"/>
      <c r="P70" s="36"/>
      <c r="Q70" s="25"/>
    </row>
    <row r="71" spans="2:17" x14ac:dyDescent="0.35">
      <c r="B71" s="50" t="s">
        <v>60</v>
      </c>
      <c r="C71" s="115"/>
      <c r="D71" s="93"/>
      <c r="E71" s="50" t="s">
        <v>60</v>
      </c>
      <c r="F71" s="115"/>
      <c r="G71" s="234"/>
      <c r="H71" s="234"/>
      <c r="I71" s="230"/>
      <c r="J71" s="230"/>
      <c r="L71" s="93"/>
      <c r="M71" s="93"/>
    </row>
    <row r="72" spans="2:17" ht="14.5" customHeight="1" x14ac:dyDescent="0.5">
      <c r="B72" s="235"/>
      <c r="C72" s="235"/>
      <c r="D72" s="235"/>
      <c r="E72" s="235"/>
      <c r="F72" s="235"/>
      <c r="G72" s="235"/>
      <c r="H72" s="235"/>
      <c r="I72" s="235"/>
      <c r="J72" s="235"/>
      <c r="K72" s="235"/>
      <c r="L72" s="235"/>
      <c r="M72" s="235"/>
    </row>
    <row r="73" spans="2:17" ht="34.5" customHeight="1" x14ac:dyDescent="0.5">
      <c r="B73" s="227" t="s">
        <v>108</v>
      </c>
      <c r="C73" s="228"/>
      <c r="D73" s="228"/>
      <c r="E73" s="228"/>
      <c r="F73" s="228"/>
      <c r="G73" s="228"/>
      <c r="H73" s="228"/>
      <c r="I73" s="228"/>
      <c r="J73" s="228"/>
      <c r="K73" s="228"/>
      <c r="L73" s="229"/>
      <c r="M73" s="37"/>
    </row>
    <row r="74" spans="2:17" x14ac:dyDescent="0.35">
      <c r="B74" s="230"/>
      <c r="C74" s="230"/>
      <c r="D74" s="230"/>
      <c r="E74" s="95"/>
      <c r="F74" s="95"/>
      <c r="G74" s="230"/>
      <c r="H74" s="230"/>
      <c r="I74" s="230"/>
      <c r="J74" s="230"/>
      <c r="K74" s="230"/>
      <c r="L74" s="93"/>
      <c r="M74" s="93"/>
    </row>
    <row r="75" spans="2:17" x14ac:dyDescent="0.35">
      <c r="B75" s="230"/>
      <c r="C75" s="230"/>
      <c r="D75" s="230"/>
      <c r="E75" s="95"/>
      <c r="F75" s="95"/>
      <c r="G75" s="93"/>
      <c r="H75" s="93"/>
      <c r="I75" s="93"/>
      <c r="J75" s="93"/>
      <c r="K75" s="93"/>
      <c r="L75" s="93"/>
      <c r="M75" s="93"/>
    </row>
    <row r="76" spans="2:17" ht="26.25" customHeight="1" x14ac:dyDescent="0.35">
      <c r="B76" s="231"/>
      <c r="C76" s="231"/>
      <c r="D76" s="231"/>
      <c r="E76" s="231"/>
      <c r="F76" s="231"/>
      <c r="G76" s="231"/>
      <c r="H76" s="231"/>
      <c r="I76" s="231"/>
      <c r="J76" s="231"/>
      <c r="K76" s="231"/>
      <c r="L76" s="96"/>
      <c r="M76" s="25"/>
    </row>
    <row r="77" spans="2:17" ht="52.5" customHeight="1" x14ac:dyDescent="0.35">
      <c r="B77" s="226"/>
      <c r="C77" s="226"/>
      <c r="D77" s="226"/>
      <c r="E77" s="97"/>
      <c r="F77" s="97"/>
      <c r="G77" s="226"/>
      <c r="H77" s="226"/>
      <c r="I77" s="226"/>
      <c r="J77" s="226"/>
      <c r="K77" s="226"/>
      <c r="L77" s="69"/>
      <c r="M77" s="25"/>
    </row>
    <row r="78" spans="2:17" ht="50.25" customHeight="1" x14ac:dyDescent="0.35">
      <c r="B78" s="226"/>
      <c r="C78" s="226"/>
      <c r="D78" s="226"/>
      <c r="E78" s="97"/>
      <c r="F78" s="97"/>
      <c r="G78" s="226"/>
      <c r="H78" s="226"/>
      <c r="I78" s="226"/>
      <c r="J78" s="226"/>
      <c r="K78" s="226"/>
      <c r="L78" s="69"/>
      <c r="M78" s="25"/>
    </row>
    <row r="79" spans="2:17" ht="63.75" customHeight="1" x14ac:dyDescent="0.35">
      <c r="B79" s="226"/>
      <c r="C79" s="226"/>
      <c r="D79" s="226"/>
      <c r="E79" s="97"/>
      <c r="F79" s="97"/>
      <c r="G79" s="226"/>
      <c r="H79" s="226"/>
      <c r="I79" s="226"/>
      <c r="J79" s="226"/>
      <c r="K79" s="226"/>
      <c r="L79" s="69"/>
      <c r="M79" s="25"/>
    </row>
    <row r="80" spans="2:17" ht="48.75" customHeight="1" x14ac:dyDescent="0.35">
      <c r="B80" s="226"/>
      <c r="C80" s="226"/>
      <c r="D80" s="226"/>
      <c r="E80" s="97"/>
      <c r="F80" s="97"/>
      <c r="G80" s="226"/>
      <c r="H80" s="226"/>
      <c r="I80" s="226"/>
      <c r="J80" s="226"/>
      <c r="K80" s="226"/>
      <c r="L80" s="69"/>
      <c r="M80" s="25"/>
    </row>
    <row r="81" spans="2:13" ht="66.75" customHeight="1" x14ac:dyDescent="0.35">
      <c r="B81" s="226"/>
      <c r="C81" s="226"/>
      <c r="D81" s="226"/>
      <c r="E81" s="97"/>
      <c r="F81" s="97"/>
      <c r="G81" s="226"/>
      <c r="H81" s="226"/>
      <c r="I81" s="226"/>
      <c r="J81" s="226"/>
      <c r="K81" s="226"/>
      <c r="L81" s="69"/>
      <c r="M81" s="25"/>
    </row>
    <row r="82" spans="2:13" ht="66.75" customHeight="1" x14ac:dyDescent="0.35">
      <c r="B82" s="226"/>
      <c r="C82" s="226"/>
      <c r="D82" s="226"/>
      <c r="E82" s="97"/>
      <c r="F82" s="97"/>
      <c r="G82" s="226"/>
      <c r="H82" s="226"/>
      <c r="I82" s="226"/>
      <c r="J82" s="226"/>
      <c r="K82" s="226"/>
      <c r="L82" s="69"/>
      <c r="M82" s="25"/>
    </row>
    <row r="83" spans="2:13" x14ac:dyDescent="0.35">
      <c r="B83" s="25"/>
      <c r="C83" s="25"/>
      <c r="D83" s="25"/>
      <c r="E83" s="25"/>
      <c r="F83" s="25"/>
      <c r="G83" s="25"/>
      <c r="H83" s="25"/>
      <c r="I83" s="25"/>
      <c r="J83" s="25"/>
      <c r="K83" s="25"/>
      <c r="L83" s="25"/>
      <c r="M83" s="25"/>
    </row>
    <row r="84" spans="2:13" x14ac:dyDescent="0.35">
      <c r="B84" s="25"/>
      <c r="C84" s="25"/>
      <c r="D84" s="25"/>
      <c r="E84" s="25"/>
      <c r="F84" s="25"/>
      <c r="G84" s="25"/>
      <c r="H84" s="25"/>
      <c r="I84" s="25"/>
      <c r="J84" s="25"/>
      <c r="K84" s="25"/>
      <c r="L84" s="25"/>
      <c r="M84" s="25"/>
    </row>
  </sheetData>
  <sheetProtection algorithmName="SHA-512" hashValue="8OJUnBWNPTealxI9BAwYjPYxgwkqk/uybUy5RJ/IBvgXvm9DOgUTdJWZwdLB3P8etwvY2okx8t0G/jJj6LsmXQ==" saltValue="srVAdHgFXQVgk/dPfzuK7Q==" spinCount="100000" sheet="1" objects="1" scenarios="1" selectLockedCells="1"/>
  <mergeCells count="107">
    <mergeCell ref="B3:L3"/>
    <mergeCell ref="B5:C5"/>
    <mergeCell ref="B9:M10"/>
    <mergeCell ref="B12:L12"/>
    <mergeCell ref="B14:L14"/>
    <mergeCell ref="B18:C19"/>
    <mergeCell ref="D18:E18"/>
    <mergeCell ref="F18:G18"/>
    <mergeCell ref="H18:K18"/>
    <mergeCell ref="H19:I19"/>
    <mergeCell ref="B21:C21"/>
    <mergeCell ref="N21:O21"/>
    <mergeCell ref="B22:C22"/>
    <mergeCell ref="B23:C23"/>
    <mergeCell ref="J19:K19"/>
    <mergeCell ref="N19:P19"/>
    <mergeCell ref="B20:C20"/>
    <mergeCell ref="D20:E20"/>
    <mergeCell ref="F20:G20"/>
    <mergeCell ref="N20:P20"/>
    <mergeCell ref="N31:P31"/>
    <mergeCell ref="B32:C32"/>
    <mergeCell ref="N32:P32"/>
    <mergeCell ref="B33:C33"/>
    <mergeCell ref="N33:O33"/>
    <mergeCell ref="B24:C24"/>
    <mergeCell ref="B30:C31"/>
    <mergeCell ref="D30:G30"/>
    <mergeCell ref="H30:K30"/>
    <mergeCell ref="D31:E31"/>
    <mergeCell ref="F31:G31"/>
    <mergeCell ref="H31:I31"/>
    <mergeCell ref="J31:K31"/>
    <mergeCell ref="N45:P45"/>
    <mergeCell ref="B46:C46"/>
    <mergeCell ref="D46:E46"/>
    <mergeCell ref="F46:G46"/>
    <mergeCell ref="N46:P46"/>
    <mergeCell ref="B47:C47"/>
    <mergeCell ref="N47:O47"/>
    <mergeCell ref="B34:C34"/>
    <mergeCell ref="B35:C35"/>
    <mergeCell ref="B36:C36"/>
    <mergeCell ref="B38:K38"/>
    <mergeCell ref="B44:C45"/>
    <mergeCell ref="D44:E44"/>
    <mergeCell ref="F44:G44"/>
    <mergeCell ref="H44:K44"/>
    <mergeCell ref="H45:I45"/>
    <mergeCell ref="J45:K45"/>
    <mergeCell ref="N51:O51"/>
    <mergeCell ref="N53:O53"/>
    <mergeCell ref="B55:G55"/>
    <mergeCell ref="N55:O55"/>
    <mergeCell ref="B48:C48"/>
    <mergeCell ref="N48:O48"/>
    <mergeCell ref="B49:C49"/>
    <mergeCell ref="N49:P49"/>
    <mergeCell ref="B50:C50"/>
    <mergeCell ref="N50:O50"/>
    <mergeCell ref="N52:O52"/>
    <mergeCell ref="B63:C63"/>
    <mergeCell ref="E63:F63"/>
    <mergeCell ref="G63:J63"/>
    <mergeCell ref="G64:H64"/>
    <mergeCell ref="I64:J64"/>
    <mergeCell ref="G65:H65"/>
    <mergeCell ref="I65:J65"/>
    <mergeCell ref="B56:G56"/>
    <mergeCell ref="N56:O56"/>
    <mergeCell ref="B57:C57"/>
    <mergeCell ref="D57:G57"/>
    <mergeCell ref="J57:K57"/>
    <mergeCell ref="B58:C58"/>
    <mergeCell ref="D58:G58"/>
    <mergeCell ref="J58:K58"/>
    <mergeCell ref="N69:O69"/>
    <mergeCell ref="G71:H71"/>
    <mergeCell ref="I71:J71"/>
    <mergeCell ref="B72:M72"/>
    <mergeCell ref="G66:H66"/>
    <mergeCell ref="I66:J66"/>
    <mergeCell ref="G67:H67"/>
    <mergeCell ref="I67:J67"/>
    <mergeCell ref="N67:P67"/>
    <mergeCell ref="G68:H68"/>
    <mergeCell ref="I68:J68"/>
    <mergeCell ref="N68:P68"/>
    <mergeCell ref="B73:L73"/>
    <mergeCell ref="B74:D74"/>
    <mergeCell ref="G74:K74"/>
    <mergeCell ref="B75:D75"/>
    <mergeCell ref="B76:K76"/>
    <mergeCell ref="B77:D77"/>
    <mergeCell ref="G77:K77"/>
    <mergeCell ref="G69:H69"/>
    <mergeCell ref="I69:J69"/>
    <mergeCell ref="B81:D81"/>
    <mergeCell ref="G81:K81"/>
    <mergeCell ref="B82:D82"/>
    <mergeCell ref="G82:K82"/>
    <mergeCell ref="B78:D78"/>
    <mergeCell ref="G78:K78"/>
    <mergeCell ref="B79:D79"/>
    <mergeCell ref="G79:K79"/>
    <mergeCell ref="B80:D80"/>
    <mergeCell ref="G80:K80"/>
  </mergeCells>
  <pageMargins left="0.70866141732283472" right="0.70866141732283472" top="0.74803149606299213" bottom="0.74803149606299213" header="0.31496062992125984" footer="0.31496062992125984"/>
  <pageSetup paperSize="8"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showGridLines="0" topLeftCell="A2" zoomScaleNormal="100" workbookViewId="0">
      <selection activeCell="E23" sqref="E23"/>
    </sheetView>
  </sheetViews>
  <sheetFormatPr defaultRowHeight="14.5" x14ac:dyDescent="0.35"/>
  <cols>
    <col min="2" max="2" width="18.26953125" customWidth="1"/>
    <col min="3" max="3" width="17.54296875" customWidth="1"/>
    <col min="4" max="4" width="10.453125" customWidth="1"/>
    <col min="5" max="5" width="15.54296875" customWidth="1"/>
    <col min="6" max="6" width="17" customWidth="1"/>
    <col min="7" max="7" width="11.26953125" customWidth="1"/>
    <col min="8" max="8" width="10.453125" customWidth="1"/>
    <col min="9" max="9" width="10.81640625" bestFit="1" customWidth="1"/>
    <col min="10" max="10" width="11.453125" bestFit="1" customWidth="1"/>
    <col min="11" max="11" width="10.81640625" bestFit="1" customWidth="1"/>
    <col min="12" max="12" width="16.7265625" customWidth="1"/>
    <col min="13" max="13" width="10.453125" customWidth="1"/>
    <col min="14" max="14" width="5.453125" customWidth="1"/>
    <col min="15" max="15" width="7.81640625" customWidth="1"/>
    <col min="16" max="16" width="12" customWidth="1"/>
    <col min="17" max="17" width="9.81640625" customWidth="1"/>
    <col min="18" max="18" width="16.1796875" bestFit="1" customWidth="1"/>
  </cols>
  <sheetData>
    <row r="1" spans="1:15" ht="15" customHeight="1" x14ac:dyDescent="0.35">
      <c r="A1" t="s">
        <v>20</v>
      </c>
      <c r="B1" s="21"/>
      <c r="C1" s="21"/>
      <c r="D1" s="21"/>
      <c r="E1" s="21"/>
      <c r="F1" s="21"/>
      <c r="G1" s="21"/>
      <c r="H1" s="21"/>
      <c r="I1" s="21"/>
      <c r="J1" s="21"/>
      <c r="K1" s="21"/>
    </row>
    <row r="2" spans="1:15" x14ac:dyDescent="0.35">
      <c r="B2" s="21"/>
      <c r="C2" s="21"/>
      <c r="D2" s="21"/>
      <c r="E2" s="21"/>
      <c r="F2" s="21"/>
      <c r="G2" s="21"/>
      <c r="H2" s="21"/>
      <c r="I2" s="21"/>
      <c r="J2" s="21"/>
      <c r="K2" s="21"/>
    </row>
    <row r="3" spans="1:15" ht="26.25" customHeight="1" x14ac:dyDescent="0.35">
      <c r="B3" s="293" t="s">
        <v>109</v>
      </c>
      <c r="C3" s="294"/>
      <c r="D3" s="294"/>
      <c r="E3" s="294"/>
      <c r="F3" s="294"/>
      <c r="G3" s="294"/>
      <c r="H3" s="294"/>
      <c r="I3" s="294"/>
      <c r="J3" s="294"/>
      <c r="K3" s="294"/>
      <c r="L3" s="295"/>
      <c r="M3" s="22"/>
      <c r="N3" s="22"/>
      <c r="O3" s="22"/>
    </row>
    <row r="4" spans="1:15" x14ac:dyDescent="0.35">
      <c r="B4" s="23"/>
      <c r="C4" s="23"/>
      <c r="D4" s="23"/>
      <c r="E4" s="23"/>
      <c r="F4" s="23"/>
      <c r="G4" s="23"/>
      <c r="H4" s="23"/>
      <c r="I4" s="23"/>
      <c r="J4" s="23"/>
      <c r="K4" s="24"/>
      <c r="L4" s="24"/>
      <c r="M4" s="24"/>
      <c r="N4" s="25"/>
      <c r="O4" s="25"/>
    </row>
    <row r="5" spans="1:15" ht="15.75" customHeight="1" x14ac:dyDescent="0.35">
      <c r="B5" s="296" t="s">
        <v>40</v>
      </c>
      <c r="C5" s="296"/>
      <c r="D5" s="26">
        <f>'1. Cover Sheet'!B15</f>
        <v>0</v>
      </c>
      <c r="E5" s="26"/>
      <c r="F5" s="26"/>
      <c r="G5" s="23"/>
      <c r="H5" s="23"/>
      <c r="I5" s="23"/>
      <c r="J5" s="23"/>
      <c r="K5" s="24"/>
      <c r="L5" s="24"/>
      <c r="M5" s="24"/>
      <c r="N5" s="25"/>
      <c r="O5" s="25"/>
    </row>
    <row r="6" spans="1:15" x14ac:dyDescent="0.35">
      <c r="B6" s="5" t="s">
        <v>41</v>
      </c>
      <c r="D6" s="26">
        <f>'1. Cover Sheet'!B18</f>
        <v>0</v>
      </c>
      <c r="E6" s="26"/>
      <c r="F6" s="26"/>
      <c r="G6" s="6"/>
      <c r="H6" s="6"/>
      <c r="I6" s="6"/>
      <c r="J6" s="6"/>
      <c r="K6" s="6"/>
      <c r="L6" s="6"/>
      <c r="M6" s="6"/>
    </row>
    <row r="7" spans="1:15" ht="17.649999999999999" customHeight="1" x14ac:dyDescent="0.35">
      <c r="B7" s="27" t="s">
        <v>42</v>
      </c>
      <c r="D7" s="26">
        <f>'1. Cover Sheet'!B23</f>
        <v>0</v>
      </c>
      <c r="E7" s="26"/>
      <c r="F7" s="26"/>
      <c r="G7" s="6"/>
      <c r="H7" s="6"/>
      <c r="I7" s="6"/>
      <c r="J7" s="6"/>
      <c r="K7" s="6"/>
      <c r="L7" s="6"/>
      <c r="M7" s="6"/>
    </row>
    <row r="8" spans="1:15" ht="15" customHeight="1" x14ac:dyDescent="0.35">
      <c r="B8" s="27"/>
      <c r="C8" s="26"/>
      <c r="D8" s="6"/>
      <c r="E8" s="6"/>
      <c r="F8" s="6"/>
      <c r="G8" s="6"/>
      <c r="H8" s="6"/>
      <c r="I8" s="6"/>
      <c r="J8" s="6"/>
      <c r="K8" s="6"/>
      <c r="L8" s="6"/>
      <c r="M8" s="6"/>
    </row>
    <row r="9" spans="1:15" x14ac:dyDescent="0.35">
      <c r="B9" s="297" t="s">
        <v>143</v>
      </c>
      <c r="C9" s="297"/>
      <c r="D9" s="297"/>
      <c r="E9" s="297"/>
      <c r="F9" s="297"/>
      <c r="G9" s="297"/>
      <c r="H9" s="297"/>
      <c r="I9" s="297"/>
      <c r="J9" s="297"/>
      <c r="K9" s="297"/>
      <c r="L9" s="297"/>
      <c r="M9" s="297"/>
      <c r="N9" s="7"/>
      <c r="O9" s="7"/>
    </row>
    <row r="10" spans="1:15" x14ac:dyDescent="0.35">
      <c r="B10" s="297"/>
      <c r="C10" s="297"/>
      <c r="D10" s="297"/>
      <c r="E10" s="297"/>
      <c r="F10" s="297"/>
      <c r="G10" s="297"/>
      <c r="H10" s="297"/>
      <c r="I10" s="297"/>
      <c r="J10" s="297"/>
      <c r="K10" s="297"/>
      <c r="L10" s="297"/>
      <c r="M10" s="297"/>
      <c r="N10" s="7"/>
      <c r="O10" s="7"/>
    </row>
    <row r="11" spans="1:15" x14ac:dyDescent="0.35">
      <c r="B11" s="31"/>
      <c r="C11" s="31"/>
      <c r="D11" s="31"/>
      <c r="E11" s="31"/>
      <c r="F11" s="31"/>
      <c r="G11" s="31"/>
      <c r="H11" s="31"/>
      <c r="I11" s="31"/>
      <c r="J11" s="31"/>
      <c r="K11" s="31"/>
      <c r="L11" s="31"/>
      <c r="M11" s="31"/>
      <c r="N11" s="7"/>
      <c r="O11" s="7"/>
    </row>
    <row r="12" spans="1:15" ht="18.75" customHeight="1" x14ac:dyDescent="0.35">
      <c r="B12" s="298" t="s">
        <v>46</v>
      </c>
      <c r="C12" s="299"/>
      <c r="D12" s="299"/>
      <c r="E12" s="299"/>
      <c r="F12" s="299"/>
      <c r="G12" s="299"/>
      <c r="H12" s="299"/>
      <c r="I12" s="299"/>
      <c r="J12" s="299"/>
      <c r="K12" s="299"/>
      <c r="L12" s="300"/>
      <c r="M12" s="31"/>
      <c r="N12" s="7"/>
      <c r="O12" s="7"/>
    </row>
    <row r="13" spans="1:15" ht="18.75" customHeight="1" x14ac:dyDescent="0.35">
      <c r="B13" s="38"/>
      <c r="C13" s="38"/>
      <c r="D13" s="38"/>
      <c r="E13" s="38"/>
      <c r="F13" s="38"/>
      <c r="G13" s="38"/>
      <c r="H13" s="38"/>
      <c r="I13" s="38"/>
      <c r="J13" s="38"/>
      <c r="K13" s="38"/>
      <c r="L13" s="38"/>
      <c r="M13" s="31"/>
      <c r="N13" s="7"/>
      <c r="O13" s="7"/>
    </row>
    <row r="14" spans="1:15" x14ac:dyDescent="0.35">
      <c r="B14" s="301" t="s">
        <v>43</v>
      </c>
      <c r="C14" s="301"/>
      <c r="D14" s="301"/>
      <c r="E14" s="301"/>
      <c r="F14" s="301"/>
      <c r="G14" s="301"/>
      <c r="H14" s="301"/>
      <c r="I14" s="301"/>
      <c r="J14" s="301"/>
      <c r="K14" s="301"/>
      <c r="L14" s="301"/>
      <c r="M14" s="29"/>
      <c r="N14" s="29"/>
      <c r="O14" s="29"/>
    </row>
    <row r="15" spans="1:15" x14ac:dyDescent="0.35">
      <c r="B15" s="63" t="s">
        <v>89</v>
      </c>
      <c r="C15" s="63"/>
      <c r="D15" s="63"/>
      <c r="E15" s="63"/>
      <c r="F15" s="63"/>
      <c r="G15" s="63"/>
      <c r="H15" s="63"/>
      <c r="I15" s="63"/>
      <c r="J15" s="64"/>
      <c r="K15" s="64"/>
      <c r="L15" s="64"/>
      <c r="M15" s="29"/>
      <c r="N15" s="29"/>
      <c r="O15" s="29"/>
    </row>
    <row r="16" spans="1:15" x14ac:dyDescent="0.35">
      <c r="B16" s="65" t="s">
        <v>3</v>
      </c>
      <c r="C16" s="65"/>
      <c r="D16" s="65"/>
      <c r="E16" s="65"/>
      <c r="F16" s="65"/>
      <c r="G16" s="65"/>
      <c r="H16" s="65"/>
      <c r="I16" s="65"/>
      <c r="J16" s="65"/>
      <c r="K16" s="65"/>
      <c r="L16" s="65"/>
      <c r="M16" s="29"/>
      <c r="N16" s="29"/>
      <c r="O16" s="29"/>
    </row>
    <row r="17" spans="2:18" ht="16.149999999999999" customHeight="1" x14ac:dyDescent="0.35">
      <c r="B17" s="29"/>
      <c r="C17" s="29"/>
      <c r="D17" s="29"/>
      <c r="E17" s="29"/>
      <c r="F17" s="29"/>
      <c r="G17" s="29"/>
      <c r="H17" s="29"/>
      <c r="I17" s="29"/>
      <c r="J17" s="29"/>
      <c r="K17" s="29"/>
      <c r="L17" s="29"/>
      <c r="M17" s="29"/>
      <c r="N17" s="29"/>
      <c r="O17" s="29"/>
    </row>
    <row r="18" spans="2:18" ht="19.149999999999999" customHeight="1" x14ac:dyDescent="0.35">
      <c r="B18" s="302" t="s">
        <v>110</v>
      </c>
      <c r="C18" s="303"/>
      <c r="D18" s="290" t="s">
        <v>133</v>
      </c>
      <c r="E18" s="292"/>
      <c r="F18" s="290" t="s">
        <v>134</v>
      </c>
      <c r="G18" s="292"/>
      <c r="H18" s="279"/>
      <c r="I18" s="279"/>
      <c r="J18" s="279"/>
      <c r="K18" s="279"/>
      <c r="M18" s="29"/>
      <c r="N18" s="29"/>
      <c r="O18" s="29"/>
    </row>
    <row r="19" spans="2:18" ht="32.5" customHeight="1" x14ac:dyDescent="0.35">
      <c r="B19" s="304"/>
      <c r="C19" s="305"/>
      <c r="D19" s="104" t="s">
        <v>147</v>
      </c>
      <c r="E19" s="66" t="s">
        <v>11</v>
      </c>
      <c r="F19" s="104" t="s">
        <v>147</v>
      </c>
      <c r="G19" s="66" t="s">
        <v>11</v>
      </c>
      <c r="H19" s="280"/>
      <c r="I19" s="280"/>
      <c r="J19" s="280"/>
      <c r="K19" s="280"/>
      <c r="M19" s="29"/>
      <c r="N19" s="237"/>
      <c r="O19" s="237"/>
      <c r="P19" s="237"/>
    </row>
    <row r="20" spans="2:18" x14ac:dyDescent="0.35">
      <c r="B20" s="281"/>
      <c r="C20" s="282"/>
      <c r="D20" s="277" t="s">
        <v>135</v>
      </c>
      <c r="E20" s="278"/>
      <c r="F20" s="277" t="s">
        <v>135</v>
      </c>
      <c r="G20" s="278"/>
      <c r="H20" s="67"/>
      <c r="I20" s="67"/>
      <c r="J20" s="67"/>
      <c r="K20" s="67"/>
      <c r="M20" s="29"/>
      <c r="N20" s="283" t="s">
        <v>140</v>
      </c>
      <c r="O20" s="283"/>
      <c r="P20" s="283"/>
      <c r="Q20" s="68" t="s">
        <v>94</v>
      </c>
      <c r="R20" s="68" t="s">
        <v>138</v>
      </c>
    </row>
    <row r="21" spans="2:18" x14ac:dyDescent="0.35">
      <c r="B21" s="253" t="s">
        <v>5</v>
      </c>
      <c r="C21" s="253"/>
      <c r="D21" s="109"/>
      <c r="E21" s="109"/>
      <c r="F21" s="109"/>
      <c r="G21" s="109"/>
      <c r="H21" s="69"/>
      <c r="I21" s="69"/>
      <c r="J21" s="69"/>
      <c r="K21" s="69"/>
      <c r="M21" s="29"/>
      <c r="N21" s="284" t="s">
        <v>47</v>
      </c>
      <c r="O21" s="284"/>
      <c r="P21" s="47">
        <f>D21+E21+F21+G21</f>
        <v>0</v>
      </c>
      <c r="Q21" s="70">
        <v>0.4</v>
      </c>
      <c r="R21" s="71">
        <f>(P21/100)*40</f>
        <v>0</v>
      </c>
    </row>
    <row r="22" spans="2:18" x14ac:dyDescent="0.35">
      <c r="B22" s="253" t="s">
        <v>6</v>
      </c>
      <c r="C22" s="253"/>
      <c r="D22" s="110"/>
      <c r="E22" s="110"/>
      <c r="F22" s="110"/>
      <c r="G22" s="110"/>
      <c r="H22" s="69"/>
      <c r="I22" s="69"/>
      <c r="J22" s="69"/>
      <c r="K22" s="69"/>
    </row>
    <row r="23" spans="2:18" x14ac:dyDescent="0.35">
      <c r="B23" s="259" t="s">
        <v>7</v>
      </c>
      <c r="C23" s="259"/>
      <c r="D23" s="110"/>
      <c r="E23" s="110"/>
      <c r="F23" s="110"/>
      <c r="G23" s="110"/>
      <c r="H23" s="69"/>
      <c r="I23" s="69"/>
      <c r="J23" s="69"/>
      <c r="K23" s="69"/>
    </row>
    <row r="24" spans="2:18" x14ac:dyDescent="0.35">
      <c r="B24" s="253" t="s">
        <v>8</v>
      </c>
      <c r="C24" s="253"/>
      <c r="D24" s="110"/>
      <c r="E24" s="110"/>
      <c r="F24" s="110"/>
      <c r="G24" s="110"/>
      <c r="H24" s="69"/>
      <c r="I24" s="69"/>
      <c r="J24" s="69"/>
      <c r="K24" s="69"/>
    </row>
    <row r="25" spans="2:18" x14ac:dyDescent="0.35">
      <c r="B25" s="33"/>
      <c r="C25" s="33"/>
      <c r="D25" s="25"/>
      <c r="E25" s="25"/>
      <c r="F25" s="25"/>
      <c r="G25" s="25"/>
      <c r="H25" s="25"/>
      <c r="I25" s="25"/>
      <c r="J25" s="25"/>
      <c r="K25" s="25"/>
    </row>
    <row r="26" spans="2:18" x14ac:dyDescent="0.35">
      <c r="B26" s="29" t="s">
        <v>95</v>
      </c>
      <c r="C26" s="29"/>
      <c r="D26" s="29"/>
      <c r="E26" s="29"/>
      <c r="F26" s="29"/>
      <c r="G26" s="29"/>
      <c r="H26" s="29"/>
      <c r="I26" s="29"/>
      <c r="J26" s="29"/>
      <c r="K26" s="29"/>
      <c r="L26" s="29"/>
      <c r="M26" s="29"/>
      <c r="N26" s="72"/>
      <c r="O26" s="72"/>
      <c r="P26" s="73"/>
    </row>
    <row r="27" spans="2:18" x14ac:dyDescent="0.35">
      <c r="B27" s="29" t="s">
        <v>96</v>
      </c>
      <c r="C27" s="29"/>
      <c r="D27" s="29"/>
      <c r="E27" s="29"/>
      <c r="F27" s="29"/>
      <c r="G27" s="29"/>
      <c r="H27" s="29"/>
      <c r="I27" s="29"/>
      <c r="J27" s="29"/>
      <c r="K27" s="29"/>
      <c r="L27" s="29"/>
      <c r="M27" s="29"/>
      <c r="N27" s="72"/>
      <c r="O27" s="72"/>
      <c r="P27" s="73"/>
    </row>
    <row r="28" spans="2:18" x14ac:dyDescent="0.35">
      <c r="B28" s="29" t="s">
        <v>97</v>
      </c>
      <c r="C28" s="29"/>
      <c r="D28" s="29"/>
      <c r="E28" s="29"/>
      <c r="F28" s="29"/>
      <c r="G28" s="29"/>
      <c r="H28" s="29"/>
      <c r="I28" s="29"/>
      <c r="J28" s="29"/>
      <c r="K28" s="29"/>
      <c r="L28" s="29"/>
      <c r="M28" s="29"/>
      <c r="N28" s="72"/>
      <c r="O28" s="72"/>
      <c r="P28" s="73"/>
    </row>
    <row r="29" spans="2:18" x14ac:dyDescent="0.35">
      <c r="B29" s="32"/>
      <c r="C29" s="32"/>
      <c r="D29" s="32"/>
      <c r="E29" s="32"/>
      <c r="F29" s="32"/>
      <c r="G29" s="32"/>
      <c r="H29" s="32"/>
      <c r="I29" s="32"/>
      <c r="J29" s="32"/>
      <c r="K29" s="32"/>
      <c r="L29" s="32"/>
      <c r="M29" s="29"/>
      <c r="N29" s="74"/>
      <c r="O29" s="74"/>
      <c r="P29" s="75"/>
    </row>
    <row r="30" spans="2:18" ht="21" customHeight="1" x14ac:dyDescent="0.35">
      <c r="B30" s="285" t="s">
        <v>111</v>
      </c>
      <c r="C30" s="286"/>
      <c r="D30" s="289" t="s">
        <v>0</v>
      </c>
      <c r="E30" s="289"/>
      <c r="F30" s="289"/>
      <c r="G30" s="289"/>
      <c r="H30" s="290" t="s">
        <v>134</v>
      </c>
      <c r="I30" s="291"/>
      <c r="J30" s="291"/>
      <c r="K30" s="292"/>
      <c r="M30" s="29"/>
      <c r="N30" s="74"/>
      <c r="O30" s="74"/>
      <c r="P30" s="75"/>
    </row>
    <row r="31" spans="2:18" ht="21.65" customHeight="1" x14ac:dyDescent="0.35">
      <c r="B31" s="287"/>
      <c r="C31" s="288"/>
      <c r="D31" s="277" t="s">
        <v>147</v>
      </c>
      <c r="E31" s="278"/>
      <c r="F31" s="277" t="s">
        <v>11</v>
      </c>
      <c r="G31" s="278"/>
      <c r="H31" s="277" t="s">
        <v>147</v>
      </c>
      <c r="I31" s="278"/>
      <c r="J31" s="277" t="s">
        <v>11</v>
      </c>
      <c r="K31" s="278"/>
      <c r="M31" s="29"/>
      <c r="N31" s="237"/>
      <c r="O31" s="237"/>
      <c r="P31" s="237"/>
    </row>
    <row r="32" spans="2:18" x14ac:dyDescent="0.35">
      <c r="B32" s="281"/>
      <c r="C32" s="282"/>
      <c r="D32" s="30" t="s">
        <v>136</v>
      </c>
      <c r="E32" s="30" t="s">
        <v>137</v>
      </c>
      <c r="F32" s="30" t="s">
        <v>136</v>
      </c>
      <c r="G32" s="30" t="s">
        <v>137</v>
      </c>
      <c r="H32" s="30" t="s">
        <v>136</v>
      </c>
      <c r="I32" s="30" t="s">
        <v>137</v>
      </c>
      <c r="J32" s="30" t="s">
        <v>136</v>
      </c>
      <c r="K32" s="30" t="s">
        <v>137</v>
      </c>
      <c r="M32" s="29"/>
      <c r="N32" s="283" t="s">
        <v>99</v>
      </c>
      <c r="O32" s="283"/>
      <c r="P32" s="283"/>
      <c r="Q32" s="68" t="s">
        <v>94</v>
      </c>
      <c r="R32" s="68" t="s">
        <v>138</v>
      </c>
    </row>
    <row r="33" spans="2:18" ht="15" customHeight="1" x14ac:dyDescent="0.35">
      <c r="B33" s="253" t="s">
        <v>5</v>
      </c>
      <c r="C33" s="253"/>
      <c r="D33" s="109"/>
      <c r="E33" s="109"/>
      <c r="F33" s="109"/>
      <c r="G33" s="109"/>
      <c r="H33" s="109"/>
      <c r="I33" s="109"/>
      <c r="J33" s="109"/>
      <c r="K33" s="109"/>
      <c r="M33" s="29"/>
      <c r="N33" s="284" t="s">
        <v>48</v>
      </c>
      <c r="O33" s="284"/>
      <c r="P33" s="47">
        <f>D33+E33+F33+G33+H33+I33+J33+K33</f>
        <v>0</v>
      </c>
      <c r="Q33" s="70">
        <v>0.4</v>
      </c>
      <c r="R33" s="71">
        <f>(P33/100)*40</f>
        <v>0</v>
      </c>
    </row>
    <row r="34" spans="2:18" x14ac:dyDescent="0.35">
      <c r="B34" s="253" t="s">
        <v>6</v>
      </c>
      <c r="C34" s="253"/>
      <c r="D34" s="110"/>
      <c r="E34" s="110"/>
      <c r="F34" s="110"/>
      <c r="G34" s="110"/>
      <c r="H34" s="110"/>
      <c r="I34" s="110"/>
      <c r="J34" s="110"/>
      <c r="K34" s="110"/>
    </row>
    <row r="35" spans="2:18" x14ac:dyDescent="0.35">
      <c r="B35" s="259" t="s">
        <v>7</v>
      </c>
      <c r="C35" s="259"/>
      <c r="D35" s="110"/>
      <c r="E35" s="110"/>
      <c r="F35" s="110"/>
      <c r="G35" s="110"/>
      <c r="H35" s="110"/>
      <c r="I35" s="110"/>
      <c r="J35" s="110"/>
      <c r="K35" s="110"/>
    </row>
    <row r="36" spans="2:18" x14ac:dyDescent="0.35">
      <c r="B36" s="253" t="s">
        <v>8</v>
      </c>
      <c r="C36" s="253"/>
      <c r="D36" s="110"/>
      <c r="E36" s="110"/>
      <c r="F36" s="110"/>
      <c r="G36" s="110"/>
      <c r="H36" s="110"/>
      <c r="I36" s="110"/>
      <c r="J36" s="110"/>
      <c r="K36" s="110"/>
    </row>
    <row r="37" spans="2:18" x14ac:dyDescent="0.35">
      <c r="B37" s="33"/>
      <c r="C37" s="33"/>
      <c r="D37" s="25"/>
      <c r="E37" s="25"/>
      <c r="F37" s="25"/>
      <c r="G37" s="25"/>
      <c r="H37" s="25"/>
      <c r="I37" s="25"/>
      <c r="J37" s="25"/>
      <c r="K37" s="25"/>
    </row>
    <row r="38" spans="2:18" ht="18.5" x14ac:dyDescent="0.35">
      <c r="B38" s="272" t="s">
        <v>100</v>
      </c>
      <c r="C38" s="272"/>
      <c r="D38" s="272"/>
      <c r="E38" s="272"/>
      <c r="F38" s="272"/>
      <c r="G38" s="272"/>
      <c r="H38" s="272"/>
      <c r="I38" s="272"/>
      <c r="J38" s="272"/>
      <c r="K38" s="272"/>
    </row>
    <row r="39" spans="2:18" x14ac:dyDescent="0.35">
      <c r="B39" s="33"/>
      <c r="C39" s="33"/>
      <c r="D39" s="25"/>
      <c r="E39" s="25"/>
      <c r="F39" s="25"/>
      <c r="G39" s="25"/>
      <c r="H39" s="25"/>
      <c r="I39" s="25"/>
      <c r="J39" s="25"/>
      <c r="K39" s="25"/>
    </row>
    <row r="40" spans="2:18" x14ac:dyDescent="0.35">
      <c r="B40" s="49" t="s">
        <v>50</v>
      </c>
      <c r="C40" s="28"/>
      <c r="D40" s="28"/>
      <c r="E40" s="28"/>
      <c r="F40" s="3"/>
      <c r="G40" s="3"/>
      <c r="H40" s="25"/>
      <c r="I40" s="25"/>
      <c r="J40" s="25"/>
      <c r="K40" s="25"/>
    </row>
    <row r="41" spans="2:18" ht="16.899999999999999" customHeight="1" x14ac:dyDescent="0.35">
      <c r="B41" s="76" t="s">
        <v>89</v>
      </c>
      <c r="C41" s="76"/>
      <c r="D41" s="76"/>
      <c r="E41" s="61"/>
      <c r="H41" s="25"/>
      <c r="I41" s="25"/>
      <c r="J41" s="25"/>
      <c r="K41" s="25"/>
    </row>
    <row r="42" spans="2:18" ht="18" customHeight="1" x14ac:dyDescent="0.35">
      <c r="B42" s="29" t="s">
        <v>3</v>
      </c>
      <c r="C42" s="29"/>
      <c r="D42" s="29"/>
      <c r="E42" s="29"/>
      <c r="F42" s="29"/>
      <c r="G42" s="29"/>
      <c r="H42" s="25"/>
      <c r="I42" s="25"/>
      <c r="J42" s="25"/>
      <c r="K42" s="25"/>
    </row>
    <row r="43" spans="2:18" ht="18" customHeight="1" x14ac:dyDescent="0.35">
      <c r="B43" s="29"/>
      <c r="C43" s="29"/>
      <c r="D43" s="29"/>
      <c r="E43" s="29"/>
      <c r="F43" s="29"/>
      <c r="G43" s="29"/>
      <c r="H43" s="25"/>
      <c r="I43" s="25"/>
      <c r="J43" s="25"/>
      <c r="K43" s="25"/>
    </row>
    <row r="44" spans="2:18" ht="14.5" customHeight="1" x14ac:dyDescent="0.35">
      <c r="B44" s="273" t="s">
        <v>101</v>
      </c>
      <c r="C44" s="274"/>
      <c r="D44" s="277" t="s">
        <v>0</v>
      </c>
      <c r="E44" s="278"/>
      <c r="F44" s="277" t="s">
        <v>1</v>
      </c>
      <c r="G44" s="278"/>
      <c r="H44" s="279"/>
      <c r="I44" s="279"/>
      <c r="J44" s="279"/>
      <c r="K44" s="279"/>
    </row>
    <row r="45" spans="2:18" ht="27.65" customHeight="1" x14ac:dyDescent="0.35">
      <c r="B45" s="275"/>
      <c r="C45" s="276"/>
      <c r="D45" s="104" t="s">
        <v>147</v>
      </c>
      <c r="E45" s="66" t="s">
        <v>11</v>
      </c>
      <c r="F45" s="105" t="s">
        <v>147</v>
      </c>
      <c r="G45" s="66" t="s">
        <v>11</v>
      </c>
      <c r="H45" s="280"/>
      <c r="I45" s="280"/>
      <c r="J45" s="280"/>
      <c r="K45" s="280"/>
      <c r="N45" s="262"/>
      <c r="O45" s="262"/>
      <c r="P45" s="262"/>
    </row>
    <row r="46" spans="2:18" ht="18" customHeight="1" x14ac:dyDescent="0.35">
      <c r="B46" s="263" t="s">
        <v>10</v>
      </c>
      <c r="C46" s="264"/>
      <c r="D46" s="265" t="s">
        <v>132</v>
      </c>
      <c r="E46" s="266"/>
      <c r="F46" s="265" t="s">
        <v>132</v>
      </c>
      <c r="G46" s="266"/>
      <c r="H46" s="77"/>
      <c r="I46" s="77"/>
      <c r="J46" s="77"/>
      <c r="K46" s="77"/>
      <c r="L46" s="1"/>
      <c r="M46" s="1"/>
      <c r="N46" s="267" t="s">
        <v>102</v>
      </c>
      <c r="O46" s="268"/>
      <c r="P46" s="269"/>
      <c r="Q46" s="68" t="s">
        <v>94</v>
      </c>
      <c r="R46" s="68" t="s">
        <v>138</v>
      </c>
    </row>
    <row r="47" spans="2:18" ht="15" customHeight="1" x14ac:dyDescent="0.35">
      <c r="B47" s="253" t="s">
        <v>5</v>
      </c>
      <c r="C47" s="253"/>
      <c r="D47" s="111"/>
      <c r="E47" s="111"/>
      <c r="F47" s="112"/>
      <c r="G47" s="111"/>
      <c r="H47" s="69"/>
      <c r="I47" s="69"/>
      <c r="J47" s="69"/>
      <c r="K47" s="69"/>
      <c r="N47" s="270" t="s">
        <v>103</v>
      </c>
      <c r="O47" s="271"/>
      <c r="P47" s="47">
        <f>D47+E47+F47+G47</f>
        <v>0</v>
      </c>
      <c r="Q47" s="70">
        <v>0.2</v>
      </c>
      <c r="R47" s="103">
        <f>(P47/100)*20</f>
        <v>0</v>
      </c>
    </row>
    <row r="48" spans="2:18" ht="15" customHeight="1" x14ac:dyDescent="0.35">
      <c r="B48" s="255" t="s">
        <v>145</v>
      </c>
      <c r="C48" s="255"/>
      <c r="D48" s="113"/>
      <c r="E48" s="113"/>
      <c r="F48" s="114"/>
      <c r="G48" s="113"/>
      <c r="H48" s="69"/>
      <c r="I48" s="69"/>
      <c r="J48" s="69"/>
      <c r="K48" s="69"/>
      <c r="N48" s="254"/>
      <c r="O48" s="254"/>
      <c r="P48" s="35"/>
    </row>
    <row r="49" spans="2:16" ht="14.5" customHeight="1" x14ac:dyDescent="0.35">
      <c r="B49" s="255" t="s">
        <v>148</v>
      </c>
      <c r="C49" s="255"/>
      <c r="D49" s="113"/>
      <c r="E49" s="113"/>
      <c r="F49" s="114"/>
      <c r="G49" s="113"/>
      <c r="H49" s="69"/>
      <c r="I49" s="69"/>
      <c r="J49" s="69"/>
      <c r="K49" s="69"/>
      <c r="N49" s="256" t="s">
        <v>139</v>
      </c>
      <c r="O49" s="257"/>
      <c r="P49" s="258"/>
    </row>
    <row r="50" spans="2:16" ht="14.5" customHeight="1" x14ac:dyDescent="0.35">
      <c r="B50" s="259" t="s">
        <v>7</v>
      </c>
      <c r="C50" s="259"/>
      <c r="D50" s="113"/>
      <c r="E50" s="113"/>
      <c r="F50" s="114"/>
      <c r="G50" s="113"/>
      <c r="H50" s="69"/>
      <c r="I50" s="69"/>
      <c r="J50" s="69"/>
      <c r="K50" s="69"/>
      <c r="N50" s="260" t="s">
        <v>44</v>
      </c>
      <c r="O50" s="261"/>
      <c r="P50" s="78">
        <f>R21</f>
        <v>0</v>
      </c>
    </row>
    <row r="51" spans="2:16" ht="14.5" customHeight="1" x14ac:dyDescent="0.35">
      <c r="B51" s="98"/>
      <c r="C51" s="98"/>
      <c r="D51" s="99"/>
      <c r="E51" s="99"/>
      <c r="F51" s="99"/>
      <c r="G51" s="99"/>
      <c r="H51" s="69"/>
      <c r="I51" s="69"/>
      <c r="J51" s="69"/>
      <c r="K51" s="69"/>
      <c r="N51" s="260" t="s">
        <v>131</v>
      </c>
      <c r="O51" s="261"/>
      <c r="P51" s="78">
        <f>R33</f>
        <v>0</v>
      </c>
    </row>
    <row r="52" spans="2:16" x14ac:dyDescent="0.35">
      <c r="B52" s="79"/>
      <c r="C52" s="79"/>
      <c r="D52" s="80"/>
      <c r="E52" s="80"/>
      <c r="F52" s="80"/>
      <c r="G52" s="80"/>
      <c r="H52" s="34"/>
      <c r="I52" s="34"/>
      <c r="J52" s="25"/>
      <c r="K52" s="25"/>
      <c r="N52" s="248" t="s">
        <v>45</v>
      </c>
      <c r="O52" s="248"/>
      <c r="P52" s="101">
        <f>R47</f>
        <v>0</v>
      </c>
    </row>
    <row r="53" spans="2:16" x14ac:dyDescent="0.35">
      <c r="B53" s="79"/>
      <c r="C53" s="79"/>
      <c r="D53" s="80"/>
      <c r="E53" s="80"/>
      <c r="F53" s="80"/>
      <c r="G53" s="80"/>
      <c r="N53" s="249" t="s">
        <v>104</v>
      </c>
      <c r="O53" s="250"/>
      <c r="P53" s="102">
        <f>SUM(P50:P52)</f>
        <v>0</v>
      </c>
    </row>
    <row r="54" spans="2:16" x14ac:dyDescent="0.35">
      <c r="B54" s="79"/>
      <c r="C54" s="79"/>
      <c r="D54" s="81"/>
      <c r="E54" s="81"/>
      <c r="F54" s="81"/>
      <c r="G54" s="81"/>
      <c r="H54" s="12"/>
      <c r="I54" s="12"/>
      <c r="J54" s="12"/>
      <c r="K54" s="12"/>
      <c r="N54" s="82"/>
      <c r="O54" s="82"/>
      <c r="P54" s="83"/>
    </row>
    <row r="55" spans="2:16" x14ac:dyDescent="0.35">
      <c r="B55" s="251" t="s">
        <v>4</v>
      </c>
      <c r="C55" s="251"/>
      <c r="D55" s="251"/>
      <c r="E55" s="251"/>
      <c r="F55" s="251"/>
      <c r="G55" s="251"/>
      <c r="H55" s="84"/>
      <c r="I55" s="84"/>
      <c r="J55" s="85"/>
      <c r="K55" s="85"/>
      <c r="N55" s="252"/>
      <c r="O55" s="252"/>
      <c r="P55" s="83"/>
    </row>
    <row r="56" spans="2:16" ht="63.75" customHeight="1" x14ac:dyDescent="0.35">
      <c r="B56" s="241" t="s">
        <v>105</v>
      </c>
      <c r="C56" s="241"/>
      <c r="D56" s="241"/>
      <c r="E56" s="241"/>
      <c r="F56" s="241"/>
      <c r="G56" s="241"/>
      <c r="H56" s="86"/>
      <c r="I56" s="86"/>
      <c r="J56" s="87"/>
      <c r="K56" s="87"/>
      <c r="N56" s="242"/>
      <c r="O56" s="242"/>
      <c r="P56" s="88"/>
    </row>
    <row r="57" spans="2:16" x14ac:dyDescent="0.35">
      <c r="B57" s="243" t="s">
        <v>147</v>
      </c>
      <c r="C57" s="243"/>
      <c r="D57" s="244"/>
      <c r="E57" s="245"/>
      <c r="F57" s="245"/>
      <c r="G57" s="246"/>
      <c r="H57" s="89"/>
      <c r="I57" s="89"/>
      <c r="J57" s="237"/>
      <c r="K57" s="237"/>
      <c r="L57" s="1"/>
    </row>
    <row r="58" spans="2:16" x14ac:dyDescent="0.35">
      <c r="B58" s="243" t="s">
        <v>11</v>
      </c>
      <c r="C58" s="243"/>
      <c r="D58" s="247"/>
      <c r="E58" s="245"/>
      <c r="F58" s="245"/>
      <c r="G58" s="246"/>
      <c r="H58" s="89"/>
      <c r="I58" s="89"/>
      <c r="J58" s="237"/>
      <c r="K58" s="237"/>
      <c r="L58" s="1"/>
    </row>
    <row r="62" spans="2:16" x14ac:dyDescent="0.35">
      <c r="B62" s="90"/>
      <c r="C62" s="90"/>
      <c r="D62" s="90"/>
      <c r="E62" s="90"/>
      <c r="F62" s="90"/>
      <c r="G62" s="77"/>
      <c r="H62" s="77"/>
      <c r="I62" s="77"/>
      <c r="J62" s="77"/>
      <c r="K62" s="77"/>
      <c r="L62" s="77"/>
      <c r="M62" s="25"/>
    </row>
    <row r="63" spans="2:16" ht="48" customHeight="1" x14ac:dyDescent="0.35">
      <c r="B63" s="239" t="s">
        <v>106</v>
      </c>
      <c r="C63" s="239"/>
      <c r="D63" s="91"/>
      <c r="E63" s="239" t="s">
        <v>107</v>
      </c>
      <c r="F63" s="239"/>
      <c r="G63" s="240"/>
      <c r="H63" s="240"/>
      <c r="I63" s="240"/>
      <c r="J63" s="240"/>
      <c r="L63" s="86"/>
      <c r="M63" s="25"/>
    </row>
    <row r="64" spans="2:16" x14ac:dyDescent="0.35">
      <c r="B64" s="50" t="s">
        <v>53</v>
      </c>
      <c r="C64" s="51" t="s">
        <v>54</v>
      </c>
      <c r="D64" s="89"/>
      <c r="E64" s="50" t="s">
        <v>53</v>
      </c>
      <c r="F64" s="51" t="s">
        <v>54</v>
      </c>
      <c r="G64" s="234"/>
      <c r="H64" s="234"/>
      <c r="I64" s="237"/>
      <c r="J64" s="237"/>
      <c r="L64" s="89"/>
      <c r="M64" s="25"/>
    </row>
    <row r="65" spans="2:17" ht="14.5" customHeight="1" x14ac:dyDescent="0.35">
      <c r="B65" s="52" t="s">
        <v>55</v>
      </c>
      <c r="C65" s="115"/>
      <c r="D65" s="25"/>
      <c r="E65" s="52" t="s">
        <v>55</v>
      </c>
      <c r="F65" s="115"/>
      <c r="G65" s="232"/>
      <c r="H65" s="232"/>
      <c r="I65" s="237"/>
      <c r="J65" s="237"/>
      <c r="L65" s="25"/>
      <c r="M65" s="25"/>
    </row>
    <row r="66" spans="2:17" ht="14.5" customHeight="1" x14ac:dyDescent="0.35">
      <c r="B66" s="52" t="s">
        <v>56</v>
      </c>
      <c r="C66" s="115"/>
      <c r="D66" s="92"/>
      <c r="E66" s="52" t="s">
        <v>56</v>
      </c>
      <c r="F66" s="115"/>
      <c r="G66" s="232"/>
      <c r="H66" s="232"/>
      <c r="I66" s="236"/>
      <c r="J66" s="236"/>
      <c r="L66" s="25"/>
      <c r="M66" s="25"/>
    </row>
    <row r="67" spans="2:17" ht="14.5" customHeight="1" x14ac:dyDescent="0.35">
      <c r="B67" s="52" t="s">
        <v>57</v>
      </c>
      <c r="C67" s="115"/>
      <c r="D67" s="92"/>
      <c r="E67" s="52" t="s">
        <v>57</v>
      </c>
      <c r="F67" s="115"/>
      <c r="G67" s="232"/>
      <c r="H67" s="232"/>
      <c r="I67" s="236"/>
      <c r="J67" s="236"/>
      <c r="L67" s="25"/>
      <c r="M67" s="25"/>
      <c r="N67" s="237"/>
      <c r="O67" s="237"/>
      <c r="P67" s="237"/>
    </row>
    <row r="68" spans="2:17" ht="14.5" customHeight="1" x14ac:dyDescent="0.35">
      <c r="B68" s="52" t="s">
        <v>58</v>
      </c>
      <c r="C68" s="115"/>
      <c r="D68" s="92"/>
      <c r="E68" s="52" t="s">
        <v>58</v>
      </c>
      <c r="F68" s="115"/>
      <c r="G68" s="232"/>
      <c r="H68" s="232"/>
      <c r="I68" s="236"/>
      <c r="J68" s="236"/>
      <c r="L68" s="25"/>
      <c r="M68" s="25"/>
      <c r="N68" s="238"/>
      <c r="O68" s="238"/>
      <c r="P68" s="238"/>
    </row>
    <row r="69" spans="2:17" ht="14.5" customHeight="1" x14ac:dyDescent="0.35">
      <c r="B69" s="52" t="s">
        <v>59</v>
      </c>
      <c r="C69" s="115"/>
      <c r="D69" s="93"/>
      <c r="E69" s="52" t="s">
        <v>59</v>
      </c>
      <c r="F69" s="115"/>
      <c r="G69" s="232"/>
      <c r="H69" s="232"/>
      <c r="I69" s="230"/>
      <c r="J69" s="230"/>
      <c r="L69" s="93"/>
      <c r="M69" s="93"/>
      <c r="N69" s="233"/>
      <c r="O69" s="233"/>
      <c r="P69" s="36"/>
      <c r="Q69" s="25"/>
    </row>
    <row r="70" spans="2:17" ht="14.5" customHeight="1" x14ac:dyDescent="0.35">
      <c r="B70" s="52" t="s">
        <v>90</v>
      </c>
      <c r="C70" s="115"/>
      <c r="D70" s="93"/>
      <c r="E70" s="52" t="s">
        <v>90</v>
      </c>
      <c r="F70" s="115"/>
      <c r="G70" s="94"/>
      <c r="H70" s="94"/>
      <c r="I70" s="95"/>
      <c r="J70" s="95"/>
      <c r="L70" s="93"/>
      <c r="M70" s="93"/>
      <c r="N70" s="62"/>
      <c r="O70" s="62"/>
      <c r="P70" s="36"/>
      <c r="Q70" s="25"/>
    </row>
    <row r="71" spans="2:17" x14ac:dyDescent="0.35">
      <c r="B71" s="50" t="s">
        <v>60</v>
      </c>
      <c r="C71" s="115"/>
      <c r="D71" s="93"/>
      <c r="E71" s="50" t="s">
        <v>60</v>
      </c>
      <c r="F71" s="115"/>
      <c r="G71" s="234"/>
      <c r="H71" s="234"/>
      <c r="I71" s="230"/>
      <c r="J71" s="230"/>
      <c r="L71" s="93"/>
      <c r="M71" s="93"/>
    </row>
    <row r="72" spans="2:17" ht="14.5" customHeight="1" x14ac:dyDescent="0.5">
      <c r="B72" s="235"/>
      <c r="C72" s="235"/>
      <c r="D72" s="235"/>
      <c r="E72" s="235"/>
      <c r="F72" s="235"/>
      <c r="G72" s="235"/>
      <c r="H72" s="235"/>
      <c r="I72" s="235"/>
      <c r="J72" s="235"/>
      <c r="K72" s="235"/>
      <c r="L72" s="235"/>
      <c r="M72" s="235"/>
    </row>
    <row r="73" spans="2:17" ht="34.5" customHeight="1" x14ac:dyDescent="0.5">
      <c r="B73" s="227" t="s">
        <v>108</v>
      </c>
      <c r="C73" s="228"/>
      <c r="D73" s="228"/>
      <c r="E73" s="228"/>
      <c r="F73" s="228"/>
      <c r="G73" s="228"/>
      <c r="H73" s="228"/>
      <c r="I73" s="228"/>
      <c r="J73" s="228"/>
      <c r="K73" s="228"/>
      <c r="L73" s="229"/>
      <c r="M73" s="37"/>
    </row>
    <row r="74" spans="2:17" x14ac:dyDescent="0.35">
      <c r="B74" s="230"/>
      <c r="C74" s="230"/>
      <c r="D74" s="230"/>
      <c r="E74" s="95"/>
      <c r="F74" s="95"/>
      <c r="G74" s="230"/>
      <c r="H74" s="230"/>
      <c r="I74" s="230"/>
      <c r="J74" s="230"/>
      <c r="K74" s="230"/>
      <c r="L74" s="93"/>
      <c r="M74" s="93"/>
    </row>
    <row r="75" spans="2:17" x14ac:dyDescent="0.35">
      <c r="B75" s="230"/>
      <c r="C75" s="230"/>
      <c r="D75" s="230"/>
      <c r="E75" s="95"/>
      <c r="F75" s="95"/>
      <c r="G75" s="93"/>
      <c r="H75" s="93"/>
      <c r="I75" s="93"/>
      <c r="J75" s="93"/>
      <c r="K75" s="93"/>
      <c r="L75" s="93"/>
      <c r="M75" s="93"/>
    </row>
    <row r="76" spans="2:17" ht="26.25" customHeight="1" x14ac:dyDescent="0.35">
      <c r="B76" s="231"/>
      <c r="C76" s="231"/>
      <c r="D76" s="231"/>
      <c r="E76" s="231"/>
      <c r="F76" s="231"/>
      <c r="G76" s="231"/>
      <c r="H76" s="231"/>
      <c r="I76" s="231"/>
      <c r="J76" s="231"/>
      <c r="K76" s="231"/>
      <c r="L76" s="96"/>
      <c r="M76" s="25"/>
    </row>
    <row r="77" spans="2:17" ht="52.5" customHeight="1" x14ac:dyDescent="0.35">
      <c r="B77" s="226"/>
      <c r="C77" s="226"/>
      <c r="D77" s="226"/>
      <c r="E77" s="97"/>
      <c r="F77" s="97"/>
      <c r="G77" s="226"/>
      <c r="H77" s="226"/>
      <c r="I77" s="226"/>
      <c r="J77" s="226"/>
      <c r="K77" s="226"/>
      <c r="L77" s="69"/>
      <c r="M77" s="25"/>
    </row>
    <row r="78" spans="2:17" ht="50.25" customHeight="1" x14ac:dyDescent="0.35">
      <c r="B78" s="226"/>
      <c r="C78" s="226"/>
      <c r="D78" s="226"/>
      <c r="E78" s="97"/>
      <c r="F78" s="97"/>
      <c r="G78" s="226"/>
      <c r="H78" s="226"/>
      <c r="I78" s="226"/>
      <c r="J78" s="226"/>
      <c r="K78" s="226"/>
      <c r="L78" s="69"/>
      <c r="M78" s="25"/>
    </row>
    <row r="79" spans="2:17" ht="63.75" customHeight="1" x14ac:dyDescent="0.35">
      <c r="B79" s="226"/>
      <c r="C79" s="226"/>
      <c r="D79" s="226"/>
      <c r="E79" s="97"/>
      <c r="F79" s="97"/>
      <c r="G79" s="226"/>
      <c r="H79" s="226"/>
      <c r="I79" s="226"/>
      <c r="J79" s="226"/>
      <c r="K79" s="226"/>
      <c r="L79" s="69"/>
      <c r="M79" s="25"/>
    </row>
    <row r="80" spans="2:17" ht="48.75" customHeight="1" x14ac:dyDescent="0.35">
      <c r="B80" s="226"/>
      <c r="C80" s="226"/>
      <c r="D80" s="226"/>
      <c r="E80" s="97"/>
      <c r="F80" s="97"/>
      <c r="G80" s="226"/>
      <c r="H80" s="226"/>
      <c r="I80" s="226"/>
      <c r="J80" s="226"/>
      <c r="K80" s="226"/>
      <c r="L80" s="69"/>
      <c r="M80" s="25"/>
    </row>
    <row r="81" spans="2:13" ht="66.75" customHeight="1" x14ac:dyDescent="0.35">
      <c r="B81" s="226"/>
      <c r="C81" s="226"/>
      <c r="D81" s="226"/>
      <c r="E81" s="97"/>
      <c r="F81" s="97"/>
      <c r="G81" s="226"/>
      <c r="H81" s="226"/>
      <c r="I81" s="226"/>
      <c r="J81" s="226"/>
      <c r="K81" s="226"/>
      <c r="L81" s="69"/>
      <c r="M81" s="25"/>
    </row>
    <row r="82" spans="2:13" ht="66.75" customHeight="1" x14ac:dyDescent="0.35">
      <c r="B82" s="226"/>
      <c r="C82" s="226"/>
      <c r="D82" s="226"/>
      <c r="E82" s="97"/>
      <c r="F82" s="97"/>
      <c r="G82" s="226"/>
      <c r="H82" s="226"/>
      <c r="I82" s="226"/>
      <c r="J82" s="226"/>
      <c r="K82" s="226"/>
      <c r="L82" s="69"/>
      <c r="M82" s="25"/>
    </row>
    <row r="83" spans="2:13" x14ac:dyDescent="0.35">
      <c r="B83" s="25"/>
      <c r="C83" s="25"/>
      <c r="D83" s="25"/>
      <c r="E83" s="25"/>
      <c r="F83" s="25"/>
      <c r="G83" s="25"/>
      <c r="H83" s="25"/>
      <c r="I83" s="25"/>
      <c r="J83" s="25"/>
      <c r="K83" s="25"/>
      <c r="L83" s="25"/>
      <c r="M83" s="25"/>
    </row>
    <row r="84" spans="2:13" x14ac:dyDescent="0.35">
      <c r="B84" s="25"/>
      <c r="C84" s="25"/>
      <c r="D84" s="25"/>
      <c r="E84" s="25"/>
      <c r="F84" s="25"/>
      <c r="G84" s="25"/>
      <c r="H84" s="25"/>
      <c r="I84" s="25"/>
      <c r="J84" s="25"/>
      <c r="K84" s="25"/>
      <c r="L84" s="25"/>
      <c r="M84" s="25"/>
    </row>
  </sheetData>
  <sheetProtection algorithmName="SHA-512" hashValue="2dRTsKcb3V3AfQDhTNyS3/C08QbzvUq8QgmEK0pNqpdPfOETnAFMNmRhu8q7t3IZl+yI62Wml90z1s2HJV3INA==" saltValue="KqTfFJkmaFcWvEaxmJWBdQ==" spinCount="100000" sheet="1" objects="1" scenarios="1" selectLockedCells="1"/>
  <mergeCells count="107">
    <mergeCell ref="B3:L3"/>
    <mergeCell ref="B5:C5"/>
    <mergeCell ref="B9:M10"/>
    <mergeCell ref="B12:L12"/>
    <mergeCell ref="B14:L14"/>
    <mergeCell ref="B18:C19"/>
    <mergeCell ref="D18:E18"/>
    <mergeCell ref="F18:G18"/>
    <mergeCell ref="H18:K18"/>
    <mergeCell ref="H19:I19"/>
    <mergeCell ref="B21:C21"/>
    <mergeCell ref="N21:O21"/>
    <mergeCell ref="B22:C22"/>
    <mergeCell ref="B23:C23"/>
    <mergeCell ref="J19:K19"/>
    <mergeCell ref="N19:P19"/>
    <mergeCell ref="B20:C20"/>
    <mergeCell ref="D20:E20"/>
    <mergeCell ref="F20:G20"/>
    <mergeCell ref="N20:P20"/>
    <mergeCell ref="N31:P31"/>
    <mergeCell ref="B32:C32"/>
    <mergeCell ref="N32:P32"/>
    <mergeCell ref="B33:C33"/>
    <mergeCell ref="N33:O33"/>
    <mergeCell ref="B24:C24"/>
    <mergeCell ref="B30:C31"/>
    <mergeCell ref="D30:G30"/>
    <mergeCell ref="H30:K30"/>
    <mergeCell ref="D31:E31"/>
    <mergeCell ref="F31:G31"/>
    <mergeCell ref="H31:I31"/>
    <mergeCell ref="J31:K31"/>
    <mergeCell ref="N45:P45"/>
    <mergeCell ref="B46:C46"/>
    <mergeCell ref="D46:E46"/>
    <mergeCell ref="F46:G46"/>
    <mergeCell ref="N46:P46"/>
    <mergeCell ref="B47:C47"/>
    <mergeCell ref="N47:O47"/>
    <mergeCell ref="B34:C34"/>
    <mergeCell ref="B35:C35"/>
    <mergeCell ref="B36:C36"/>
    <mergeCell ref="B38:K38"/>
    <mergeCell ref="B44:C45"/>
    <mergeCell ref="D44:E44"/>
    <mergeCell ref="F44:G44"/>
    <mergeCell ref="H44:K44"/>
    <mergeCell ref="H45:I45"/>
    <mergeCell ref="J45:K45"/>
    <mergeCell ref="N52:O52"/>
    <mergeCell ref="N53:O53"/>
    <mergeCell ref="B55:G55"/>
    <mergeCell ref="N55:O55"/>
    <mergeCell ref="B56:G56"/>
    <mergeCell ref="N56:O56"/>
    <mergeCell ref="B48:C48"/>
    <mergeCell ref="N48:O48"/>
    <mergeCell ref="B49:C49"/>
    <mergeCell ref="N49:P49"/>
    <mergeCell ref="B50:C50"/>
    <mergeCell ref="N50:O50"/>
    <mergeCell ref="N51:O51"/>
    <mergeCell ref="B63:C63"/>
    <mergeCell ref="E63:F63"/>
    <mergeCell ref="G63:J63"/>
    <mergeCell ref="G64:H64"/>
    <mergeCell ref="I64:J64"/>
    <mergeCell ref="G65:H65"/>
    <mergeCell ref="I65:J65"/>
    <mergeCell ref="B57:C57"/>
    <mergeCell ref="D57:G57"/>
    <mergeCell ref="J57:K57"/>
    <mergeCell ref="B58:C58"/>
    <mergeCell ref="D58:G58"/>
    <mergeCell ref="J58:K58"/>
    <mergeCell ref="N69:O69"/>
    <mergeCell ref="G71:H71"/>
    <mergeCell ref="I71:J71"/>
    <mergeCell ref="B72:M72"/>
    <mergeCell ref="G66:H66"/>
    <mergeCell ref="I66:J66"/>
    <mergeCell ref="G67:H67"/>
    <mergeCell ref="I67:J67"/>
    <mergeCell ref="N67:P67"/>
    <mergeCell ref="G68:H68"/>
    <mergeCell ref="I68:J68"/>
    <mergeCell ref="N68:P68"/>
    <mergeCell ref="B73:L73"/>
    <mergeCell ref="B74:D74"/>
    <mergeCell ref="G74:K74"/>
    <mergeCell ref="B75:D75"/>
    <mergeCell ref="B76:K76"/>
    <mergeCell ref="B77:D77"/>
    <mergeCell ref="G77:K77"/>
    <mergeCell ref="G69:H69"/>
    <mergeCell ref="I69:J69"/>
    <mergeCell ref="B81:D81"/>
    <mergeCell ref="G81:K81"/>
    <mergeCell ref="B82:D82"/>
    <mergeCell ref="G82:K82"/>
    <mergeCell ref="B78:D78"/>
    <mergeCell ref="G78:K78"/>
    <mergeCell ref="B79:D79"/>
    <mergeCell ref="G79:K79"/>
    <mergeCell ref="B80:D80"/>
    <mergeCell ref="G80:K80"/>
  </mergeCells>
  <pageMargins left="0.70866141732283472" right="0.70866141732283472" top="0.74803149606299213" bottom="0.74803149606299213" header="0.31496062992125984" footer="0.31496062992125984"/>
  <pageSetup paperSize="8"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showGridLines="0" topLeftCell="B1" zoomScaleNormal="100" workbookViewId="0">
      <selection activeCell="E21" sqref="E21"/>
    </sheetView>
  </sheetViews>
  <sheetFormatPr defaultRowHeight="14.5" x14ac:dyDescent="0.35"/>
  <cols>
    <col min="2" max="2" width="18.26953125" customWidth="1"/>
    <col min="3" max="3" width="17.54296875" customWidth="1"/>
    <col min="4" max="4" width="10.453125" customWidth="1"/>
    <col min="5" max="5" width="15.54296875" customWidth="1"/>
    <col min="6" max="6" width="17" customWidth="1"/>
    <col min="7" max="7" width="11.26953125" customWidth="1"/>
    <col min="8" max="8" width="11.453125" bestFit="1" customWidth="1"/>
    <col min="9" max="9" width="10.81640625" bestFit="1" customWidth="1"/>
    <col min="10" max="10" width="11.453125" bestFit="1" customWidth="1"/>
    <col min="11" max="11" width="10.81640625" bestFit="1" customWidth="1"/>
    <col min="12" max="12" width="16.7265625" customWidth="1"/>
    <col min="13" max="13" width="10.453125" customWidth="1"/>
    <col min="14" max="14" width="5.453125" customWidth="1"/>
    <col min="15" max="15" width="7.81640625" customWidth="1"/>
    <col min="16" max="16" width="12" customWidth="1"/>
    <col min="17" max="17" width="9.81640625" customWidth="1"/>
    <col min="18" max="18" width="16.1796875" bestFit="1" customWidth="1"/>
  </cols>
  <sheetData>
    <row r="1" spans="1:15" ht="15" customHeight="1" x14ac:dyDescent="0.35">
      <c r="A1" t="s">
        <v>20</v>
      </c>
      <c r="B1" s="21"/>
      <c r="C1" s="21"/>
      <c r="D1" s="21"/>
      <c r="E1" s="21"/>
      <c r="F1" s="21"/>
      <c r="G1" s="21"/>
      <c r="H1" s="21"/>
      <c r="I1" s="21"/>
      <c r="J1" s="21"/>
      <c r="K1" s="21"/>
    </row>
    <row r="2" spans="1:15" x14ac:dyDescent="0.35">
      <c r="B2" s="21"/>
      <c r="C2" s="21"/>
      <c r="D2" s="21"/>
      <c r="E2" s="21"/>
      <c r="F2" s="21"/>
      <c r="G2" s="21"/>
      <c r="H2" s="21"/>
      <c r="I2" s="21"/>
      <c r="J2" s="21"/>
      <c r="K2" s="21"/>
    </row>
    <row r="3" spans="1:15" ht="26.25" customHeight="1" x14ac:dyDescent="0.35">
      <c r="B3" s="293" t="s">
        <v>112</v>
      </c>
      <c r="C3" s="294"/>
      <c r="D3" s="294"/>
      <c r="E3" s="294"/>
      <c r="F3" s="294"/>
      <c r="G3" s="294"/>
      <c r="H3" s="294"/>
      <c r="I3" s="294"/>
      <c r="J3" s="294"/>
      <c r="K3" s="294"/>
      <c r="L3" s="295"/>
      <c r="M3" s="22"/>
      <c r="N3" s="22"/>
      <c r="O3" s="22"/>
    </row>
    <row r="4" spans="1:15" x14ac:dyDescent="0.35">
      <c r="B4" s="23"/>
      <c r="C4" s="23"/>
      <c r="D4" s="23"/>
      <c r="E4" s="23"/>
      <c r="F4" s="23"/>
      <c r="G4" s="23"/>
      <c r="H4" s="23"/>
      <c r="I4" s="23"/>
      <c r="J4" s="23"/>
      <c r="K4" s="24"/>
      <c r="L4" s="24"/>
      <c r="M4" s="24"/>
      <c r="N4" s="25"/>
      <c r="O4" s="25"/>
    </row>
    <row r="5" spans="1:15" ht="15.75" customHeight="1" x14ac:dyDescent="0.35">
      <c r="B5" s="296" t="s">
        <v>40</v>
      </c>
      <c r="C5" s="296"/>
      <c r="D5" s="26">
        <f>'1. Cover Sheet'!B15</f>
        <v>0</v>
      </c>
      <c r="E5" s="26"/>
      <c r="F5" s="26"/>
      <c r="G5" s="23"/>
      <c r="H5" s="23"/>
      <c r="I5" s="23"/>
      <c r="J5" s="23"/>
      <c r="K5" s="24"/>
      <c r="L5" s="24"/>
      <c r="M5" s="24"/>
      <c r="N5" s="25"/>
      <c r="O5" s="25"/>
    </row>
    <row r="6" spans="1:15" x14ac:dyDescent="0.35">
      <c r="B6" s="5" t="s">
        <v>41</v>
      </c>
      <c r="D6" s="26">
        <f>'1. Cover Sheet'!B18</f>
        <v>0</v>
      </c>
      <c r="E6" s="26"/>
      <c r="F6" s="26"/>
      <c r="G6" s="6"/>
      <c r="H6" s="6"/>
      <c r="I6" s="6"/>
      <c r="J6" s="6"/>
      <c r="K6" s="6"/>
      <c r="L6" s="6"/>
      <c r="M6" s="6"/>
    </row>
    <row r="7" spans="1:15" ht="17.649999999999999" customHeight="1" x14ac:dyDescent="0.35">
      <c r="B7" s="27" t="s">
        <v>42</v>
      </c>
      <c r="D7" s="26">
        <f>'1. Cover Sheet'!B23</f>
        <v>0</v>
      </c>
      <c r="E7" s="26"/>
      <c r="F7" s="26"/>
      <c r="G7" s="6"/>
      <c r="H7" s="6"/>
      <c r="I7" s="6"/>
      <c r="J7" s="6"/>
      <c r="K7" s="6"/>
      <c r="L7" s="6"/>
      <c r="M7" s="6"/>
    </row>
    <row r="8" spans="1:15" ht="15" customHeight="1" x14ac:dyDescent="0.35">
      <c r="B8" s="27"/>
      <c r="C8" s="26"/>
      <c r="D8" s="6"/>
      <c r="E8" s="6"/>
      <c r="F8" s="6"/>
      <c r="G8" s="6"/>
      <c r="H8" s="6"/>
      <c r="I8" s="6"/>
      <c r="J8" s="6"/>
      <c r="K8" s="6"/>
      <c r="L8" s="6"/>
      <c r="M8" s="6"/>
    </row>
    <row r="9" spans="1:15" x14ac:dyDescent="0.35">
      <c r="B9" s="297" t="s">
        <v>143</v>
      </c>
      <c r="C9" s="297"/>
      <c r="D9" s="297"/>
      <c r="E9" s="297"/>
      <c r="F9" s="297"/>
      <c r="G9" s="297"/>
      <c r="H9" s="297"/>
      <c r="I9" s="297"/>
      <c r="J9" s="297"/>
      <c r="K9" s="297"/>
      <c r="L9" s="297"/>
      <c r="M9" s="297"/>
      <c r="N9" s="7"/>
      <c r="O9" s="7"/>
    </row>
    <row r="10" spans="1:15" x14ac:dyDescent="0.35">
      <c r="B10" s="297"/>
      <c r="C10" s="297"/>
      <c r="D10" s="297"/>
      <c r="E10" s="297"/>
      <c r="F10" s="297"/>
      <c r="G10" s="297"/>
      <c r="H10" s="297"/>
      <c r="I10" s="297"/>
      <c r="J10" s="297"/>
      <c r="K10" s="297"/>
      <c r="L10" s="297"/>
      <c r="M10" s="297"/>
      <c r="N10" s="7"/>
      <c r="O10" s="7"/>
    </row>
    <row r="11" spans="1:15" x14ac:dyDescent="0.35">
      <c r="B11" s="31"/>
      <c r="C11" s="31"/>
      <c r="D11" s="31"/>
      <c r="E11" s="31"/>
      <c r="F11" s="31"/>
      <c r="G11" s="31"/>
      <c r="H11" s="31"/>
      <c r="I11" s="31"/>
      <c r="J11" s="31"/>
      <c r="K11" s="31"/>
      <c r="L11" s="31"/>
      <c r="M11" s="31"/>
      <c r="N11" s="7"/>
      <c r="O11" s="7"/>
    </row>
    <row r="12" spans="1:15" ht="18.75" customHeight="1" x14ac:dyDescent="0.35">
      <c r="B12" s="298" t="s">
        <v>46</v>
      </c>
      <c r="C12" s="299"/>
      <c r="D12" s="299"/>
      <c r="E12" s="299"/>
      <c r="F12" s="299"/>
      <c r="G12" s="299"/>
      <c r="H12" s="299"/>
      <c r="I12" s="299"/>
      <c r="J12" s="299"/>
      <c r="K12" s="299"/>
      <c r="L12" s="300"/>
      <c r="M12" s="31"/>
      <c r="N12" s="7"/>
      <c r="O12" s="7"/>
    </row>
    <row r="13" spans="1:15" ht="18.75" customHeight="1" x14ac:dyDescent="0.35">
      <c r="B13" s="38"/>
      <c r="C13" s="38"/>
      <c r="D13" s="38"/>
      <c r="E13" s="38"/>
      <c r="F13" s="38"/>
      <c r="G13" s="38"/>
      <c r="H13" s="38"/>
      <c r="I13" s="38"/>
      <c r="J13" s="38"/>
      <c r="K13" s="38"/>
      <c r="L13" s="38"/>
      <c r="M13" s="31"/>
      <c r="N13" s="7"/>
      <c r="O13" s="7"/>
    </row>
    <row r="14" spans="1:15" x14ac:dyDescent="0.35">
      <c r="B14" s="301" t="s">
        <v>43</v>
      </c>
      <c r="C14" s="301"/>
      <c r="D14" s="301"/>
      <c r="E14" s="301"/>
      <c r="F14" s="301"/>
      <c r="G14" s="301"/>
      <c r="H14" s="301"/>
      <c r="I14" s="301"/>
      <c r="J14" s="301"/>
      <c r="K14" s="301"/>
      <c r="L14" s="301"/>
      <c r="M14" s="29"/>
      <c r="N14" s="29"/>
      <c r="O14" s="29"/>
    </row>
    <row r="15" spans="1:15" x14ac:dyDescent="0.35">
      <c r="B15" s="63" t="s">
        <v>89</v>
      </c>
      <c r="C15" s="63"/>
      <c r="D15" s="63"/>
      <c r="E15" s="63"/>
      <c r="F15" s="63"/>
      <c r="G15" s="63"/>
      <c r="H15" s="63"/>
      <c r="I15" s="63"/>
      <c r="J15" s="64"/>
      <c r="K15" s="64"/>
      <c r="L15" s="64"/>
      <c r="M15" s="29"/>
      <c r="N15" s="29"/>
      <c r="O15" s="29"/>
    </row>
    <row r="16" spans="1:15" x14ac:dyDescent="0.35">
      <c r="B16" s="65" t="s">
        <v>3</v>
      </c>
      <c r="C16" s="65"/>
      <c r="D16" s="65"/>
      <c r="E16" s="65"/>
      <c r="F16" s="65"/>
      <c r="G16" s="65"/>
      <c r="H16" s="65"/>
      <c r="I16" s="65"/>
      <c r="J16" s="65"/>
      <c r="K16" s="65"/>
      <c r="L16" s="65"/>
      <c r="M16" s="29"/>
      <c r="N16" s="29"/>
      <c r="O16" s="29"/>
    </row>
    <row r="17" spans="2:18" ht="16.149999999999999" customHeight="1" x14ac:dyDescent="0.35">
      <c r="B17" s="29"/>
      <c r="C17" s="29"/>
      <c r="D17" s="29"/>
      <c r="E17" s="29"/>
      <c r="F17" s="29"/>
      <c r="G17" s="29"/>
      <c r="H17" s="29"/>
      <c r="I17" s="29"/>
      <c r="J17" s="29"/>
      <c r="K17" s="29"/>
      <c r="L17" s="29"/>
      <c r="M17" s="29"/>
      <c r="N17" s="29"/>
      <c r="O17" s="29"/>
    </row>
    <row r="18" spans="2:18" ht="19.149999999999999" customHeight="1" x14ac:dyDescent="0.35">
      <c r="B18" s="302" t="s">
        <v>113</v>
      </c>
      <c r="C18" s="303"/>
      <c r="D18" s="290" t="s">
        <v>128</v>
      </c>
      <c r="E18" s="292"/>
      <c r="F18" s="290" t="s">
        <v>129</v>
      </c>
      <c r="G18" s="292"/>
      <c r="H18" s="279"/>
      <c r="I18" s="279"/>
      <c r="J18" s="279"/>
      <c r="K18" s="279"/>
      <c r="M18" s="29"/>
      <c r="N18" s="29"/>
      <c r="O18" s="29"/>
    </row>
    <row r="19" spans="2:18" ht="27.65" customHeight="1" x14ac:dyDescent="0.35">
      <c r="B19" s="304"/>
      <c r="C19" s="305"/>
      <c r="D19" s="104" t="s">
        <v>147</v>
      </c>
      <c r="E19" s="66" t="s">
        <v>11</v>
      </c>
      <c r="F19" s="104" t="s">
        <v>147</v>
      </c>
      <c r="G19" s="66" t="s">
        <v>11</v>
      </c>
      <c r="H19" s="280"/>
      <c r="I19" s="280"/>
      <c r="J19" s="280"/>
      <c r="K19" s="280"/>
      <c r="M19" s="29"/>
      <c r="N19" s="237"/>
      <c r="O19" s="237"/>
      <c r="P19" s="237"/>
    </row>
    <row r="20" spans="2:18" x14ac:dyDescent="0.35">
      <c r="B20" s="281"/>
      <c r="C20" s="282"/>
      <c r="D20" s="277" t="s">
        <v>2</v>
      </c>
      <c r="E20" s="278"/>
      <c r="F20" s="277" t="s">
        <v>2</v>
      </c>
      <c r="G20" s="278"/>
      <c r="H20" s="67"/>
      <c r="I20" s="67"/>
      <c r="J20" s="67"/>
      <c r="K20" s="67"/>
      <c r="M20" s="29"/>
      <c r="N20" s="283" t="s">
        <v>93</v>
      </c>
      <c r="O20" s="283"/>
      <c r="P20" s="283"/>
      <c r="Q20" s="68" t="s">
        <v>94</v>
      </c>
      <c r="R20" s="68" t="s">
        <v>138</v>
      </c>
    </row>
    <row r="21" spans="2:18" x14ac:dyDescent="0.35">
      <c r="B21" s="253" t="s">
        <v>5</v>
      </c>
      <c r="C21" s="253"/>
      <c r="D21" s="109"/>
      <c r="E21" s="109"/>
      <c r="F21" s="109"/>
      <c r="G21" s="109"/>
      <c r="H21" s="69"/>
      <c r="I21" s="69"/>
      <c r="J21" s="69"/>
      <c r="K21" s="69"/>
      <c r="M21" s="29"/>
      <c r="N21" s="284" t="s">
        <v>47</v>
      </c>
      <c r="O21" s="284"/>
      <c r="P21" s="47">
        <f>D21+E21+F21+G21</f>
        <v>0</v>
      </c>
      <c r="Q21" s="70">
        <v>0.4</v>
      </c>
      <c r="R21" s="71">
        <f>(P21/100)*40</f>
        <v>0</v>
      </c>
    </row>
    <row r="22" spans="2:18" x14ac:dyDescent="0.35">
      <c r="B22" s="253" t="s">
        <v>6</v>
      </c>
      <c r="C22" s="253"/>
      <c r="D22" s="110"/>
      <c r="E22" s="110"/>
      <c r="F22" s="110"/>
      <c r="G22" s="110"/>
      <c r="H22" s="69"/>
      <c r="I22" s="69"/>
      <c r="J22" s="69"/>
      <c r="K22" s="69"/>
    </row>
    <row r="23" spans="2:18" x14ac:dyDescent="0.35">
      <c r="B23" s="259" t="s">
        <v>7</v>
      </c>
      <c r="C23" s="259"/>
      <c r="D23" s="110"/>
      <c r="E23" s="110"/>
      <c r="F23" s="110"/>
      <c r="G23" s="110"/>
      <c r="H23" s="69"/>
      <c r="I23" s="69"/>
      <c r="J23" s="69"/>
      <c r="K23" s="69"/>
    </row>
    <row r="24" spans="2:18" x14ac:dyDescent="0.35">
      <c r="B24" s="253" t="s">
        <v>8</v>
      </c>
      <c r="C24" s="253"/>
      <c r="D24" s="110"/>
      <c r="E24" s="110"/>
      <c r="F24" s="110"/>
      <c r="G24" s="110"/>
      <c r="H24" s="69"/>
      <c r="I24" s="69"/>
      <c r="J24" s="69"/>
      <c r="K24" s="69"/>
    </row>
    <row r="25" spans="2:18" x14ac:dyDescent="0.35">
      <c r="B25" s="33"/>
      <c r="C25" s="33"/>
      <c r="D25" s="25"/>
      <c r="E25" s="25"/>
      <c r="F25" s="25"/>
      <c r="G25" s="25"/>
      <c r="H25" s="25"/>
      <c r="I25" s="25"/>
      <c r="J25" s="25"/>
      <c r="K25" s="25"/>
    </row>
    <row r="26" spans="2:18" x14ac:dyDescent="0.35">
      <c r="B26" s="29" t="s">
        <v>95</v>
      </c>
      <c r="C26" s="29"/>
      <c r="D26" s="29"/>
      <c r="E26" s="29"/>
      <c r="F26" s="29"/>
      <c r="G26" s="29"/>
      <c r="H26" s="29"/>
      <c r="I26" s="29"/>
      <c r="J26" s="29"/>
      <c r="K26" s="29"/>
      <c r="L26" s="29"/>
      <c r="M26" s="29"/>
      <c r="N26" s="72"/>
      <c r="O26" s="72"/>
      <c r="P26" s="73"/>
    </row>
    <row r="27" spans="2:18" x14ac:dyDescent="0.35">
      <c r="B27" s="29" t="s">
        <v>96</v>
      </c>
      <c r="C27" s="29"/>
      <c r="D27" s="29"/>
      <c r="E27" s="29"/>
      <c r="F27" s="29"/>
      <c r="G27" s="29"/>
      <c r="H27" s="29"/>
      <c r="I27" s="29"/>
      <c r="J27" s="29"/>
      <c r="K27" s="29"/>
      <c r="L27" s="29"/>
      <c r="M27" s="29"/>
      <c r="N27" s="72"/>
      <c r="O27" s="72"/>
      <c r="P27" s="73"/>
    </row>
    <row r="28" spans="2:18" x14ac:dyDescent="0.35">
      <c r="B28" s="29" t="s">
        <v>97</v>
      </c>
      <c r="C28" s="29"/>
      <c r="D28" s="29"/>
      <c r="E28" s="29"/>
      <c r="F28" s="29"/>
      <c r="G28" s="29"/>
      <c r="H28" s="29"/>
      <c r="I28" s="29"/>
      <c r="J28" s="29"/>
      <c r="K28" s="29"/>
      <c r="L28" s="29"/>
      <c r="M28" s="29"/>
      <c r="N28" s="72"/>
      <c r="O28" s="72"/>
      <c r="P28" s="73"/>
    </row>
    <row r="29" spans="2:18" x14ac:dyDescent="0.35">
      <c r="B29" s="32"/>
      <c r="C29" s="32"/>
      <c r="D29" s="32"/>
      <c r="E29" s="32"/>
      <c r="F29" s="32"/>
      <c r="G29" s="32"/>
      <c r="H29" s="32"/>
      <c r="I29" s="32"/>
      <c r="J29" s="32"/>
      <c r="K29" s="32"/>
      <c r="L29" s="32"/>
      <c r="M29" s="29"/>
      <c r="N29" s="74"/>
      <c r="O29" s="74"/>
      <c r="P29" s="75"/>
    </row>
    <row r="30" spans="2:18" ht="21" customHeight="1" x14ac:dyDescent="0.35">
      <c r="B30" s="285" t="s">
        <v>114</v>
      </c>
      <c r="C30" s="286"/>
      <c r="D30" s="289" t="s">
        <v>128</v>
      </c>
      <c r="E30" s="289"/>
      <c r="F30" s="289"/>
      <c r="G30" s="289"/>
      <c r="H30" s="290" t="s">
        <v>129</v>
      </c>
      <c r="I30" s="291"/>
      <c r="J30" s="291"/>
      <c r="K30" s="292"/>
      <c r="M30" s="29"/>
      <c r="N30" s="74"/>
      <c r="O30" s="74"/>
      <c r="P30" s="75"/>
    </row>
    <row r="31" spans="2:18" ht="21.65" customHeight="1" x14ac:dyDescent="0.35">
      <c r="B31" s="287"/>
      <c r="C31" s="288"/>
      <c r="D31" s="277" t="s">
        <v>147</v>
      </c>
      <c r="E31" s="278"/>
      <c r="F31" s="277" t="s">
        <v>11</v>
      </c>
      <c r="G31" s="278"/>
      <c r="H31" s="277" t="s">
        <v>147</v>
      </c>
      <c r="I31" s="278"/>
      <c r="J31" s="277" t="s">
        <v>11</v>
      </c>
      <c r="K31" s="278"/>
      <c r="M31" s="29"/>
      <c r="N31" s="237"/>
      <c r="O31" s="237"/>
      <c r="P31" s="237"/>
    </row>
    <row r="32" spans="2:18" x14ac:dyDescent="0.35">
      <c r="B32" s="281"/>
      <c r="C32" s="282"/>
      <c r="D32" s="100" t="s">
        <v>136</v>
      </c>
      <c r="E32" s="100" t="s">
        <v>137</v>
      </c>
      <c r="F32" s="100" t="s">
        <v>136</v>
      </c>
      <c r="G32" s="100" t="s">
        <v>137</v>
      </c>
      <c r="H32" s="100" t="s">
        <v>136</v>
      </c>
      <c r="I32" s="100" t="s">
        <v>137</v>
      </c>
      <c r="J32" s="100" t="s">
        <v>136</v>
      </c>
      <c r="K32" s="100" t="s">
        <v>137</v>
      </c>
      <c r="M32" s="29"/>
      <c r="N32" s="283" t="s">
        <v>99</v>
      </c>
      <c r="O32" s="283"/>
      <c r="P32" s="283"/>
      <c r="Q32" s="68" t="s">
        <v>94</v>
      </c>
      <c r="R32" s="68" t="s">
        <v>138</v>
      </c>
    </row>
    <row r="33" spans="2:18" ht="15" customHeight="1" x14ac:dyDescent="0.35">
      <c r="B33" s="253" t="s">
        <v>5</v>
      </c>
      <c r="C33" s="253"/>
      <c r="D33" s="116"/>
      <c r="E33" s="116"/>
      <c r="F33" s="116"/>
      <c r="G33" s="116"/>
      <c r="H33" s="116"/>
      <c r="I33" s="116"/>
      <c r="J33" s="116"/>
      <c r="K33" s="116"/>
      <c r="M33" s="29"/>
      <c r="N33" s="284" t="s">
        <v>48</v>
      </c>
      <c r="O33" s="284"/>
      <c r="P33" s="47">
        <f>D33+E33+F33+G33+H33+I33+J33+K33</f>
        <v>0</v>
      </c>
      <c r="Q33" s="70">
        <v>0.4</v>
      </c>
      <c r="R33" s="71">
        <f>(P33/100)*40</f>
        <v>0</v>
      </c>
    </row>
    <row r="34" spans="2:18" x14ac:dyDescent="0.35">
      <c r="B34" s="253" t="s">
        <v>6</v>
      </c>
      <c r="C34" s="253"/>
      <c r="D34" s="110"/>
      <c r="E34" s="110"/>
      <c r="F34" s="110"/>
      <c r="G34" s="110"/>
      <c r="H34" s="110"/>
      <c r="I34" s="110"/>
      <c r="J34" s="110"/>
      <c r="K34" s="110"/>
    </row>
    <row r="35" spans="2:18" x14ac:dyDescent="0.35">
      <c r="B35" s="259" t="s">
        <v>7</v>
      </c>
      <c r="C35" s="259"/>
      <c r="D35" s="110"/>
      <c r="E35" s="110"/>
      <c r="F35" s="110"/>
      <c r="G35" s="110"/>
      <c r="H35" s="110"/>
      <c r="I35" s="110"/>
      <c r="J35" s="110"/>
      <c r="K35" s="110"/>
    </row>
    <row r="36" spans="2:18" x14ac:dyDescent="0.35">
      <c r="B36" s="253" t="s">
        <v>8</v>
      </c>
      <c r="C36" s="253"/>
      <c r="D36" s="110"/>
      <c r="E36" s="110"/>
      <c r="F36" s="110"/>
      <c r="G36" s="110"/>
      <c r="H36" s="110"/>
      <c r="I36" s="110"/>
      <c r="J36" s="110"/>
      <c r="K36" s="110"/>
    </row>
    <row r="37" spans="2:18" x14ac:dyDescent="0.35">
      <c r="B37" s="33"/>
      <c r="C37" s="33"/>
      <c r="D37" s="25"/>
      <c r="E37" s="25"/>
      <c r="F37" s="25"/>
      <c r="G37" s="25"/>
      <c r="H37" s="25"/>
      <c r="I37" s="25"/>
      <c r="J37" s="25"/>
      <c r="K37" s="25"/>
    </row>
    <row r="38" spans="2:18" ht="18.5" x14ac:dyDescent="0.35">
      <c r="B38" s="272" t="s">
        <v>100</v>
      </c>
      <c r="C38" s="272"/>
      <c r="D38" s="272"/>
      <c r="E38" s="272"/>
      <c r="F38" s="272"/>
      <c r="G38" s="272"/>
      <c r="H38" s="272"/>
      <c r="I38" s="272"/>
      <c r="J38" s="272"/>
      <c r="K38" s="272"/>
    </row>
    <row r="39" spans="2:18" x14ac:dyDescent="0.35">
      <c r="B39" s="33"/>
      <c r="C39" s="33"/>
      <c r="D39" s="25"/>
      <c r="E39" s="25"/>
      <c r="F39" s="25"/>
      <c r="G39" s="25"/>
      <c r="H39" s="25"/>
      <c r="I39" s="25"/>
      <c r="J39" s="25"/>
      <c r="K39" s="25"/>
    </row>
    <row r="40" spans="2:18" x14ac:dyDescent="0.35">
      <c r="B40" s="49" t="s">
        <v>50</v>
      </c>
      <c r="C40" s="28"/>
      <c r="D40" s="28"/>
      <c r="E40" s="28"/>
      <c r="F40" s="3"/>
      <c r="G40" s="3"/>
      <c r="H40" s="25"/>
      <c r="I40" s="25"/>
      <c r="J40" s="25"/>
      <c r="K40" s="25"/>
    </row>
    <row r="41" spans="2:18" ht="16.899999999999999" customHeight="1" x14ac:dyDescent="0.35">
      <c r="B41" s="76" t="s">
        <v>89</v>
      </c>
      <c r="C41" s="76"/>
      <c r="D41" s="76"/>
      <c r="E41" s="61"/>
      <c r="H41" s="25"/>
      <c r="I41" s="25"/>
      <c r="J41" s="25"/>
      <c r="K41" s="25"/>
    </row>
    <row r="42" spans="2:18" ht="18" customHeight="1" x14ac:dyDescent="0.35">
      <c r="B42" s="29" t="s">
        <v>3</v>
      </c>
      <c r="C42" s="29"/>
      <c r="D42" s="29"/>
      <c r="E42" s="29"/>
      <c r="F42" s="29"/>
      <c r="G42" s="29"/>
      <c r="H42" s="25"/>
      <c r="I42" s="25"/>
      <c r="J42" s="25"/>
      <c r="K42" s="25"/>
    </row>
    <row r="43" spans="2:18" ht="18" customHeight="1" x14ac:dyDescent="0.35">
      <c r="B43" s="29"/>
      <c r="C43" s="29"/>
      <c r="D43" s="29"/>
      <c r="E43" s="29"/>
      <c r="F43" s="29"/>
      <c r="G43" s="29"/>
      <c r="H43" s="25"/>
      <c r="I43" s="25"/>
      <c r="J43" s="25"/>
      <c r="K43" s="25"/>
    </row>
    <row r="44" spans="2:18" ht="14.5" customHeight="1" x14ac:dyDescent="0.35">
      <c r="B44" s="273" t="s">
        <v>101</v>
      </c>
      <c r="C44" s="274"/>
      <c r="D44" s="277" t="s">
        <v>133</v>
      </c>
      <c r="E44" s="278"/>
      <c r="F44" s="277" t="s">
        <v>134</v>
      </c>
      <c r="G44" s="278"/>
      <c r="H44" s="279"/>
      <c r="I44" s="279"/>
      <c r="J44" s="279"/>
      <c r="K44" s="279"/>
    </row>
    <row r="45" spans="2:18" ht="27.65" customHeight="1" x14ac:dyDescent="0.35">
      <c r="B45" s="275"/>
      <c r="C45" s="276"/>
      <c r="D45" s="104" t="s">
        <v>147</v>
      </c>
      <c r="E45" s="66" t="s">
        <v>11</v>
      </c>
      <c r="F45" s="104" t="s">
        <v>147</v>
      </c>
      <c r="G45" s="66" t="s">
        <v>11</v>
      </c>
      <c r="H45" s="280"/>
      <c r="I45" s="280"/>
      <c r="J45" s="280"/>
      <c r="K45" s="280"/>
      <c r="N45" s="262"/>
      <c r="O45" s="262"/>
      <c r="P45" s="262"/>
    </row>
    <row r="46" spans="2:18" ht="18" customHeight="1" x14ac:dyDescent="0.35">
      <c r="B46" s="263" t="s">
        <v>10</v>
      </c>
      <c r="C46" s="264"/>
      <c r="D46" s="265" t="s">
        <v>132</v>
      </c>
      <c r="E46" s="266"/>
      <c r="F46" s="265" t="s">
        <v>132</v>
      </c>
      <c r="G46" s="266"/>
      <c r="H46" s="77"/>
      <c r="I46" s="77"/>
      <c r="J46" s="77"/>
      <c r="K46" s="77"/>
      <c r="L46" s="1"/>
      <c r="M46" s="1"/>
      <c r="N46" s="267" t="s">
        <v>102</v>
      </c>
      <c r="O46" s="268"/>
      <c r="P46" s="269"/>
      <c r="Q46" s="68" t="s">
        <v>94</v>
      </c>
      <c r="R46" s="68" t="s">
        <v>138</v>
      </c>
    </row>
    <row r="47" spans="2:18" ht="15" customHeight="1" x14ac:dyDescent="0.35">
      <c r="B47" s="253" t="s">
        <v>5</v>
      </c>
      <c r="C47" s="253"/>
      <c r="D47" s="111"/>
      <c r="E47" s="111"/>
      <c r="F47" s="112"/>
      <c r="G47" s="111"/>
      <c r="H47" s="69"/>
      <c r="I47" s="69"/>
      <c r="J47" s="69"/>
      <c r="K47" s="69"/>
      <c r="N47" s="270" t="s">
        <v>103</v>
      </c>
      <c r="O47" s="271"/>
      <c r="P47" s="47">
        <f>D47+E47+F47+G47</f>
        <v>0</v>
      </c>
      <c r="Q47" s="70">
        <v>0.2</v>
      </c>
      <c r="R47" s="103">
        <f>(P47/100)*20</f>
        <v>0</v>
      </c>
    </row>
    <row r="48" spans="2:18" ht="15" customHeight="1" x14ac:dyDescent="0.35">
      <c r="B48" s="255" t="s">
        <v>145</v>
      </c>
      <c r="C48" s="255"/>
      <c r="D48" s="113"/>
      <c r="E48" s="113"/>
      <c r="F48" s="114"/>
      <c r="G48" s="113"/>
      <c r="H48" s="69"/>
      <c r="I48" s="69"/>
      <c r="J48" s="69"/>
      <c r="K48" s="69"/>
      <c r="N48" s="254"/>
      <c r="O48" s="254"/>
      <c r="P48" s="35"/>
    </row>
    <row r="49" spans="2:16" ht="14.5" customHeight="1" x14ac:dyDescent="0.35">
      <c r="B49" s="255" t="s">
        <v>148</v>
      </c>
      <c r="C49" s="255"/>
      <c r="D49" s="113"/>
      <c r="E49" s="113"/>
      <c r="F49" s="114"/>
      <c r="G49" s="113"/>
      <c r="H49" s="69"/>
      <c r="I49" s="69"/>
      <c r="J49" s="69"/>
      <c r="K49" s="69"/>
      <c r="N49" s="256" t="s">
        <v>139</v>
      </c>
      <c r="O49" s="257"/>
      <c r="P49" s="258"/>
    </row>
    <row r="50" spans="2:16" ht="14.5" customHeight="1" x14ac:dyDescent="0.35">
      <c r="B50" s="259" t="s">
        <v>7</v>
      </c>
      <c r="C50" s="259"/>
      <c r="D50" s="113"/>
      <c r="E50" s="113"/>
      <c r="F50" s="114"/>
      <c r="G50" s="113"/>
      <c r="H50" s="69"/>
      <c r="I50" s="69"/>
      <c r="J50" s="69"/>
      <c r="K50" s="69"/>
      <c r="N50" s="260" t="s">
        <v>44</v>
      </c>
      <c r="O50" s="261"/>
      <c r="P50" s="78">
        <f>R21</f>
        <v>0</v>
      </c>
    </row>
    <row r="51" spans="2:16" x14ac:dyDescent="0.35">
      <c r="B51" s="79"/>
      <c r="C51" s="79"/>
      <c r="D51" s="80"/>
      <c r="E51" s="80"/>
      <c r="F51" s="80"/>
      <c r="G51" s="80"/>
      <c r="H51" s="34"/>
      <c r="I51" s="34"/>
      <c r="J51" s="25"/>
      <c r="K51" s="25"/>
      <c r="N51" s="248" t="s">
        <v>131</v>
      </c>
      <c r="O51" s="248"/>
      <c r="P51" s="48">
        <f>R33</f>
        <v>0</v>
      </c>
    </row>
    <row r="52" spans="2:16" x14ac:dyDescent="0.35">
      <c r="B52" s="79"/>
      <c r="C52" s="79"/>
      <c r="D52" s="80"/>
      <c r="E52" s="80"/>
      <c r="F52" s="80"/>
      <c r="G52" s="80"/>
      <c r="H52" s="34"/>
      <c r="I52" s="34"/>
      <c r="J52" s="25"/>
      <c r="K52" s="25"/>
      <c r="N52" s="260" t="s">
        <v>45</v>
      </c>
      <c r="O52" s="261"/>
      <c r="P52" s="101">
        <f>R47</f>
        <v>0</v>
      </c>
    </row>
    <row r="53" spans="2:16" x14ac:dyDescent="0.35">
      <c r="B53" s="79"/>
      <c r="C53" s="79"/>
      <c r="D53" s="80"/>
      <c r="E53" s="80"/>
      <c r="F53" s="80"/>
      <c r="G53" s="80"/>
      <c r="N53" s="249" t="s">
        <v>104</v>
      </c>
      <c r="O53" s="250"/>
      <c r="P53" s="102">
        <f>SUM(P50:P52)</f>
        <v>0</v>
      </c>
    </row>
    <row r="54" spans="2:16" x14ac:dyDescent="0.35">
      <c r="B54" s="79"/>
      <c r="C54" s="79"/>
      <c r="D54" s="81"/>
      <c r="E54" s="81"/>
      <c r="F54" s="81"/>
      <c r="G54" s="81"/>
      <c r="H54" s="12"/>
      <c r="I54" s="12"/>
      <c r="J54" s="12"/>
      <c r="K54" s="12"/>
      <c r="N54" s="82"/>
      <c r="O54" s="82"/>
      <c r="P54" s="83"/>
    </row>
    <row r="55" spans="2:16" x14ac:dyDescent="0.35">
      <c r="B55" s="251" t="s">
        <v>4</v>
      </c>
      <c r="C55" s="251"/>
      <c r="D55" s="251"/>
      <c r="E55" s="251"/>
      <c r="F55" s="251"/>
      <c r="G55" s="251"/>
      <c r="H55" s="84"/>
      <c r="I55" s="84"/>
      <c r="J55" s="85"/>
      <c r="K55" s="85"/>
      <c r="N55" s="252"/>
      <c r="O55" s="252"/>
      <c r="P55" s="83"/>
    </row>
    <row r="56" spans="2:16" ht="63.75" customHeight="1" x14ac:dyDescent="0.35">
      <c r="B56" s="241" t="s">
        <v>130</v>
      </c>
      <c r="C56" s="241"/>
      <c r="D56" s="241"/>
      <c r="E56" s="241"/>
      <c r="F56" s="241"/>
      <c r="G56" s="241"/>
      <c r="H56" s="86"/>
      <c r="I56" s="86"/>
      <c r="J56" s="87"/>
      <c r="K56" s="87"/>
      <c r="N56" s="242"/>
      <c r="O56" s="242"/>
      <c r="P56" s="88"/>
    </row>
    <row r="57" spans="2:16" x14ac:dyDescent="0.35">
      <c r="B57" s="243" t="s">
        <v>147</v>
      </c>
      <c r="C57" s="243"/>
      <c r="D57" s="244"/>
      <c r="E57" s="245"/>
      <c r="F57" s="245"/>
      <c r="G57" s="246"/>
      <c r="H57" s="89"/>
      <c r="I57" s="89"/>
      <c r="J57" s="237"/>
      <c r="K57" s="237"/>
      <c r="L57" s="1"/>
    </row>
    <row r="58" spans="2:16" x14ac:dyDescent="0.35">
      <c r="B58" s="243" t="s">
        <v>11</v>
      </c>
      <c r="C58" s="243"/>
      <c r="D58" s="247"/>
      <c r="E58" s="245"/>
      <c r="F58" s="245"/>
      <c r="G58" s="246"/>
      <c r="H58" s="89"/>
      <c r="I58" s="89"/>
      <c r="J58" s="237"/>
      <c r="K58" s="237"/>
      <c r="L58" s="1"/>
    </row>
    <row r="62" spans="2:16" x14ac:dyDescent="0.35">
      <c r="B62" s="90"/>
      <c r="C62" s="90"/>
      <c r="D62" s="90"/>
      <c r="E62" s="90"/>
      <c r="F62" s="90"/>
      <c r="G62" s="77"/>
      <c r="H62" s="77"/>
      <c r="I62" s="77"/>
      <c r="J62" s="77"/>
      <c r="K62" s="77"/>
      <c r="L62" s="77"/>
      <c r="M62" s="25"/>
    </row>
    <row r="63" spans="2:16" ht="48" customHeight="1" x14ac:dyDescent="0.35">
      <c r="B63" s="239" t="s">
        <v>106</v>
      </c>
      <c r="C63" s="239"/>
      <c r="D63" s="91"/>
      <c r="E63" s="239" t="s">
        <v>107</v>
      </c>
      <c r="F63" s="239"/>
      <c r="G63" s="240"/>
      <c r="H63" s="240"/>
      <c r="I63" s="240"/>
      <c r="J63" s="240"/>
      <c r="L63" s="86"/>
      <c r="M63" s="25"/>
    </row>
    <row r="64" spans="2:16" x14ac:dyDescent="0.35">
      <c r="B64" s="50" t="s">
        <v>53</v>
      </c>
      <c r="C64" s="51" t="s">
        <v>54</v>
      </c>
      <c r="D64" s="89"/>
      <c r="E64" s="50" t="s">
        <v>53</v>
      </c>
      <c r="F64" s="51" t="s">
        <v>54</v>
      </c>
      <c r="G64" s="234"/>
      <c r="H64" s="234"/>
      <c r="I64" s="237"/>
      <c r="J64" s="237"/>
      <c r="L64" s="89"/>
      <c r="M64" s="25"/>
    </row>
    <row r="65" spans="2:17" ht="14.5" customHeight="1" x14ac:dyDescent="0.35">
      <c r="B65" s="52" t="s">
        <v>55</v>
      </c>
      <c r="C65" s="115"/>
      <c r="D65" s="25"/>
      <c r="E65" s="52" t="s">
        <v>55</v>
      </c>
      <c r="F65" s="115"/>
      <c r="G65" s="232"/>
      <c r="H65" s="232"/>
      <c r="I65" s="237"/>
      <c r="J65" s="237"/>
      <c r="L65" s="25"/>
      <c r="M65" s="25"/>
    </row>
    <row r="66" spans="2:17" ht="14.5" customHeight="1" x14ac:dyDescent="0.35">
      <c r="B66" s="52" t="s">
        <v>56</v>
      </c>
      <c r="C66" s="115"/>
      <c r="D66" s="92"/>
      <c r="E66" s="52" t="s">
        <v>56</v>
      </c>
      <c r="F66" s="115"/>
      <c r="G66" s="232"/>
      <c r="H66" s="232"/>
      <c r="I66" s="236"/>
      <c r="J66" s="236"/>
      <c r="L66" s="25"/>
      <c r="M66" s="25"/>
    </row>
    <row r="67" spans="2:17" ht="14.5" customHeight="1" x14ac:dyDescent="0.35">
      <c r="B67" s="52" t="s">
        <v>57</v>
      </c>
      <c r="C67" s="115"/>
      <c r="D67" s="92"/>
      <c r="E67" s="52" t="s">
        <v>57</v>
      </c>
      <c r="F67" s="115"/>
      <c r="G67" s="232"/>
      <c r="H67" s="232"/>
      <c r="I67" s="236"/>
      <c r="J67" s="236"/>
      <c r="L67" s="25"/>
      <c r="M67" s="25"/>
      <c r="N67" s="237"/>
      <c r="O67" s="237"/>
      <c r="P67" s="237"/>
    </row>
    <row r="68" spans="2:17" ht="14.5" customHeight="1" x14ac:dyDescent="0.35">
      <c r="B68" s="52" t="s">
        <v>58</v>
      </c>
      <c r="C68" s="115"/>
      <c r="D68" s="92"/>
      <c r="E68" s="52" t="s">
        <v>58</v>
      </c>
      <c r="F68" s="115"/>
      <c r="G68" s="232"/>
      <c r="H68" s="232"/>
      <c r="I68" s="236"/>
      <c r="J68" s="236"/>
      <c r="L68" s="25"/>
      <c r="M68" s="25"/>
      <c r="N68" s="238"/>
      <c r="O68" s="238"/>
      <c r="P68" s="238"/>
    </row>
    <row r="69" spans="2:17" ht="14.5" customHeight="1" x14ac:dyDescent="0.35">
      <c r="B69" s="52" t="s">
        <v>59</v>
      </c>
      <c r="C69" s="115"/>
      <c r="D69" s="93"/>
      <c r="E69" s="52" t="s">
        <v>59</v>
      </c>
      <c r="F69" s="115"/>
      <c r="G69" s="232"/>
      <c r="H69" s="232"/>
      <c r="I69" s="230"/>
      <c r="J69" s="230"/>
      <c r="L69" s="93"/>
      <c r="M69" s="93"/>
      <c r="N69" s="233"/>
      <c r="O69" s="233"/>
      <c r="P69" s="36"/>
      <c r="Q69" s="25"/>
    </row>
    <row r="70" spans="2:17" ht="14.5" customHeight="1" x14ac:dyDescent="0.35">
      <c r="B70" s="52" t="s">
        <v>90</v>
      </c>
      <c r="C70" s="115"/>
      <c r="D70" s="93"/>
      <c r="E70" s="52" t="s">
        <v>90</v>
      </c>
      <c r="F70" s="115"/>
      <c r="G70" s="94"/>
      <c r="H70" s="94"/>
      <c r="I70" s="95"/>
      <c r="J70" s="95"/>
      <c r="L70" s="93"/>
      <c r="M70" s="93"/>
      <c r="N70" s="62"/>
      <c r="O70" s="62"/>
      <c r="P70" s="36"/>
      <c r="Q70" s="25"/>
    </row>
    <row r="71" spans="2:17" x14ac:dyDescent="0.35">
      <c r="B71" s="50" t="s">
        <v>60</v>
      </c>
      <c r="C71" s="115"/>
      <c r="D71" s="93"/>
      <c r="E71" s="50" t="s">
        <v>60</v>
      </c>
      <c r="F71" s="115"/>
      <c r="G71" s="234"/>
      <c r="H71" s="234"/>
      <c r="I71" s="230"/>
      <c r="J71" s="230"/>
      <c r="L71" s="93"/>
      <c r="M71" s="93"/>
    </row>
    <row r="72" spans="2:17" ht="14.5" customHeight="1" x14ac:dyDescent="0.5">
      <c r="B72" s="235"/>
      <c r="C72" s="235"/>
      <c r="D72" s="235"/>
      <c r="E72" s="235"/>
      <c r="F72" s="235"/>
      <c r="G72" s="235"/>
      <c r="H72" s="235"/>
      <c r="I72" s="235"/>
      <c r="J72" s="235"/>
      <c r="K72" s="235"/>
      <c r="L72" s="235"/>
      <c r="M72" s="235"/>
    </row>
    <row r="73" spans="2:17" ht="34.5" customHeight="1" x14ac:dyDescent="0.5">
      <c r="B73" s="227" t="s">
        <v>108</v>
      </c>
      <c r="C73" s="228"/>
      <c r="D73" s="228"/>
      <c r="E73" s="228"/>
      <c r="F73" s="228"/>
      <c r="G73" s="228"/>
      <c r="H73" s="228"/>
      <c r="I73" s="228"/>
      <c r="J73" s="228"/>
      <c r="K73" s="228"/>
      <c r="L73" s="229"/>
      <c r="M73" s="37"/>
    </row>
    <row r="74" spans="2:17" x14ac:dyDescent="0.35">
      <c r="B74" s="230"/>
      <c r="C74" s="230"/>
      <c r="D74" s="230"/>
      <c r="E74" s="95"/>
      <c r="F74" s="95"/>
      <c r="G74" s="230"/>
      <c r="H74" s="230"/>
      <c r="I74" s="230"/>
      <c r="J74" s="230"/>
      <c r="K74" s="230"/>
      <c r="L74" s="93"/>
      <c r="M74" s="93"/>
    </row>
    <row r="75" spans="2:17" x14ac:dyDescent="0.35">
      <c r="B75" s="230"/>
      <c r="C75" s="230"/>
      <c r="D75" s="230"/>
      <c r="E75" s="95"/>
      <c r="F75" s="95"/>
      <c r="G75" s="93"/>
      <c r="H75" s="93"/>
      <c r="I75" s="93"/>
      <c r="J75" s="93"/>
      <c r="K75" s="93"/>
      <c r="L75" s="93"/>
      <c r="M75" s="93"/>
    </row>
    <row r="76" spans="2:17" ht="26.25" customHeight="1" x14ac:dyDescent="0.35">
      <c r="B76" s="231"/>
      <c r="C76" s="231"/>
      <c r="D76" s="231"/>
      <c r="E76" s="231"/>
      <c r="F76" s="231"/>
      <c r="G76" s="231"/>
      <c r="H76" s="231"/>
      <c r="I76" s="231"/>
      <c r="J76" s="231"/>
      <c r="K76" s="231"/>
      <c r="L76" s="96"/>
      <c r="M76" s="25"/>
    </row>
    <row r="77" spans="2:17" ht="52.5" customHeight="1" x14ac:dyDescent="0.35">
      <c r="B77" s="226"/>
      <c r="C77" s="226"/>
      <c r="D77" s="226"/>
      <c r="E77" s="97"/>
      <c r="F77" s="97"/>
      <c r="G77" s="226"/>
      <c r="H77" s="226"/>
      <c r="I77" s="226"/>
      <c r="J77" s="226"/>
      <c r="K77" s="226"/>
      <c r="L77" s="69"/>
      <c r="M77" s="25"/>
    </row>
    <row r="78" spans="2:17" ht="50.25" customHeight="1" x14ac:dyDescent="0.35">
      <c r="B78" s="226"/>
      <c r="C78" s="226"/>
      <c r="D78" s="226"/>
      <c r="E78" s="97"/>
      <c r="F78" s="97"/>
      <c r="G78" s="226"/>
      <c r="H78" s="226"/>
      <c r="I78" s="226"/>
      <c r="J78" s="226"/>
      <c r="K78" s="226"/>
      <c r="L78" s="69"/>
      <c r="M78" s="25"/>
    </row>
    <row r="79" spans="2:17" ht="63.75" customHeight="1" x14ac:dyDescent="0.35">
      <c r="B79" s="226"/>
      <c r="C79" s="226"/>
      <c r="D79" s="226"/>
      <c r="E79" s="97"/>
      <c r="F79" s="97"/>
      <c r="G79" s="226"/>
      <c r="H79" s="226"/>
      <c r="I79" s="226"/>
      <c r="J79" s="226"/>
      <c r="K79" s="226"/>
      <c r="L79" s="69"/>
      <c r="M79" s="25"/>
    </row>
    <row r="80" spans="2:17" ht="48.75" customHeight="1" x14ac:dyDescent="0.35">
      <c r="B80" s="226"/>
      <c r="C80" s="226"/>
      <c r="D80" s="226"/>
      <c r="E80" s="97"/>
      <c r="F80" s="97"/>
      <c r="G80" s="226"/>
      <c r="H80" s="226"/>
      <c r="I80" s="226"/>
      <c r="J80" s="226"/>
      <c r="K80" s="226"/>
      <c r="L80" s="69"/>
      <c r="M80" s="25"/>
    </row>
    <row r="81" spans="2:13" ht="66.75" customHeight="1" x14ac:dyDescent="0.35">
      <c r="B81" s="226"/>
      <c r="C81" s="226"/>
      <c r="D81" s="226"/>
      <c r="E81" s="97"/>
      <c r="F81" s="97"/>
      <c r="G81" s="226"/>
      <c r="H81" s="226"/>
      <c r="I81" s="226"/>
      <c r="J81" s="226"/>
      <c r="K81" s="226"/>
      <c r="L81" s="69"/>
      <c r="M81" s="25"/>
    </row>
    <row r="82" spans="2:13" ht="66.75" customHeight="1" x14ac:dyDescent="0.35">
      <c r="B82" s="226"/>
      <c r="C82" s="226"/>
      <c r="D82" s="226"/>
      <c r="E82" s="97"/>
      <c r="F82" s="97"/>
      <c r="G82" s="226"/>
      <c r="H82" s="226"/>
      <c r="I82" s="226"/>
      <c r="J82" s="226"/>
      <c r="K82" s="226"/>
      <c r="L82" s="69"/>
      <c r="M82" s="25"/>
    </row>
    <row r="83" spans="2:13" x14ac:dyDescent="0.35">
      <c r="B83" s="25"/>
      <c r="C83" s="25"/>
      <c r="D83" s="25"/>
      <c r="E83" s="25"/>
      <c r="F83" s="25"/>
      <c r="G83" s="25"/>
      <c r="H83" s="25"/>
      <c r="I83" s="25"/>
      <c r="J83" s="25"/>
      <c r="K83" s="25"/>
      <c r="L83" s="25"/>
      <c r="M83" s="25"/>
    </row>
    <row r="84" spans="2:13" x14ac:dyDescent="0.35">
      <c r="B84" s="25"/>
      <c r="C84" s="25"/>
      <c r="D84" s="25"/>
      <c r="E84" s="25"/>
      <c r="F84" s="25"/>
      <c r="G84" s="25"/>
      <c r="H84" s="25"/>
      <c r="I84" s="25"/>
      <c r="J84" s="25"/>
      <c r="K84" s="25"/>
      <c r="L84" s="25"/>
      <c r="M84" s="25"/>
    </row>
  </sheetData>
  <sheetProtection algorithmName="SHA-512" hashValue="S04iLzUds7nCw/OIS8T1tHtaxgxKvajDc1pU0s6Sl4kZyxRr9OtP94/DHAUxk+mhbJIfrUM2bCD6mgtFdSWaIQ==" saltValue="U+3LULZgi8n1gfpkns9W9w==" spinCount="100000" sheet="1" objects="1" scenarios="1" selectLockedCells="1"/>
  <mergeCells count="107">
    <mergeCell ref="B3:L3"/>
    <mergeCell ref="B5:C5"/>
    <mergeCell ref="B9:M10"/>
    <mergeCell ref="B12:L12"/>
    <mergeCell ref="B14:L14"/>
    <mergeCell ref="B18:C19"/>
    <mergeCell ref="D18:E18"/>
    <mergeCell ref="F18:G18"/>
    <mergeCell ref="H18:K18"/>
    <mergeCell ref="H19:I19"/>
    <mergeCell ref="B21:C21"/>
    <mergeCell ref="N21:O21"/>
    <mergeCell ref="B22:C22"/>
    <mergeCell ref="B23:C23"/>
    <mergeCell ref="J19:K19"/>
    <mergeCell ref="N19:P19"/>
    <mergeCell ref="B20:C20"/>
    <mergeCell ref="D20:E20"/>
    <mergeCell ref="F20:G20"/>
    <mergeCell ref="N20:P20"/>
    <mergeCell ref="N31:P31"/>
    <mergeCell ref="B32:C32"/>
    <mergeCell ref="N32:P32"/>
    <mergeCell ref="B33:C33"/>
    <mergeCell ref="N33:O33"/>
    <mergeCell ref="B24:C24"/>
    <mergeCell ref="B30:C31"/>
    <mergeCell ref="D30:G30"/>
    <mergeCell ref="H30:K30"/>
    <mergeCell ref="D31:E31"/>
    <mergeCell ref="F31:G31"/>
    <mergeCell ref="H31:I31"/>
    <mergeCell ref="J31:K31"/>
    <mergeCell ref="N45:P45"/>
    <mergeCell ref="B46:C46"/>
    <mergeCell ref="D46:E46"/>
    <mergeCell ref="F46:G46"/>
    <mergeCell ref="N46:P46"/>
    <mergeCell ref="B47:C47"/>
    <mergeCell ref="N47:O47"/>
    <mergeCell ref="B34:C34"/>
    <mergeCell ref="B35:C35"/>
    <mergeCell ref="B36:C36"/>
    <mergeCell ref="B38:K38"/>
    <mergeCell ref="B44:C45"/>
    <mergeCell ref="D44:E44"/>
    <mergeCell ref="F44:G44"/>
    <mergeCell ref="H44:K44"/>
    <mergeCell ref="H45:I45"/>
    <mergeCell ref="J45:K45"/>
    <mergeCell ref="N51:O51"/>
    <mergeCell ref="N53:O53"/>
    <mergeCell ref="B55:G55"/>
    <mergeCell ref="N55:O55"/>
    <mergeCell ref="B56:G56"/>
    <mergeCell ref="N56:O56"/>
    <mergeCell ref="B48:C48"/>
    <mergeCell ref="N48:O48"/>
    <mergeCell ref="B49:C49"/>
    <mergeCell ref="N49:P49"/>
    <mergeCell ref="B50:C50"/>
    <mergeCell ref="N50:O50"/>
    <mergeCell ref="N52:O52"/>
    <mergeCell ref="B63:C63"/>
    <mergeCell ref="E63:F63"/>
    <mergeCell ref="G63:J63"/>
    <mergeCell ref="G64:H64"/>
    <mergeCell ref="I64:J64"/>
    <mergeCell ref="G65:H65"/>
    <mergeCell ref="I65:J65"/>
    <mergeCell ref="B57:C57"/>
    <mergeCell ref="D57:G57"/>
    <mergeCell ref="J57:K57"/>
    <mergeCell ref="B58:C58"/>
    <mergeCell ref="D58:G58"/>
    <mergeCell ref="J58:K58"/>
    <mergeCell ref="N69:O69"/>
    <mergeCell ref="G71:H71"/>
    <mergeCell ref="I71:J71"/>
    <mergeCell ref="B72:M72"/>
    <mergeCell ref="G66:H66"/>
    <mergeCell ref="I66:J66"/>
    <mergeCell ref="G67:H67"/>
    <mergeCell ref="I67:J67"/>
    <mergeCell ref="N67:P67"/>
    <mergeCell ref="G68:H68"/>
    <mergeCell ref="I68:J68"/>
    <mergeCell ref="N68:P68"/>
    <mergeCell ref="B73:L73"/>
    <mergeCell ref="B74:D74"/>
    <mergeCell ref="G74:K74"/>
    <mergeCell ref="B75:D75"/>
    <mergeCell ref="B76:K76"/>
    <mergeCell ref="B77:D77"/>
    <mergeCell ref="G77:K77"/>
    <mergeCell ref="G69:H69"/>
    <mergeCell ref="I69:J69"/>
    <mergeCell ref="B81:D81"/>
    <mergeCell ref="G81:K81"/>
    <mergeCell ref="B82:D82"/>
    <mergeCell ref="G82:K82"/>
    <mergeCell ref="B78:D78"/>
    <mergeCell ref="G78:K78"/>
    <mergeCell ref="B79:D79"/>
    <mergeCell ref="G79:K79"/>
    <mergeCell ref="B80:D80"/>
    <mergeCell ref="G80:K80"/>
  </mergeCells>
  <pageMargins left="0.70866141732283472" right="0.70866141732283472" top="0.74803149606299213" bottom="0.74803149606299213" header="0.31496062992125984" footer="0.31496062992125984"/>
  <pageSetup paperSize="8"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showGridLines="0" topLeftCell="A7" zoomScaleNormal="100" workbookViewId="0">
      <selection activeCell="D21" sqref="D21"/>
    </sheetView>
  </sheetViews>
  <sheetFormatPr defaultRowHeight="14.5" x14ac:dyDescent="0.35"/>
  <cols>
    <col min="2" max="2" width="18.26953125" customWidth="1"/>
    <col min="3" max="3" width="17.54296875" customWidth="1"/>
    <col min="4" max="4" width="10.453125" customWidth="1"/>
    <col min="5" max="5" width="15.54296875" customWidth="1"/>
    <col min="6" max="6" width="17" customWidth="1"/>
    <col min="7" max="7" width="11.26953125" customWidth="1"/>
    <col min="8" max="8" width="11.453125" bestFit="1" customWidth="1"/>
    <col min="9" max="9" width="10.81640625" bestFit="1" customWidth="1"/>
    <col min="10" max="10" width="11.453125" bestFit="1" customWidth="1"/>
    <col min="11" max="11" width="10.81640625" bestFit="1" customWidth="1"/>
    <col min="12" max="12" width="16.7265625" customWidth="1"/>
    <col min="13" max="13" width="10.453125" customWidth="1"/>
    <col min="14" max="14" width="5.453125" customWidth="1"/>
    <col min="15" max="15" width="7.81640625" customWidth="1"/>
    <col min="16" max="16" width="12" customWidth="1"/>
    <col min="17" max="17" width="9.81640625" customWidth="1"/>
    <col min="18" max="18" width="16.1796875" bestFit="1" customWidth="1"/>
  </cols>
  <sheetData>
    <row r="1" spans="1:15" ht="15" customHeight="1" x14ac:dyDescent="0.35">
      <c r="A1" t="s">
        <v>20</v>
      </c>
      <c r="B1" s="21"/>
      <c r="C1" s="21"/>
      <c r="D1" s="21"/>
      <c r="E1" s="21"/>
      <c r="F1" s="21"/>
      <c r="G1" s="21"/>
      <c r="H1" s="21"/>
      <c r="I1" s="21"/>
      <c r="J1" s="21"/>
      <c r="K1" s="21"/>
    </row>
    <row r="2" spans="1:15" x14ac:dyDescent="0.35">
      <c r="B2" s="21"/>
      <c r="C2" s="21"/>
      <c r="D2" s="21"/>
      <c r="E2" s="21"/>
      <c r="F2" s="21"/>
      <c r="G2" s="21"/>
      <c r="H2" s="21"/>
      <c r="I2" s="21"/>
      <c r="J2" s="21"/>
      <c r="K2" s="21"/>
    </row>
    <row r="3" spans="1:15" ht="26.25" customHeight="1" x14ac:dyDescent="0.35">
      <c r="B3" s="293" t="s">
        <v>115</v>
      </c>
      <c r="C3" s="294"/>
      <c r="D3" s="294"/>
      <c r="E3" s="294"/>
      <c r="F3" s="294"/>
      <c r="G3" s="294"/>
      <c r="H3" s="294"/>
      <c r="I3" s="294"/>
      <c r="J3" s="294"/>
      <c r="K3" s="294"/>
      <c r="L3" s="295"/>
      <c r="M3" s="22"/>
      <c r="N3" s="22"/>
      <c r="O3" s="22"/>
    </row>
    <row r="4" spans="1:15" x14ac:dyDescent="0.35">
      <c r="B4" s="23"/>
      <c r="C4" s="23"/>
      <c r="D4" s="23"/>
      <c r="E4" s="23"/>
      <c r="F4" s="23"/>
      <c r="G4" s="23"/>
      <c r="H4" s="23"/>
      <c r="I4" s="23"/>
      <c r="J4" s="23"/>
      <c r="K4" s="24"/>
      <c r="L4" s="24"/>
      <c r="M4" s="24"/>
      <c r="N4" s="25"/>
      <c r="O4" s="25"/>
    </row>
    <row r="5" spans="1:15" ht="15.75" customHeight="1" x14ac:dyDescent="0.35">
      <c r="B5" s="296" t="s">
        <v>40</v>
      </c>
      <c r="C5" s="296"/>
      <c r="D5" s="26">
        <f>'1. Cover Sheet'!B15</f>
        <v>0</v>
      </c>
      <c r="E5" s="26"/>
      <c r="F5" s="26"/>
      <c r="G5" s="23"/>
      <c r="H5" s="23"/>
      <c r="I5" s="23"/>
      <c r="J5" s="23"/>
      <c r="K5" s="24"/>
      <c r="L5" s="24"/>
      <c r="M5" s="24"/>
      <c r="N5" s="25"/>
      <c r="O5" s="25"/>
    </row>
    <row r="6" spans="1:15" x14ac:dyDescent="0.35">
      <c r="B6" s="5" t="s">
        <v>41</v>
      </c>
      <c r="D6" s="26">
        <f>'1. Cover Sheet'!B18</f>
        <v>0</v>
      </c>
      <c r="E6" s="26"/>
      <c r="F6" s="26"/>
      <c r="G6" s="6"/>
      <c r="H6" s="6"/>
      <c r="I6" s="6"/>
      <c r="J6" s="6"/>
      <c r="K6" s="6"/>
      <c r="L6" s="6"/>
      <c r="M6" s="6"/>
    </row>
    <row r="7" spans="1:15" ht="17.649999999999999" customHeight="1" x14ac:dyDescent="0.35">
      <c r="B7" s="27" t="s">
        <v>42</v>
      </c>
      <c r="D7" s="26">
        <f>'1. Cover Sheet'!B23</f>
        <v>0</v>
      </c>
      <c r="E7" s="26"/>
      <c r="F7" s="26"/>
      <c r="G7" s="6"/>
      <c r="H7" s="6"/>
      <c r="I7" s="6"/>
      <c r="J7" s="6"/>
      <c r="K7" s="6"/>
      <c r="L7" s="6"/>
      <c r="M7" s="6"/>
    </row>
    <row r="8" spans="1:15" ht="15" customHeight="1" x14ac:dyDescent="0.35">
      <c r="B8" s="27"/>
      <c r="C8" s="26"/>
      <c r="D8" s="6"/>
      <c r="E8" s="6"/>
      <c r="F8" s="6"/>
      <c r="G8" s="6"/>
      <c r="H8" s="6"/>
      <c r="I8" s="6"/>
      <c r="J8" s="6"/>
      <c r="K8" s="6"/>
      <c r="L8" s="6"/>
      <c r="M8" s="6"/>
    </row>
    <row r="9" spans="1:15" x14ac:dyDescent="0.35">
      <c r="B9" s="297" t="s">
        <v>143</v>
      </c>
      <c r="C9" s="297"/>
      <c r="D9" s="297"/>
      <c r="E9" s="297"/>
      <c r="F9" s="297"/>
      <c r="G9" s="297"/>
      <c r="H9" s="297"/>
      <c r="I9" s="297"/>
      <c r="J9" s="297"/>
      <c r="K9" s="297"/>
      <c r="L9" s="297"/>
      <c r="M9" s="297"/>
      <c r="N9" s="7"/>
      <c r="O9" s="7"/>
    </row>
    <row r="10" spans="1:15" x14ac:dyDescent="0.35">
      <c r="B10" s="297"/>
      <c r="C10" s="297"/>
      <c r="D10" s="297"/>
      <c r="E10" s="297"/>
      <c r="F10" s="297"/>
      <c r="G10" s="297"/>
      <c r="H10" s="297"/>
      <c r="I10" s="297"/>
      <c r="J10" s="297"/>
      <c r="K10" s="297"/>
      <c r="L10" s="297"/>
      <c r="M10" s="297"/>
      <c r="N10" s="7"/>
      <c r="O10" s="7"/>
    </row>
    <row r="11" spans="1:15" x14ac:dyDescent="0.35">
      <c r="B11" s="31"/>
      <c r="C11" s="31"/>
      <c r="D11" s="31"/>
      <c r="E11" s="31"/>
      <c r="F11" s="31"/>
      <c r="G11" s="31"/>
      <c r="H11" s="31"/>
      <c r="I11" s="31"/>
      <c r="J11" s="31"/>
      <c r="K11" s="31"/>
      <c r="L11" s="31"/>
      <c r="M11" s="31"/>
      <c r="N11" s="7"/>
      <c r="O11" s="7"/>
    </row>
    <row r="12" spans="1:15" ht="18.75" customHeight="1" x14ac:dyDescent="0.35">
      <c r="B12" s="298" t="s">
        <v>46</v>
      </c>
      <c r="C12" s="299"/>
      <c r="D12" s="299"/>
      <c r="E12" s="299"/>
      <c r="F12" s="299"/>
      <c r="G12" s="299"/>
      <c r="H12" s="299"/>
      <c r="I12" s="299"/>
      <c r="J12" s="299"/>
      <c r="K12" s="299"/>
      <c r="L12" s="300"/>
      <c r="M12" s="31"/>
      <c r="N12" s="7"/>
      <c r="O12" s="7"/>
    </row>
    <row r="13" spans="1:15" ht="18.75" customHeight="1" x14ac:dyDescent="0.35">
      <c r="B13" s="38"/>
      <c r="C13" s="38"/>
      <c r="D13" s="38"/>
      <c r="E13" s="38"/>
      <c r="F13" s="38"/>
      <c r="G13" s="38"/>
      <c r="H13" s="38"/>
      <c r="I13" s="38"/>
      <c r="J13" s="38"/>
      <c r="K13" s="38"/>
      <c r="L13" s="38"/>
      <c r="M13" s="31"/>
      <c r="N13" s="7"/>
      <c r="O13" s="7"/>
    </row>
    <row r="14" spans="1:15" x14ac:dyDescent="0.35">
      <c r="B14" s="301" t="s">
        <v>43</v>
      </c>
      <c r="C14" s="301"/>
      <c r="D14" s="301"/>
      <c r="E14" s="301"/>
      <c r="F14" s="301"/>
      <c r="G14" s="301"/>
      <c r="H14" s="301"/>
      <c r="I14" s="301"/>
      <c r="J14" s="301"/>
      <c r="K14" s="301"/>
      <c r="L14" s="301"/>
      <c r="M14" s="29"/>
      <c r="N14" s="29"/>
      <c r="O14" s="29"/>
    </row>
    <row r="15" spans="1:15" x14ac:dyDescent="0.35">
      <c r="B15" s="63" t="s">
        <v>89</v>
      </c>
      <c r="C15" s="63"/>
      <c r="D15" s="63"/>
      <c r="E15" s="63"/>
      <c r="F15" s="63"/>
      <c r="G15" s="63"/>
      <c r="H15" s="63"/>
      <c r="I15" s="63"/>
      <c r="J15" s="64"/>
      <c r="K15" s="64"/>
      <c r="L15" s="64"/>
      <c r="M15" s="29"/>
      <c r="N15" s="29"/>
      <c r="O15" s="29"/>
    </row>
    <row r="16" spans="1:15" x14ac:dyDescent="0.35">
      <c r="B16" s="65" t="s">
        <v>3</v>
      </c>
      <c r="C16" s="65"/>
      <c r="D16" s="65"/>
      <c r="E16" s="65"/>
      <c r="F16" s="65"/>
      <c r="G16" s="65"/>
      <c r="H16" s="65"/>
      <c r="I16" s="65"/>
      <c r="J16" s="65"/>
      <c r="K16" s="65"/>
      <c r="L16" s="65"/>
      <c r="M16" s="29"/>
      <c r="N16" s="29"/>
      <c r="O16" s="29"/>
    </row>
    <row r="17" spans="2:18" ht="16.149999999999999" customHeight="1" x14ac:dyDescent="0.35">
      <c r="B17" s="29"/>
      <c r="C17" s="29"/>
      <c r="D17" s="29"/>
      <c r="E17" s="29"/>
      <c r="F17" s="29"/>
      <c r="G17" s="29"/>
      <c r="H17" s="29"/>
      <c r="I17" s="29"/>
      <c r="J17" s="29"/>
      <c r="K17" s="29"/>
      <c r="L17" s="29"/>
      <c r="M17" s="29"/>
      <c r="N17" s="29"/>
      <c r="O17" s="29"/>
    </row>
    <row r="18" spans="2:18" ht="19.149999999999999" customHeight="1" x14ac:dyDescent="0.35">
      <c r="B18" s="302" t="s">
        <v>116</v>
      </c>
      <c r="C18" s="303"/>
      <c r="D18" s="290" t="s">
        <v>0</v>
      </c>
      <c r="E18" s="292"/>
      <c r="F18" s="290" t="s">
        <v>1</v>
      </c>
      <c r="G18" s="292"/>
      <c r="H18" s="279"/>
      <c r="I18" s="279"/>
      <c r="J18" s="279"/>
      <c r="K18" s="279"/>
      <c r="M18" s="29"/>
      <c r="N18" s="29"/>
      <c r="O18" s="29"/>
    </row>
    <row r="19" spans="2:18" ht="28" customHeight="1" x14ac:dyDescent="0.35">
      <c r="B19" s="304"/>
      <c r="C19" s="305"/>
      <c r="D19" s="104" t="s">
        <v>147</v>
      </c>
      <c r="E19" s="66" t="s">
        <v>11</v>
      </c>
      <c r="F19" s="104" t="s">
        <v>147</v>
      </c>
      <c r="G19" s="66" t="s">
        <v>11</v>
      </c>
      <c r="H19" s="280"/>
      <c r="I19" s="280"/>
      <c r="J19" s="280"/>
      <c r="K19" s="280"/>
      <c r="M19" s="29"/>
      <c r="N19" s="237"/>
      <c r="O19" s="237"/>
      <c r="P19" s="237"/>
    </row>
    <row r="20" spans="2:18" x14ac:dyDescent="0.35">
      <c r="B20" s="281"/>
      <c r="C20" s="282"/>
      <c r="D20" s="277" t="s">
        <v>135</v>
      </c>
      <c r="E20" s="278"/>
      <c r="F20" s="277" t="s">
        <v>135</v>
      </c>
      <c r="G20" s="278"/>
      <c r="H20" s="67"/>
      <c r="I20" s="67"/>
      <c r="J20" s="67"/>
      <c r="K20" s="67"/>
      <c r="M20" s="29"/>
      <c r="N20" s="283" t="s">
        <v>93</v>
      </c>
      <c r="O20" s="283"/>
      <c r="P20" s="283"/>
      <c r="Q20" s="68" t="s">
        <v>94</v>
      </c>
      <c r="R20" s="68" t="s">
        <v>138</v>
      </c>
    </row>
    <row r="21" spans="2:18" x14ac:dyDescent="0.35">
      <c r="B21" s="253" t="s">
        <v>5</v>
      </c>
      <c r="C21" s="253"/>
      <c r="D21" s="109"/>
      <c r="E21" s="109"/>
      <c r="F21" s="109"/>
      <c r="G21" s="109"/>
      <c r="H21" s="69"/>
      <c r="I21" s="69"/>
      <c r="J21" s="69"/>
      <c r="K21" s="69"/>
      <c r="M21" s="29"/>
      <c r="N21" s="284" t="s">
        <v>47</v>
      </c>
      <c r="O21" s="284"/>
      <c r="P21" s="47">
        <f>D21+E21+F21+G21</f>
        <v>0</v>
      </c>
      <c r="Q21" s="70">
        <v>0.4</v>
      </c>
      <c r="R21" s="71">
        <f>(P21/100)*40</f>
        <v>0</v>
      </c>
    </row>
    <row r="22" spans="2:18" x14ac:dyDescent="0.35">
      <c r="B22" s="253" t="s">
        <v>6</v>
      </c>
      <c r="C22" s="253"/>
      <c r="D22" s="110"/>
      <c r="E22" s="110"/>
      <c r="F22" s="110"/>
      <c r="G22" s="110"/>
      <c r="H22" s="69"/>
      <c r="I22" s="69"/>
      <c r="J22" s="69"/>
      <c r="K22" s="69"/>
    </row>
    <row r="23" spans="2:18" x14ac:dyDescent="0.35">
      <c r="B23" s="259" t="s">
        <v>7</v>
      </c>
      <c r="C23" s="259"/>
      <c r="D23" s="110"/>
      <c r="E23" s="110"/>
      <c r="F23" s="110"/>
      <c r="G23" s="110"/>
      <c r="H23" s="69"/>
      <c r="I23" s="69"/>
      <c r="J23" s="69"/>
      <c r="K23" s="69"/>
    </row>
    <row r="24" spans="2:18" x14ac:dyDescent="0.35">
      <c r="B24" s="253" t="s">
        <v>8</v>
      </c>
      <c r="C24" s="253"/>
      <c r="D24" s="110"/>
      <c r="E24" s="110"/>
      <c r="F24" s="110"/>
      <c r="G24" s="110"/>
      <c r="H24" s="69"/>
      <c r="I24" s="69"/>
      <c r="J24" s="69"/>
      <c r="K24" s="69"/>
    </row>
    <row r="25" spans="2:18" x14ac:dyDescent="0.35">
      <c r="B25" s="33"/>
      <c r="C25" s="33"/>
      <c r="D25" s="25"/>
      <c r="E25" s="25"/>
      <c r="F25" s="25"/>
      <c r="G25" s="25"/>
      <c r="H25" s="25"/>
      <c r="I25" s="25"/>
      <c r="J25" s="25"/>
      <c r="K25" s="25"/>
    </row>
    <row r="26" spans="2:18" x14ac:dyDescent="0.35">
      <c r="B26" s="29" t="s">
        <v>95</v>
      </c>
      <c r="C26" s="29"/>
      <c r="D26" s="29"/>
      <c r="E26" s="29"/>
      <c r="F26" s="29"/>
      <c r="G26" s="29"/>
      <c r="H26" s="29"/>
      <c r="I26" s="29"/>
      <c r="J26" s="29"/>
      <c r="K26" s="29"/>
      <c r="L26" s="29"/>
      <c r="M26" s="29"/>
      <c r="N26" s="72"/>
      <c r="O26" s="72"/>
      <c r="P26" s="73"/>
    </row>
    <row r="27" spans="2:18" x14ac:dyDescent="0.35">
      <c r="B27" s="29" t="s">
        <v>96</v>
      </c>
      <c r="C27" s="29"/>
      <c r="D27" s="29"/>
      <c r="E27" s="29"/>
      <c r="F27" s="29"/>
      <c r="G27" s="29"/>
      <c r="H27" s="29"/>
      <c r="I27" s="29"/>
      <c r="J27" s="29"/>
      <c r="K27" s="29"/>
      <c r="L27" s="29"/>
      <c r="M27" s="29"/>
      <c r="N27" s="72"/>
      <c r="O27" s="72"/>
      <c r="P27" s="73"/>
    </row>
    <row r="28" spans="2:18" x14ac:dyDescent="0.35">
      <c r="B28" s="29" t="s">
        <v>97</v>
      </c>
      <c r="C28" s="29"/>
      <c r="D28" s="29"/>
      <c r="E28" s="29"/>
      <c r="F28" s="29"/>
      <c r="G28" s="29"/>
      <c r="H28" s="29"/>
      <c r="I28" s="29"/>
      <c r="J28" s="29"/>
      <c r="K28" s="29"/>
      <c r="L28" s="29"/>
      <c r="M28" s="29"/>
      <c r="N28" s="72"/>
      <c r="O28" s="72"/>
      <c r="P28" s="73"/>
    </row>
    <row r="29" spans="2:18" x14ac:dyDescent="0.35">
      <c r="B29" s="32"/>
      <c r="C29" s="32"/>
      <c r="D29" s="32"/>
      <c r="E29" s="32"/>
      <c r="F29" s="32"/>
      <c r="G29" s="32"/>
      <c r="H29" s="32"/>
      <c r="I29" s="32"/>
      <c r="J29" s="32"/>
      <c r="K29" s="32"/>
      <c r="L29" s="32"/>
      <c r="M29" s="29"/>
      <c r="N29" s="74"/>
      <c r="O29" s="74"/>
      <c r="P29" s="75"/>
    </row>
    <row r="30" spans="2:18" ht="21" customHeight="1" x14ac:dyDescent="0.35">
      <c r="B30" s="285" t="s">
        <v>117</v>
      </c>
      <c r="C30" s="286"/>
      <c r="D30" s="289" t="s">
        <v>0</v>
      </c>
      <c r="E30" s="289"/>
      <c r="F30" s="289"/>
      <c r="G30" s="289"/>
      <c r="H30" s="290" t="s">
        <v>1</v>
      </c>
      <c r="I30" s="291"/>
      <c r="J30" s="291"/>
      <c r="K30" s="292"/>
      <c r="M30" s="29"/>
      <c r="N30" s="74"/>
      <c r="O30" s="74"/>
      <c r="P30" s="75"/>
    </row>
    <row r="31" spans="2:18" ht="21.65" customHeight="1" x14ac:dyDescent="0.35">
      <c r="B31" s="287"/>
      <c r="C31" s="288"/>
      <c r="D31" s="277" t="s">
        <v>147</v>
      </c>
      <c r="E31" s="278"/>
      <c r="F31" s="277" t="s">
        <v>11</v>
      </c>
      <c r="G31" s="278"/>
      <c r="H31" s="277" t="s">
        <v>147</v>
      </c>
      <c r="I31" s="278"/>
      <c r="J31" s="277" t="s">
        <v>11</v>
      </c>
      <c r="K31" s="278"/>
      <c r="M31" s="29"/>
      <c r="N31" s="237"/>
      <c r="O31" s="237"/>
      <c r="P31" s="237"/>
    </row>
    <row r="32" spans="2:18" x14ac:dyDescent="0.35">
      <c r="B32" s="281"/>
      <c r="C32" s="282"/>
      <c r="D32" s="30" t="s">
        <v>136</v>
      </c>
      <c r="E32" s="30" t="s">
        <v>137</v>
      </c>
      <c r="F32" s="30" t="s">
        <v>136</v>
      </c>
      <c r="G32" s="30" t="s">
        <v>137</v>
      </c>
      <c r="H32" s="30" t="s">
        <v>136</v>
      </c>
      <c r="I32" s="30" t="s">
        <v>137</v>
      </c>
      <c r="J32" s="30" t="s">
        <v>136</v>
      </c>
      <c r="K32" s="30" t="s">
        <v>137</v>
      </c>
      <c r="M32" s="29"/>
      <c r="N32" s="283" t="s">
        <v>99</v>
      </c>
      <c r="O32" s="283"/>
      <c r="P32" s="283"/>
      <c r="Q32" s="68" t="s">
        <v>94</v>
      </c>
      <c r="R32" s="68" t="s">
        <v>138</v>
      </c>
    </row>
    <row r="33" spans="2:18" ht="15" customHeight="1" x14ac:dyDescent="0.35">
      <c r="B33" s="253" t="s">
        <v>5</v>
      </c>
      <c r="C33" s="253"/>
      <c r="D33" s="109"/>
      <c r="E33" s="109"/>
      <c r="F33" s="109"/>
      <c r="G33" s="109"/>
      <c r="H33" s="109"/>
      <c r="I33" s="109"/>
      <c r="J33" s="109"/>
      <c r="K33" s="109"/>
      <c r="M33" s="29"/>
      <c r="N33" s="284" t="s">
        <v>48</v>
      </c>
      <c r="O33" s="284"/>
      <c r="P33" s="47">
        <f>D33+E33+F33+G33+H33+I33+J33+K33</f>
        <v>0</v>
      </c>
      <c r="Q33" s="70">
        <v>0.4</v>
      </c>
      <c r="R33" s="71">
        <f>(P33/100)*40</f>
        <v>0</v>
      </c>
    </row>
    <row r="34" spans="2:18" x14ac:dyDescent="0.35">
      <c r="B34" s="253" t="s">
        <v>6</v>
      </c>
      <c r="C34" s="253"/>
      <c r="D34" s="110"/>
      <c r="E34" s="110"/>
      <c r="F34" s="110"/>
      <c r="G34" s="110"/>
      <c r="H34" s="110"/>
      <c r="I34" s="110"/>
      <c r="J34" s="110"/>
      <c r="K34" s="110"/>
    </row>
    <row r="35" spans="2:18" x14ac:dyDescent="0.35">
      <c r="B35" s="259" t="s">
        <v>7</v>
      </c>
      <c r="C35" s="259"/>
      <c r="D35" s="110"/>
      <c r="E35" s="110"/>
      <c r="F35" s="110"/>
      <c r="G35" s="110"/>
      <c r="H35" s="110"/>
      <c r="I35" s="110"/>
      <c r="J35" s="110"/>
      <c r="K35" s="110"/>
    </row>
    <row r="36" spans="2:18" x14ac:dyDescent="0.35">
      <c r="B36" s="253" t="s">
        <v>8</v>
      </c>
      <c r="C36" s="253"/>
      <c r="D36" s="110"/>
      <c r="E36" s="110"/>
      <c r="F36" s="110"/>
      <c r="G36" s="110"/>
      <c r="H36" s="110"/>
      <c r="I36" s="110"/>
      <c r="J36" s="110"/>
      <c r="K36" s="110"/>
    </row>
    <row r="37" spans="2:18" x14ac:dyDescent="0.35">
      <c r="B37" s="33"/>
      <c r="C37" s="33"/>
      <c r="D37" s="25"/>
      <c r="E37" s="25"/>
      <c r="F37" s="25"/>
      <c r="G37" s="25"/>
      <c r="H37" s="25"/>
      <c r="I37" s="25"/>
      <c r="J37" s="25"/>
      <c r="K37" s="25"/>
    </row>
    <row r="38" spans="2:18" ht="18.5" x14ac:dyDescent="0.35">
      <c r="B38" s="272" t="s">
        <v>100</v>
      </c>
      <c r="C38" s="272"/>
      <c r="D38" s="272"/>
      <c r="E38" s="272"/>
      <c r="F38" s="272"/>
      <c r="G38" s="272"/>
      <c r="H38" s="272"/>
      <c r="I38" s="272"/>
      <c r="J38" s="272"/>
      <c r="K38" s="272"/>
    </row>
    <row r="39" spans="2:18" x14ac:dyDescent="0.35">
      <c r="B39" s="33"/>
      <c r="C39" s="33"/>
      <c r="D39" s="25"/>
      <c r="E39" s="25"/>
      <c r="F39" s="25"/>
      <c r="G39" s="25"/>
      <c r="H39" s="25"/>
      <c r="I39" s="25"/>
      <c r="J39" s="25"/>
      <c r="K39" s="25"/>
    </row>
    <row r="40" spans="2:18" x14ac:dyDescent="0.35">
      <c r="B40" s="49" t="s">
        <v>50</v>
      </c>
      <c r="C40" s="28"/>
      <c r="D40" s="28"/>
      <c r="E40" s="28"/>
      <c r="F40" s="3"/>
      <c r="G40" s="3"/>
      <c r="H40" s="25"/>
      <c r="I40" s="25"/>
      <c r="J40" s="25"/>
      <c r="K40" s="25"/>
    </row>
    <row r="41" spans="2:18" ht="16.899999999999999" customHeight="1" x14ac:dyDescent="0.35">
      <c r="B41" s="76" t="s">
        <v>89</v>
      </c>
      <c r="C41" s="76"/>
      <c r="D41" s="76"/>
      <c r="E41" s="61"/>
      <c r="H41" s="25"/>
      <c r="I41" s="25"/>
      <c r="J41" s="25"/>
      <c r="K41" s="25"/>
    </row>
    <row r="42" spans="2:18" ht="18" customHeight="1" x14ac:dyDescent="0.35">
      <c r="B42" s="29" t="s">
        <v>3</v>
      </c>
      <c r="C42" s="29"/>
      <c r="D42" s="29"/>
      <c r="E42" s="29"/>
      <c r="F42" s="29"/>
      <c r="G42" s="29"/>
      <c r="H42" s="25"/>
      <c r="I42" s="25"/>
      <c r="J42" s="25"/>
      <c r="K42" s="25"/>
    </row>
    <row r="43" spans="2:18" ht="18" customHeight="1" x14ac:dyDescent="0.35">
      <c r="B43" s="29"/>
      <c r="C43" s="29"/>
      <c r="D43" s="29"/>
      <c r="E43" s="29"/>
      <c r="F43" s="29"/>
      <c r="G43" s="29"/>
      <c r="H43" s="25"/>
      <c r="I43" s="25"/>
      <c r="J43" s="25"/>
      <c r="K43" s="25"/>
    </row>
    <row r="44" spans="2:18" ht="14.5" customHeight="1" x14ac:dyDescent="0.35">
      <c r="B44" s="273" t="s">
        <v>101</v>
      </c>
      <c r="C44" s="274"/>
      <c r="D44" s="277" t="s">
        <v>0</v>
      </c>
      <c r="E44" s="278"/>
      <c r="F44" s="277" t="s">
        <v>1</v>
      </c>
      <c r="G44" s="278"/>
      <c r="H44" s="279"/>
      <c r="I44" s="279"/>
      <c r="J44" s="279"/>
      <c r="K44" s="279"/>
    </row>
    <row r="45" spans="2:18" ht="27.65" customHeight="1" x14ac:dyDescent="0.35">
      <c r="B45" s="275"/>
      <c r="C45" s="276"/>
      <c r="D45" s="104" t="s">
        <v>147</v>
      </c>
      <c r="E45" s="66" t="s">
        <v>11</v>
      </c>
      <c r="F45" s="104" t="s">
        <v>147</v>
      </c>
      <c r="G45" s="66" t="s">
        <v>11</v>
      </c>
      <c r="H45" s="280"/>
      <c r="I45" s="280"/>
      <c r="J45" s="280"/>
      <c r="K45" s="280"/>
      <c r="N45" s="262"/>
      <c r="O45" s="262"/>
      <c r="P45" s="262"/>
    </row>
    <row r="46" spans="2:18" ht="18" customHeight="1" x14ac:dyDescent="0.35">
      <c r="B46" s="263" t="s">
        <v>10</v>
      </c>
      <c r="C46" s="264"/>
      <c r="D46" s="265" t="s">
        <v>132</v>
      </c>
      <c r="E46" s="266"/>
      <c r="F46" s="265" t="s">
        <v>132</v>
      </c>
      <c r="G46" s="266"/>
      <c r="H46" s="77"/>
      <c r="I46" s="77"/>
      <c r="J46" s="77"/>
      <c r="K46" s="77"/>
      <c r="L46" s="1"/>
      <c r="M46" s="1"/>
      <c r="N46" s="267" t="s">
        <v>102</v>
      </c>
      <c r="O46" s="268"/>
      <c r="P46" s="269"/>
      <c r="Q46" s="68" t="s">
        <v>94</v>
      </c>
      <c r="R46" s="68" t="s">
        <v>138</v>
      </c>
    </row>
    <row r="47" spans="2:18" ht="15" customHeight="1" x14ac:dyDescent="0.35">
      <c r="B47" s="253" t="s">
        <v>5</v>
      </c>
      <c r="C47" s="253"/>
      <c r="D47" s="111"/>
      <c r="E47" s="111"/>
      <c r="F47" s="112"/>
      <c r="G47" s="111"/>
      <c r="H47" s="69"/>
      <c r="I47" s="69"/>
      <c r="J47" s="69"/>
      <c r="K47" s="69"/>
      <c r="N47" s="270" t="s">
        <v>103</v>
      </c>
      <c r="O47" s="271"/>
      <c r="P47" s="47">
        <f>D47+E47+F47+G47+H47+I47+J47+K47</f>
        <v>0</v>
      </c>
      <c r="Q47" s="70">
        <v>0.2</v>
      </c>
      <c r="R47" s="103">
        <f>(P47/100)*20</f>
        <v>0</v>
      </c>
    </row>
    <row r="48" spans="2:18" ht="15" customHeight="1" x14ac:dyDescent="0.35">
      <c r="B48" s="255" t="s">
        <v>145</v>
      </c>
      <c r="C48" s="255"/>
      <c r="D48" s="113"/>
      <c r="E48" s="113"/>
      <c r="F48" s="114"/>
      <c r="G48" s="113"/>
      <c r="H48" s="69"/>
      <c r="I48" s="69"/>
      <c r="J48" s="69"/>
      <c r="K48" s="69"/>
      <c r="N48" s="254"/>
      <c r="O48" s="254"/>
      <c r="P48" s="35"/>
    </row>
    <row r="49" spans="2:16" ht="14.5" customHeight="1" x14ac:dyDescent="0.35">
      <c r="B49" s="255" t="s">
        <v>148</v>
      </c>
      <c r="C49" s="255"/>
      <c r="D49" s="113"/>
      <c r="E49" s="113"/>
      <c r="F49" s="114"/>
      <c r="G49" s="113"/>
      <c r="H49" s="69"/>
      <c r="I49" s="69"/>
      <c r="J49" s="69"/>
      <c r="K49" s="69"/>
      <c r="N49" s="256" t="s">
        <v>139</v>
      </c>
      <c r="O49" s="257"/>
      <c r="P49" s="258"/>
    </row>
    <row r="50" spans="2:16" ht="14.5" customHeight="1" x14ac:dyDescent="0.35">
      <c r="B50" s="259" t="s">
        <v>7</v>
      </c>
      <c r="C50" s="259"/>
      <c r="D50" s="113"/>
      <c r="E50" s="113"/>
      <c r="F50" s="114"/>
      <c r="G50" s="113"/>
      <c r="H50" s="69"/>
      <c r="I50" s="69"/>
      <c r="J50" s="69"/>
      <c r="K50" s="69"/>
      <c r="N50" s="260" t="s">
        <v>44</v>
      </c>
      <c r="O50" s="261"/>
      <c r="P50" s="78">
        <f>R21</f>
        <v>0</v>
      </c>
    </row>
    <row r="51" spans="2:16" x14ac:dyDescent="0.35">
      <c r="B51" s="79"/>
      <c r="C51" s="79"/>
      <c r="D51" s="80"/>
      <c r="E51" s="80"/>
      <c r="F51" s="80"/>
      <c r="G51" s="80"/>
      <c r="H51" s="34"/>
      <c r="I51" s="34"/>
      <c r="J51" s="25"/>
      <c r="K51" s="25"/>
      <c r="N51" s="248" t="s">
        <v>131</v>
      </c>
      <c r="O51" s="248"/>
      <c r="P51" s="48">
        <f>R33</f>
        <v>0</v>
      </c>
    </row>
    <row r="52" spans="2:16" x14ac:dyDescent="0.35">
      <c r="B52" s="79"/>
      <c r="C52" s="79"/>
      <c r="D52" s="80"/>
      <c r="E52" s="80"/>
      <c r="F52" s="80"/>
      <c r="G52" s="80"/>
      <c r="H52" s="34"/>
      <c r="I52" s="34"/>
      <c r="J52" s="25"/>
      <c r="K52" s="25"/>
      <c r="N52" s="260" t="s">
        <v>45</v>
      </c>
      <c r="O52" s="261"/>
      <c r="P52" s="101">
        <f>R47</f>
        <v>0</v>
      </c>
    </row>
    <row r="53" spans="2:16" x14ac:dyDescent="0.35">
      <c r="B53" s="79"/>
      <c r="C53" s="79"/>
      <c r="D53" s="80"/>
      <c r="E53" s="80"/>
      <c r="F53" s="80"/>
      <c r="G53" s="80"/>
      <c r="N53" s="249" t="s">
        <v>104</v>
      </c>
      <c r="O53" s="250"/>
      <c r="P53" s="102">
        <f>SUM(P50:P52)</f>
        <v>0</v>
      </c>
    </row>
    <row r="54" spans="2:16" x14ac:dyDescent="0.35">
      <c r="B54" s="79"/>
      <c r="C54" s="79"/>
      <c r="D54" s="81"/>
      <c r="E54" s="81"/>
      <c r="F54" s="81"/>
      <c r="G54" s="81"/>
      <c r="H54" s="12"/>
      <c r="I54" s="12"/>
      <c r="J54" s="12"/>
      <c r="K54" s="12"/>
      <c r="N54" s="82"/>
      <c r="O54" s="82"/>
      <c r="P54" s="83"/>
    </row>
    <row r="55" spans="2:16" x14ac:dyDescent="0.35">
      <c r="B55" s="251" t="s">
        <v>4</v>
      </c>
      <c r="C55" s="251"/>
      <c r="D55" s="251"/>
      <c r="E55" s="251"/>
      <c r="F55" s="251"/>
      <c r="G55" s="251"/>
      <c r="H55" s="84"/>
      <c r="I55" s="84"/>
      <c r="J55" s="85"/>
      <c r="K55" s="85"/>
      <c r="N55" s="252"/>
      <c r="O55" s="252"/>
      <c r="P55" s="83"/>
    </row>
    <row r="56" spans="2:16" ht="63.75" customHeight="1" x14ac:dyDescent="0.35">
      <c r="B56" s="241" t="s">
        <v>105</v>
      </c>
      <c r="C56" s="241"/>
      <c r="D56" s="241"/>
      <c r="E56" s="241"/>
      <c r="F56" s="241"/>
      <c r="G56" s="241"/>
      <c r="H56" s="86"/>
      <c r="I56" s="86"/>
      <c r="J56" s="87"/>
      <c r="K56" s="87"/>
      <c r="N56" s="242"/>
      <c r="O56" s="242"/>
      <c r="P56" s="88"/>
    </row>
    <row r="57" spans="2:16" x14ac:dyDescent="0.35">
      <c r="B57" s="243" t="s">
        <v>147</v>
      </c>
      <c r="C57" s="243"/>
      <c r="D57" s="244"/>
      <c r="E57" s="245"/>
      <c r="F57" s="245"/>
      <c r="G57" s="246"/>
      <c r="H57" s="89"/>
      <c r="I57" s="89"/>
      <c r="J57" s="237"/>
      <c r="K57" s="237"/>
      <c r="L57" s="1"/>
    </row>
    <row r="58" spans="2:16" x14ac:dyDescent="0.35">
      <c r="B58" s="243" t="s">
        <v>11</v>
      </c>
      <c r="C58" s="243"/>
      <c r="D58" s="247"/>
      <c r="E58" s="245"/>
      <c r="F58" s="245"/>
      <c r="G58" s="246"/>
      <c r="H58" s="89"/>
      <c r="I58" s="89"/>
      <c r="J58" s="237"/>
      <c r="K58" s="237"/>
      <c r="L58" s="1"/>
    </row>
    <row r="62" spans="2:16" x14ac:dyDescent="0.35">
      <c r="B62" s="90"/>
      <c r="C62" s="90"/>
      <c r="D62" s="90"/>
      <c r="E62" s="90"/>
      <c r="F62" s="90"/>
      <c r="G62" s="77"/>
      <c r="H62" s="77"/>
      <c r="I62" s="77"/>
      <c r="J62" s="77"/>
      <c r="K62" s="77"/>
      <c r="L62" s="77"/>
      <c r="M62" s="25"/>
    </row>
    <row r="63" spans="2:16" ht="48" customHeight="1" x14ac:dyDescent="0.35">
      <c r="B63" s="239" t="s">
        <v>106</v>
      </c>
      <c r="C63" s="239"/>
      <c r="D63" s="91"/>
      <c r="E63" s="239" t="s">
        <v>107</v>
      </c>
      <c r="F63" s="239"/>
      <c r="G63" s="240"/>
      <c r="H63" s="240"/>
      <c r="I63" s="240"/>
      <c r="J63" s="240"/>
      <c r="L63" s="86"/>
      <c r="M63" s="25"/>
    </row>
    <row r="64" spans="2:16" x14ac:dyDescent="0.35">
      <c r="B64" s="50" t="s">
        <v>53</v>
      </c>
      <c r="C64" s="51" t="s">
        <v>54</v>
      </c>
      <c r="D64" s="89"/>
      <c r="E64" s="50" t="s">
        <v>53</v>
      </c>
      <c r="F64" s="51" t="s">
        <v>54</v>
      </c>
      <c r="G64" s="234"/>
      <c r="H64" s="234"/>
      <c r="I64" s="237"/>
      <c r="J64" s="237"/>
      <c r="L64" s="89"/>
      <c r="M64" s="25"/>
    </row>
    <row r="65" spans="2:17" ht="14.5" customHeight="1" x14ac:dyDescent="0.35">
      <c r="B65" s="52" t="s">
        <v>55</v>
      </c>
      <c r="C65" s="115"/>
      <c r="D65" s="25"/>
      <c r="E65" s="52" t="s">
        <v>55</v>
      </c>
      <c r="F65" s="115"/>
      <c r="G65" s="232"/>
      <c r="H65" s="232"/>
      <c r="I65" s="237"/>
      <c r="J65" s="237"/>
      <c r="L65" s="25"/>
      <c r="M65" s="25"/>
    </row>
    <row r="66" spans="2:17" ht="14.5" customHeight="1" x14ac:dyDescent="0.35">
      <c r="B66" s="52" t="s">
        <v>56</v>
      </c>
      <c r="C66" s="115"/>
      <c r="D66" s="92"/>
      <c r="E66" s="52" t="s">
        <v>56</v>
      </c>
      <c r="F66" s="115"/>
      <c r="G66" s="232"/>
      <c r="H66" s="232"/>
      <c r="I66" s="236"/>
      <c r="J66" s="236"/>
      <c r="L66" s="25"/>
      <c r="M66" s="25"/>
    </row>
    <row r="67" spans="2:17" ht="14.5" customHeight="1" x14ac:dyDescent="0.35">
      <c r="B67" s="52" t="s">
        <v>57</v>
      </c>
      <c r="C67" s="115"/>
      <c r="D67" s="92"/>
      <c r="E67" s="52" t="s">
        <v>57</v>
      </c>
      <c r="F67" s="115"/>
      <c r="G67" s="232"/>
      <c r="H67" s="232"/>
      <c r="I67" s="236"/>
      <c r="J67" s="236"/>
      <c r="L67" s="25"/>
      <c r="M67" s="25"/>
      <c r="N67" s="237"/>
      <c r="O67" s="237"/>
      <c r="P67" s="237"/>
    </row>
    <row r="68" spans="2:17" ht="14.5" customHeight="1" x14ac:dyDescent="0.35">
      <c r="B68" s="52" t="s">
        <v>58</v>
      </c>
      <c r="C68" s="115"/>
      <c r="D68" s="92"/>
      <c r="E68" s="52" t="s">
        <v>58</v>
      </c>
      <c r="F68" s="115"/>
      <c r="G68" s="232"/>
      <c r="H68" s="232"/>
      <c r="I68" s="236"/>
      <c r="J68" s="236"/>
      <c r="L68" s="25"/>
      <c r="M68" s="25"/>
      <c r="N68" s="238"/>
      <c r="O68" s="238"/>
      <c r="P68" s="238"/>
    </row>
    <row r="69" spans="2:17" ht="14.5" customHeight="1" x14ac:dyDescent="0.35">
      <c r="B69" s="52" t="s">
        <v>59</v>
      </c>
      <c r="C69" s="115"/>
      <c r="D69" s="93"/>
      <c r="E69" s="52" t="s">
        <v>59</v>
      </c>
      <c r="F69" s="115"/>
      <c r="G69" s="232"/>
      <c r="H69" s="232"/>
      <c r="I69" s="230"/>
      <c r="J69" s="230"/>
      <c r="L69" s="93"/>
      <c r="M69" s="93"/>
      <c r="N69" s="233"/>
      <c r="O69" s="233"/>
      <c r="P69" s="36"/>
      <c r="Q69" s="25"/>
    </row>
    <row r="70" spans="2:17" ht="14.5" customHeight="1" x14ac:dyDescent="0.35">
      <c r="B70" s="52" t="s">
        <v>90</v>
      </c>
      <c r="C70" s="115"/>
      <c r="D70" s="93"/>
      <c r="E70" s="52" t="s">
        <v>90</v>
      </c>
      <c r="F70" s="115"/>
      <c r="G70" s="94"/>
      <c r="H70" s="94"/>
      <c r="I70" s="95"/>
      <c r="J70" s="95"/>
      <c r="L70" s="93"/>
      <c r="M70" s="93"/>
      <c r="N70" s="62"/>
      <c r="O70" s="62"/>
      <c r="P70" s="36"/>
      <c r="Q70" s="25"/>
    </row>
    <row r="71" spans="2:17" x14ac:dyDescent="0.35">
      <c r="B71" s="50" t="s">
        <v>60</v>
      </c>
      <c r="C71" s="115"/>
      <c r="D71" s="93"/>
      <c r="E71" s="50" t="s">
        <v>60</v>
      </c>
      <c r="F71" s="115"/>
      <c r="G71" s="234"/>
      <c r="H71" s="234"/>
      <c r="I71" s="230"/>
      <c r="J71" s="230"/>
      <c r="L71" s="93"/>
      <c r="M71" s="93"/>
    </row>
    <row r="72" spans="2:17" ht="14.5" customHeight="1" x14ac:dyDescent="0.5">
      <c r="B72" s="235"/>
      <c r="C72" s="235"/>
      <c r="D72" s="235"/>
      <c r="E72" s="235"/>
      <c r="F72" s="235"/>
      <c r="G72" s="235"/>
      <c r="H72" s="235"/>
      <c r="I72" s="235"/>
      <c r="J72" s="235"/>
      <c r="K72" s="235"/>
      <c r="L72" s="235"/>
      <c r="M72" s="235"/>
    </row>
    <row r="73" spans="2:17" ht="34.5" customHeight="1" x14ac:dyDescent="0.5">
      <c r="B73" s="227" t="s">
        <v>108</v>
      </c>
      <c r="C73" s="228"/>
      <c r="D73" s="228"/>
      <c r="E73" s="228"/>
      <c r="F73" s="228"/>
      <c r="G73" s="228"/>
      <c r="H73" s="228"/>
      <c r="I73" s="228"/>
      <c r="J73" s="228"/>
      <c r="K73" s="228"/>
      <c r="L73" s="229"/>
      <c r="M73" s="37"/>
    </row>
    <row r="74" spans="2:17" x14ac:dyDescent="0.35">
      <c r="B74" s="230"/>
      <c r="C74" s="230"/>
      <c r="D74" s="230"/>
      <c r="E74" s="95"/>
      <c r="F74" s="95"/>
      <c r="G74" s="230"/>
      <c r="H74" s="230"/>
      <c r="I74" s="230"/>
      <c r="J74" s="230"/>
      <c r="K74" s="230"/>
      <c r="L74" s="93"/>
      <c r="M74" s="93"/>
    </row>
    <row r="75" spans="2:17" x14ac:dyDescent="0.35">
      <c r="B75" s="230"/>
      <c r="C75" s="230"/>
      <c r="D75" s="230"/>
      <c r="E75" s="95"/>
      <c r="F75" s="95"/>
      <c r="G75" s="93"/>
      <c r="H75" s="93"/>
      <c r="I75" s="93"/>
      <c r="J75" s="93"/>
      <c r="K75" s="93"/>
      <c r="L75" s="93"/>
      <c r="M75" s="93"/>
    </row>
    <row r="76" spans="2:17" ht="26.25" customHeight="1" x14ac:dyDescent="0.35">
      <c r="B76" s="231"/>
      <c r="C76" s="231"/>
      <c r="D76" s="231"/>
      <c r="E76" s="231"/>
      <c r="F76" s="231"/>
      <c r="G76" s="231"/>
      <c r="H76" s="231"/>
      <c r="I76" s="231"/>
      <c r="J76" s="231"/>
      <c r="K76" s="231"/>
      <c r="L76" s="96"/>
      <c r="M76" s="25"/>
    </row>
    <row r="77" spans="2:17" ht="52.5" customHeight="1" x14ac:dyDescent="0.35">
      <c r="B77" s="226"/>
      <c r="C77" s="226"/>
      <c r="D77" s="226"/>
      <c r="E77" s="97"/>
      <c r="F77" s="97"/>
      <c r="G77" s="226"/>
      <c r="H77" s="226"/>
      <c r="I77" s="226"/>
      <c r="J77" s="226"/>
      <c r="K77" s="226"/>
      <c r="L77" s="69"/>
      <c r="M77" s="25"/>
    </row>
    <row r="78" spans="2:17" ht="50.25" customHeight="1" x14ac:dyDescent="0.35">
      <c r="B78" s="226"/>
      <c r="C78" s="226"/>
      <c r="D78" s="226"/>
      <c r="E78" s="97"/>
      <c r="F78" s="97"/>
      <c r="G78" s="226"/>
      <c r="H78" s="226"/>
      <c r="I78" s="226"/>
      <c r="J78" s="226"/>
      <c r="K78" s="226"/>
      <c r="L78" s="69"/>
      <c r="M78" s="25"/>
    </row>
    <row r="79" spans="2:17" ht="63.75" customHeight="1" x14ac:dyDescent="0.35">
      <c r="B79" s="226"/>
      <c r="C79" s="226"/>
      <c r="D79" s="226"/>
      <c r="E79" s="97"/>
      <c r="F79" s="97"/>
      <c r="G79" s="226"/>
      <c r="H79" s="226"/>
      <c r="I79" s="226"/>
      <c r="J79" s="226"/>
      <c r="K79" s="226"/>
      <c r="L79" s="69"/>
      <c r="M79" s="25"/>
    </row>
    <row r="80" spans="2:17" ht="48.75" customHeight="1" x14ac:dyDescent="0.35">
      <c r="B80" s="226"/>
      <c r="C80" s="226"/>
      <c r="D80" s="226"/>
      <c r="E80" s="97"/>
      <c r="F80" s="97"/>
      <c r="G80" s="226"/>
      <c r="H80" s="226"/>
      <c r="I80" s="226"/>
      <c r="J80" s="226"/>
      <c r="K80" s="226"/>
      <c r="L80" s="69"/>
      <c r="M80" s="25"/>
    </row>
    <row r="81" spans="2:13" ht="66.75" customHeight="1" x14ac:dyDescent="0.35">
      <c r="B81" s="226"/>
      <c r="C81" s="226"/>
      <c r="D81" s="226"/>
      <c r="E81" s="97"/>
      <c r="F81" s="97"/>
      <c r="G81" s="226"/>
      <c r="H81" s="226"/>
      <c r="I81" s="226"/>
      <c r="J81" s="226"/>
      <c r="K81" s="226"/>
      <c r="L81" s="69"/>
      <c r="M81" s="25"/>
    </row>
    <row r="82" spans="2:13" ht="66.75" customHeight="1" x14ac:dyDescent="0.35">
      <c r="B82" s="226"/>
      <c r="C82" s="226"/>
      <c r="D82" s="226"/>
      <c r="E82" s="97"/>
      <c r="F82" s="97"/>
      <c r="G82" s="226"/>
      <c r="H82" s="226"/>
      <c r="I82" s="226"/>
      <c r="J82" s="226"/>
      <c r="K82" s="226"/>
      <c r="L82" s="69"/>
      <c r="M82" s="25"/>
    </row>
    <row r="83" spans="2:13" x14ac:dyDescent="0.35">
      <c r="B83" s="25"/>
      <c r="C83" s="25"/>
      <c r="D83" s="25"/>
      <c r="E83" s="25"/>
      <c r="F83" s="25"/>
      <c r="G83" s="25"/>
      <c r="H83" s="25"/>
      <c r="I83" s="25"/>
      <c r="J83" s="25"/>
      <c r="K83" s="25"/>
      <c r="L83" s="25"/>
      <c r="M83" s="25"/>
    </row>
    <row r="84" spans="2:13" x14ac:dyDescent="0.35">
      <c r="B84" s="25"/>
      <c r="C84" s="25"/>
      <c r="D84" s="25"/>
      <c r="E84" s="25"/>
      <c r="F84" s="25"/>
      <c r="G84" s="25"/>
      <c r="H84" s="25"/>
      <c r="I84" s="25"/>
      <c r="J84" s="25"/>
      <c r="K84" s="25"/>
      <c r="L84" s="25"/>
      <c r="M84" s="25"/>
    </row>
  </sheetData>
  <sheetProtection algorithmName="SHA-512" hashValue="2wMYNtcev5J4cXc/n6KZn30MTqMzkr67XKQ+Dlrxz8Z29kj71RrRksgP6WLQz18YvN7AmQxE4cPg2b6Xrd/SrQ==" saltValue="luqGk9G2UPeU/FfDfwJ14g==" spinCount="100000" sheet="1" objects="1" scenarios="1" selectLockedCells="1"/>
  <mergeCells count="107">
    <mergeCell ref="B3:L3"/>
    <mergeCell ref="B5:C5"/>
    <mergeCell ref="B9:M10"/>
    <mergeCell ref="B12:L12"/>
    <mergeCell ref="B14:L14"/>
    <mergeCell ref="B18:C19"/>
    <mergeCell ref="D18:E18"/>
    <mergeCell ref="F18:G18"/>
    <mergeCell ref="H18:K18"/>
    <mergeCell ref="H19:I19"/>
    <mergeCell ref="B21:C21"/>
    <mergeCell ref="N21:O21"/>
    <mergeCell ref="B22:C22"/>
    <mergeCell ref="B23:C23"/>
    <mergeCell ref="J19:K19"/>
    <mergeCell ref="N19:P19"/>
    <mergeCell ref="B20:C20"/>
    <mergeCell ref="D20:E20"/>
    <mergeCell ref="F20:G20"/>
    <mergeCell ref="N20:P20"/>
    <mergeCell ref="N31:P31"/>
    <mergeCell ref="B32:C32"/>
    <mergeCell ref="N32:P32"/>
    <mergeCell ref="B33:C33"/>
    <mergeCell ref="N33:O33"/>
    <mergeCell ref="B24:C24"/>
    <mergeCell ref="B30:C31"/>
    <mergeCell ref="D30:G30"/>
    <mergeCell ref="H30:K30"/>
    <mergeCell ref="D31:E31"/>
    <mergeCell ref="F31:G31"/>
    <mergeCell ref="H31:I31"/>
    <mergeCell ref="J31:K31"/>
    <mergeCell ref="N45:P45"/>
    <mergeCell ref="B46:C46"/>
    <mergeCell ref="D46:E46"/>
    <mergeCell ref="F46:G46"/>
    <mergeCell ref="N46:P46"/>
    <mergeCell ref="B47:C47"/>
    <mergeCell ref="N47:O47"/>
    <mergeCell ref="B34:C34"/>
    <mergeCell ref="B35:C35"/>
    <mergeCell ref="B36:C36"/>
    <mergeCell ref="B38:K38"/>
    <mergeCell ref="B44:C45"/>
    <mergeCell ref="D44:E44"/>
    <mergeCell ref="F44:G44"/>
    <mergeCell ref="H44:K44"/>
    <mergeCell ref="H45:I45"/>
    <mergeCell ref="J45:K45"/>
    <mergeCell ref="N51:O51"/>
    <mergeCell ref="N53:O53"/>
    <mergeCell ref="B55:G55"/>
    <mergeCell ref="N55:O55"/>
    <mergeCell ref="B56:G56"/>
    <mergeCell ref="N56:O56"/>
    <mergeCell ref="B48:C48"/>
    <mergeCell ref="N48:O48"/>
    <mergeCell ref="B49:C49"/>
    <mergeCell ref="N49:P49"/>
    <mergeCell ref="B50:C50"/>
    <mergeCell ref="N50:O50"/>
    <mergeCell ref="N52:O52"/>
    <mergeCell ref="B63:C63"/>
    <mergeCell ref="E63:F63"/>
    <mergeCell ref="G63:J63"/>
    <mergeCell ref="G64:H64"/>
    <mergeCell ref="I64:J64"/>
    <mergeCell ref="G65:H65"/>
    <mergeCell ref="I65:J65"/>
    <mergeCell ref="B57:C57"/>
    <mergeCell ref="D57:G57"/>
    <mergeCell ref="J57:K57"/>
    <mergeCell ref="B58:C58"/>
    <mergeCell ref="D58:G58"/>
    <mergeCell ref="J58:K58"/>
    <mergeCell ref="N69:O69"/>
    <mergeCell ref="G71:H71"/>
    <mergeCell ref="I71:J71"/>
    <mergeCell ref="B72:M72"/>
    <mergeCell ref="G66:H66"/>
    <mergeCell ref="I66:J66"/>
    <mergeCell ref="G67:H67"/>
    <mergeCell ref="I67:J67"/>
    <mergeCell ref="N67:P67"/>
    <mergeCell ref="G68:H68"/>
    <mergeCell ref="I68:J68"/>
    <mergeCell ref="N68:P68"/>
    <mergeCell ref="B73:L73"/>
    <mergeCell ref="B74:D74"/>
    <mergeCell ref="G74:K74"/>
    <mergeCell ref="B75:D75"/>
    <mergeCell ref="B76:K76"/>
    <mergeCell ref="B77:D77"/>
    <mergeCell ref="G77:K77"/>
    <mergeCell ref="G69:H69"/>
    <mergeCell ref="I69:J69"/>
    <mergeCell ref="B81:D81"/>
    <mergeCell ref="G81:K81"/>
    <mergeCell ref="B82:D82"/>
    <mergeCell ref="G82:K82"/>
    <mergeCell ref="B78:D78"/>
    <mergeCell ref="G78:K78"/>
    <mergeCell ref="B79:D79"/>
    <mergeCell ref="G79:K79"/>
    <mergeCell ref="B80:D80"/>
    <mergeCell ref="G80:K80"/>
  </mergeCells>
  <pageMargins left="0.70866141732283472" right="0.70866141732283472" top="0.74803149606299213" bottom="0.74803149606299213" header="0.31496062992125984" footer="0.31496062992125984"/>
  <pageSetup paperSize="8"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showGridLines="0" tabSelected="1" zoomScaleNormal="100" workbookViewId="0">
      <selection activeCell="E22" sqref="D22:E22"/>
    </sheetView>
  </sheetViews>
  <sheetFormatPr defaultRowHeight="14.5" x14ac:dyDescent="0.35"/>
  <cols>
    <col min="2" max="2" width="18.26953125" customWidth="1"/>
    <col min="3" max="3" width="17.54296875" customWidth="1"/>
    <col min="4" max="4" width="10.453125" customWidth="1"/>
    <col min="5" max="5" width="15.54296875" customWidth="1"/>
    <col min="6" max="6" width="17" customWidth="1"/>
    <col min="7" max="7" width="11.26953125" customWidth="1"/>
    <col min="8" max="8" width="10.453125" customWidth="1"/>
    <col min="9" max="9" width="10.81640625" bestFit="1" customWidth="1"/>
    <col min="10" max="10" width="11.453125" bestFit="1" customWidth="1"/>
    <col min="11" max="11" width="10.81640625" bestFit="1" customWidth="1"/>
    <col min="12" max="12" width="16.7265625" customWidth="1"/>
    <col min="13" max="13" width="10.453125" customWidth="1"/>
    <col min="14" max="14" width="5.453125" customWidth="1"/>
    <col min="15" max="15" width="7.81640625" customWidth="1"/>
    <col min="16" max="16" width="12" customWidth="1"/>
    <col min="17" max="17" width="9.81640625" customWidth="1"/>
    <col min="18" max="18" width="16.1796875" bestFit="1" customWidth="1"/>
  </cols>
  <sheetData>
    <row r="1" spans="1:15" ht="15" customHeight="1" x14ac:dyDescent="0.35">
      <c r="A1" t="s">
        <v>20</v>
      </c>
      <c r="B1" s="21"/>
      <c r="C1" s="21"/>
      <c r="D1" s="21"/>
      <c r="E1" s="21"/>
      <c r="F1" s="21"/>
      <c r="G1" s="21"/>
      <c r="H1" s="21"/>
      <c r="I1" s="21"/>
      <c r="J1" s="21"/>
      <c r="K1" s="21"/>
    </row>
    <row r="2" spans="1:15" x14ac:dyDescent="0.35">
      <c r="B2" s="21"/>
      <c r="C2" s="21"/>
      <c r="D2" s="21"/>
      <c r="E2" s="21"/>
      <c r="F2" s="21"/>
      <c r="G2" s="21"/>
      <c r="H2" s="21"/>
      <c r="I2" s="21"/>
      <c r="J2" s="21"/>
      <c r="K2" s="21"/>
    </row>
    <row r="3" spans="1:15" ht="26.25" customHeight="1" x14ac:dyDescent="0.35">
      <c r="B3" s="293" t="s">
        <v>118</v>
      </c>
      <c r="C3" s="294"/>
      <c r="D3" s="294"/>
      <c r="E3" s="294"/>
      <c r="F3" s="294"/>
      <c r="G3" s="294"/>
      <c r="H3" s="294"/>
      <c r="I3" s="294"/>
      <c r="J3" s="294"/>
      <c r="K3" s="294"/>
      <c r="L3" s="295"/>
      <c r="M3" s="22"/>
      <c r="N3" s="22"/>
      <c r="O3" s="22"/>
    </row>
    <row r="4" spans="1:15" x14ac:dyDescent="0.35">
      <c r="B4" s="23"/>
      <c r="C4" s="23"/>
      <c r="D4" s="23"/>
      <c r="E4" s="23"/>
      <c r="F4" s="23"/>
      <c r="G4" s="23"/>
      <c r="H4" s="23"/>
      <c r="I4" s="23"/>
      <c r="J4" s="23"/>
      <c r="K4" s="24"/>
      <c r="L4" s="24"/>
      <c r="M4" s="24"/>
      <c r="N4" s="25"/>
      <c r="O4" s="25"/>
    </row>
    <row r="5" spans="1:15" ht="15.75" customHeight="1" x14ac:dyDescent="0.35">
      <c r="B5" s="296" t="s">
        <v>40</v>
      </c>
      <c r="C5" s="296"/>
      <c r="D5" s="26">
        <f>'1. Cover Sheet'!B15</f>
        <v>0</v>
      </c>
      <c r="E5" s="26"/>
      <c r="F5" s="26"/>
      <c r="G5" s="23"/>
      <c r="H5" s="23"/>
      <c r="I5" s="23"/>
      <c r="J5" s="23"/>
      <c r="K5" s="24"/>
      <c r="L5" s="24"/>
      <c r="M5" s="24"/>
      <c r="N5" s="25"/>
      <c r="O5" s="25"/>
    </row>
    <row r="6" spans="1:15" x14ac:dyDescent="0.35">
      <c r="B6" s="5" t="s">
        <v>41</v>
      </c>
      <c r="D6" s="26">
        <f>'1. Cover Sheet'!B18</f>
        <v>0</v>
      </c>
      <c r="E6" s="26"/>
      <c r="F6" s="26"/>
      <c r="G6" s="6"/>
      <c r="H6" s="6"/>
      <c r="I6" s="6"/>
      <c r="J6" s="6"/>
      <c r="K6" s="6"/>
      <c r="L6" s="6"/>
      <c r="M6" s="6"/>
    </row>
    <row r="7" spans="1:15" ht="17.649999999999999" customHeight="1" x14ac:dyDescent="0.35">
      <c r="B7" s="27" t="s">
        <v>42</v>
      </c>
      <c r="D7" s="26">
        <f>'1. Cover Sheet'!B23</f>
        <v>0</v>
      </c>
      <c r="E7" s="26"/>
      <c r="F7" s="26"/>
      <c r="G7" s="6"/>
      <c r="H7" s="6"/>
      <c r="I7" s="6"/>
      <c r="J7" s="6"/>
      <c r="K7" s="6"/>
      <c r="L7" s="6"/>
      <c r="M7" s="6"/>
    </row>
    <row r="8" spans="1:15" ht="15" customHeight="1" x14ac:dyDescent="0.35">
      <c r="B8" s="27"/>
      <c r="C8" s="26"/>
      <c r="D8" s="6"/>
      <c r="E8" s="6"/>
      <c r="F8" s="6"/>
      <c r="G8" s="6"/>
      <c r="H8" s="6"/>
      <c r="I8" s="6"/>
      <c r="J8" s="6"/>
      <c r="K8" s="6"/>
      <c r="L8" s="6"/>
      <c r="M8" s="6"/>
    </row>
    <row r="9" spans="1:15" x14ac:dyDescent="0.35">
      <c r="B9" s="297" t="s">
        <v>143</v>
      </c>
      <c r="C9" s="297"/>
      <c r="D9" s="297"/>
      <c r="E9" s="297"/>
      <c r="F9" s="297"/>
      <c r="G9" s="297"/>
      <c r="H9" s="297"/>
      <c r="I9" s="297"/>
      <c r="J9" s="297"/>
      <c r="K9" s="297"/>
      <c r="L9" s="297"/>
      <c r="M9" s="297"/>
      <c r="N9" s="7"/>
      <c r="O9" s="7"/>
    </row>
    <row r="10" spans="1:15" x14ac:dyDescent="0.35">
      <c r="B10" s="297"/>
      <c r="C10" s="297"/>
      <c r="D10" s="297"/>
      <c r="E10" s="297"/>
      <c r="F10" s="297"/>
      <c r="G10" s="297"/>
      <c r="H10" s="297"/>
      <c r="I10" s="297"/>
      <c r="J10" s="297"/>
      <c r="K10" s="297"/>
      <c r="L10" s="297"/>
      <c r="M10" s="297"/>
      <c r="N10" s="7"/>
      <c r="O10" s="7"/>
    </row>
    <row r="11" spans="1:15" x14ac:dyDescent="0.35">
      <c r="B11" s="31"/>
      <c r="C11" s="31"/>
      <c r="D11" s="31"/>
      <c r="E11" s="31"/>
      <c r="F11" s="31"/>
      <c r="G11" s="31"/>
      <c r="H11" s="31"/>
      <c r="I11" s="31"/>
      <c r="J11" s="31"/>
      <c r="K11" s="31"/>
      <c r="L11" s="31"/>
      <c r="M11" s="31"/>
      <c r="N11" s="7"/>
      <c r="O11" s="7"/>
    </row>
    <row r="12" spans="1:15" ht="18.75" customHeight="1" x14ac:dyDescent="0.35">
      <c r="B12" s="298" t="s">
        <v>46</v>
      </c>
      <c r="C12" s="299"/>
      <c r="D12" s="299"/>
      <c r="E12" s="299"/>
      <c r="F12" s="299"/>
      <c r="G12" s="299"/>
      <c r="H12" s="299"/>
      <c r="I12" s="299"/>
      <c r="J12" s="299"/>
      <c r="K12" s="299"/>
      <c r="L12" s="300"/>
      <c r="M12" s="31"/>
      <c r="N12" s="7"/>
      <c r="O12" s="7"/>
    </row>
    <row r="13" spans="1:15" ht="18.75" customHeight="1" x14ac:dyDescent="0.35">
      <c r="B13" s="38"/>
      <c r="C13" s="38"/>
      <c r="D13" s="38"/>
      <c r="E13" s="38"/>
      <c r="F13" s="38"/>
      <c r="G13" s="38"/>
      <c r="H13" s="38"/>
      <c r="I13" s="38"/>
      <c r="J13" s="38"/>
      <c r="K13" s="38"/>
      <c r="L13" s="38"/>
      <c r="M13" s="31"/>
      <c r="N13" s="7"/>
      <c r="O13" s="7"/>
    </row>
    <row r="14" spans="1:15" x14ac:dyDescent="0.35">
      <c r="B14" s="301" t="s">
        <v>43</v>
      </c>
      <c r="C14" s="301"/>
      <c r="D14" s="301"/>
      <c r="E14" s="301"/>
      <c r="F14" s="301"/>
      <c r="G14" s="301"/>
      <c r="H14" s="301"/>
      <c r="I14" s="301"/>
      <c r="J14" s="301"/>
      <c r="K14" s="301"/>
      <c r="L14" s="301"/>
      <c r="M14" s="29"/>
      <c r="N14" s="29"/>
      <c r="O14" s="29"/>
    </row>
    <row r="15" spans="1:15" x14ac:dyDescent="0.35">
      <c r="B15" s="63" t="s">
        <v>89</v>
      </c>
      <c r="C15" s="63"/>
      <c r="D15" s="63"/>
      <c r="E15" s="63"/>
      <c r="F15" s="63"/>
      <c r="G15" s="63"/>
      <c r="H15" s="63"/>
      <c r="I15" s="63"/>
      <c r="J15" s="64"/>
      <c r="K15" s="64"/>
      <c r="L15" s="64"/>
      <c r="M15" s="29"/>
      <c r="N15" s="29"/>
      <c r="O15" s="29"/>
    </row>
    <row r="16" spans="1:15" x14ac:dyDescent="0.35">
      <c r="B16" s="65" t="s">
        <v>3</v>
      </c>
      <c r="C16" s="65"/>
      <c r="D16" s="65"/>
      <c r="E16" s="65"/>
      <c r="F16" s="65"/>
      <c r="G16" s="65"/>
      <c r="H16" s="65"/>
      <c r="I16" s="65"/>
      <c r="J16" s="65"/>
      <c r="K16" s="65"/>
      <c r="L16" s="65"/>
      <c r="M16" s="29"/>
      <c r="N16" s="29"/>
      <c r="O16" s="29"/>
    </row>
    <row r="17" spans="2:18" ht="16.149999999999999" customHeight="1" x14ac:dyDescent="0.35">
      <c r="B17" s="29"/>
      <c r="C17" s="29"/>
      <c r="D17" s="29"/>
      <c r="E17" s="29"/>
      <c r="F17" s="29"/>
      <c r="G17" s="29"/>
      <c r="H17" s="29"/>
      <c r="I17" s="29"/>
      <c r="J17" s="29"/>
      <c r="K17" s="29"/>
      <c r="L17" s="29"/>
      <c r="M17" s="29"/>
      <c r="N17" s="29"/>
      <c r="O17" s="29"/>
    </row>
    <row r="18" spans="2:18" ht="19.149999999999999" customHeight="1" x14ac:dyDescent="0.35">
      <c r="B18" s="302" t="s">
        <v>119</v>
      </c>
      <c r="C18" s="303"/>
      <c r="D18" s="290" t="s">
        <v>0</v>
      </c>
      <c r="E18" s="292"/>
      <c r="F18" s="290" t="s">
        <v>1</v>
      </c>
      <c r="G18" s="292"/>
      <c r="H18" s="279"/>
      <c r="I18" s="279"/>
      <c r="J18" s="279"/>
      <c r="K18" s="279"/>
      <c r="M18" s="29"/>
      <c r="N18" s="29"/>
      <c r="O18" s="29"/>
    </row>
    <row r="19" spans="2:18" ht="30" customHeight="1" x14ac:dyDescent="0.35">
      <c r="B19" s="304"/>
      <c r="C19" s="305"/>
      <c r="D19" s="104" t="s">
        <v>147</v>
      </c>
      <c r="E19" s="66" t="s">
        <v>11</v>
      </c>
      <c r="F19" s="104" t="s">
        <v>147</v>
      </c>
      <c r="G19" s="66" t="s">
        <v>11</v>
      </c>
      <c r="H19" s="280"/>
      <c r="I19" s="280"/>
      <c r="J19" s="280"/>
      <c r="K19" s="280"/>
      <c r="M19" s="29"/>
      <c r="N19" s="237"/>
      <c r="O19" s="237"/>
      <c r="P19" s="237"/>
    </row>
    <row r="20" spans="2:18" x14ac:dyDescent="0.35">
      <c r="B20" s="281"/>
      <c r="C20" s="282"/>
      <c r="D20" s="277" t="s">
        <v>141</v>
      </c>
      <c r="E20" s="278"/>
      <c r="F20" s="277" t="s">
        <v>135</v>
      </c>
      <c r="G20" s="278"/>
      <c r="H20" s="67"/>
      <c r="I20" s="67"/>
      <c r="J20" s="67"/>
      <c r="K20" s="67"/>
      <c r="M20" s="29"/>
      <c r="N20" s="283" t="s">
        <v>93</v>
      </c>
      <c r="O20" s="283"/>
      <c r="P20" s="283"/>
      <c r="Q20" s="68" t="s">
        <v>94</v>
      </c>
      <c r="R20" s="68" t="s">
        <v>138</v>
      </c>
    </row>
    <row r="21" spans="2:18" x14ac:dyDescent="0.35">
      <c r="B21" s="253" t="s">
        <v>5</v>
      </c>
      <c r="C21" s="253"/>
      <c r="D21" s="109"/>
      <c r="E21" s="109"/>
      <c r="F21" s="109"/>
      <c r="G21" s="109"/>
      <c r="H21" s="69"/>
      <c r="I21" s="69"/>
      <c r="J21" s="69"/>
      <c r="K21" s="69"/>
      <c r="M21" s="29"/>
      <c r="N21" s="284" t="s">
        <v>47</v>
      </c>
      <c r="O21" s="284"/>
      <c r="P21" s="47">
        <f>D21+E21+F21+G21</f>
        <v>0</v>
      </c>
      <c r="Q21" s="70">
        <v>0.4</v>
      </c>
      <c r="R21" s="71">
        <f>(P21/100)*40</f>
        <v>0</v>
      </c>
    </row>
    <row r="22" spans="2:18" x14ac:dyDescent="0.35">
      <c r="B22" s="253" t="s">
        <v>6</v>
      </c>
      <c r="C22" s="253"/>
      <c r="D22" s="110"/>
      <c r="E22" s="110"/>
      <c r="F22" s="110"/>
      <c r="G22" s="110"/>
      <c r="H22" s="69"/>
      <c r="I22" s="69"/>
      <c r="J22" s="69"/>
      <c r="K22" s="69"/>
    </row>
    <row r="23" spans="2:18" x14ac:dyDescent="0.35">
      <c r="B23" s="259" t="s">
        <v>7</v>
      </c>
      <c r="C23" s="259"/>
      <c r="D23" s="110"/>
      <c r="E23" s="110"/>
      <c r="F23" s="110"/>
      <c r="G23" s="110"/>
      <c r="H23" s="69"/>
      <c r="I23" s="69"/>
      <c r="J23" s="69"/>
      <c r="K23" s="69"/>
    </row>
    <row r="24" spans="2:18" x14ac:dyDescent="0.35">
      <c r="B24" s="253" t="s">
        <v>8</v>
      </c>
      <c r="C24" s="253"/>
      <c r="D24" s="110"/>
      <c r="E24" s="110"/>
      <c r="F24" s="110"/>
      <c r="G24" s="110"/>
      <c r="H24" s="69"/>
      <c r="I24" s="69"/>
      <c r="J24" s="117"/>
      <c r="K24" s="69"/>
    </row>
    <row r="25" spans="2:18" x14ac:dyDescent="0.35">
      <c r="B25" s="33"/>
      <c r="C25" s="33"/>
      <c r="D25" s="25"/>
      <c r="E25" s="25"/>
      <c r="F25" s="25"/>
      <c r="G25" s="25"/>
      <c r="H25" s="25"/>
      <c r="I25" s="25"/>
      <c r="J25" s="25"/>
      <c r="K25" s="25"/>
    </row>
    <row r="26" spans="2:18" x14ac:dyDescent="0.35">
      <c r="B26" s="29" t="s">
        <v>95</v>
      </c>
      <c r="C26" s="29"/>
      <c r="D26" s="29"/>
      <c r="E26" s="29"/>
      <c r="F26" s="29"/>
      <c r="G26" s="29"/>
      <c r="H26" s="29"/>
      <c r="I26" s="29"/>
      <c r="J26" s="29"/>
      <c r="K26" s="29"/>
      <c r="L26" s="29"/>
      <c r="M26" s="29"/>
      <c r="N26" s="72"/>
      <c r="O26" s="72"/>
      <c r="P26" s="73"/>
    </row>
    <row r="27" spans="2:18" x14ac:dyDescent="0.35">
      <c r="B27" s="29" t="s">
        <v>96</v>
      </c>
      <c r="C27" s="29"/>
      <c r="D27" s="29"/>
      <c r="E27" s="29"/>
      <c r="F27" s="29"/>
      <c r="G27" s="29"/>
      <c r="H27" s="29"/>
      <c r="I27" s="29"/>
      <c r="J27" s="29"/>
      <c r="K27" s="29"/>
      <c r="L27" s="29"/>
      <c r="M27" s="29"/>
      <c r="N27" s="72"/>
      <c r="O27" s="72"/>
      <c r="P27" s="73"/>
    </row>
    <row r="28" spans="2:18" x14ac:dyDescent="0.35">
      <c r="B28" s="29" t="s">
        <v>97</v>
      </c>
      <c r="C28" s="29"/>
      <c r="D28" s="29"/>
      <c r="E28" s="29"/>
      <c r="F28" s="29"/>
      <c r="G28" s="29"/>
      <c r="H28" s="29"/>
      <c r="I28" s="29"/>
      <c r="J28" s="29"/>
      <c r="K28" s="29"/>
      <c r="L28" s="29"/>
      <c r="M28" s="29"/>
      <c r="N28" s="72"/>
      <c r="O28" s="72"/>
      <c r="P28" s="73"/>
    </row>
    <row r="29" spans="2:18" x14ac:dyDescent="0.35">
      <c r="B29" s="32"/>
      <c r="C29" s="32"/>
      <c r="D29" s="32"/>
      <c r="E29" s="32"/>
      <c r="F29" s="32"/>
      <c r="G29" s="32"/>
      <c r="H29" s="32"/>
      <c r="I29" s="32"/>
      <c r="J29" s="32"/>
      <c r="K29" s="32"/>
      <c r="L29" s="32"/>
      <c r="M29" s="29"/>
      <c r="N29" s="74"/>
      <c r="O29" s="74"/>
      <c r="P29" s="75"/>
    </row>
    <row r="30" spans="2:18" ht="21" customHeight="1" x14ac:dyDescent="0.35">
      <c r="B30" s="285" t="s">
        <v>120</v>
      </c>
      <c r="C30" s="286"/>
      <c r="D30" s="289" t="s">
        <v>0</v>
      </c>
      <c r="E30" s="289"/>
      <c r="F30" s="289"/>
      <c r="G30" s="289"/>
      <c r="H30" s="290" t="s">
        <v>1</v>
      </c>
      <c r="I30" s="291"/>
      <c r="J30" s="291"/>
      <c r="K30" s="292"/>
      <c r="M30" s="29"/>
      <c r="N30" s="74"/>
      <c r="O30" s="74"/>
      <c r="P30" s="75"/>
    </row>
    <row r="31" spans="2:18" ht="21.65" customHeight="1" x14ac:dyDescent="0.35">
      <c r="B31" s="287"/>
      <c r="C31" s="288"/>
      <c r="D31" s="277" t="s">
        <v>147</v>
      </c>
      <c r="E31" s="278"/>
      <c r="F31" s="277" t="s">
        <v>11</v>
      </c>
      <c r="G31" s="278"/>
      <c r="H31" s="277" t="s">
        <v>147</v>
      </c>
      <c r="I31" s="278"/>
      <c r="J31" s="277" t="s">
        <v>11</v>
      </c>
      <c r="K31" s="278"/>
      <c r="M31" s="29"/>
      <c r="N31" s="237"/>
      <c r="O31" s="237"/>
      <c r="P31" s="237"/>
    </row>
    <row r="32" spans="2:18" x14ac:dyDescent="0.35">
      <c r="B32" s="281"/>
      <c r="C32" s="282"/>
      <c r="D32" s="30" t="s">
        <v>136</v>
      </c>
      <c r="E32" s="30" t="s">
        <v>137</v>
      </c>
      <c r="F32" s="30" t="s">
        <v>136</v>
      </c>
      <c r="G32" s="30" t="s">
        <v>137</v>
      </c>
      <c r="H32" s="30" t="s">
        <v>136</v>
      </c>
      <c r="I32" s="30" t="s">
        <v>137</v>
      </c>
      <c r="J32" s="30" t="s">
        <v>136</v>
      </c>
      <c r="K32" s="30" t="s">
        <v>137</v>
      </c>
      <c r="M32" s="29"/>
      <c r="N32" s="283" t="s">
        <v>99</v>
      </c>
      <c r="O32" s="283"/>
      <c r="P32" s="283"/>
      <c r="Q32" s="68" t="s">
        <v>94</v>
      </c>
      <c r="R32" s="68" t="s">
        <v>138</v>
      </c>
    </row>
    <row r="33" spans="2:18" ht="15" customHeight="1" x14ac:dyDescent="0.35">
      <c r="B33" s="253" t="s">
        <v>5</v>
      </c>
      <c r="C33" s="253"/>
      <c r="D33" s="109"/>
      <c r="E33" s="109"/>
      <c r="F33" s="109"/>
      <c r="G33" s="109"/>
      <c r="H33" s="109"/>
      <c r="I33" s="109"/>
      <c r="J33" s="109"/>
      <c r="K33" s="109"/>
      <c r="M33" s="29"/>
      <c r="N33" s="284" t="s">
        <v>48</v>
      </c>
      <c r="O33" s="284"/>
      <c r="P33" s="47">
        <f>D33+E33+F33+G33+H33+I33+J33+K33</f>
        <v>0</v>
      </c>
      <c r="Q33" s="70">
        <v>0.4</v>
      </c>
      <c r="R33" s="71">
        <f>(P33/100)*40</f>
        <v>0</v>
      </c>
    </row>
    <row r="34" spans="2:18" x14ac:dyDescent="0.35">
      <c r="B34" s="253" t="s">
        <v>6</v>
      </c>
      <c r="C34" s="253"/>
      <c r="D34" s="110"/>
      <c r="E34" s="110"/>
      <c r="F34" s="110"/>
      <c r="G34" s="110"/>
      <c r="H34" s="110"/>
      <c r="I34" s="110"/>
      <c r="J34" s="110"/>
      <c r="K34" s="110"/>
    </row>
    <row r="35" spans="2:18" x14ac:dyDescent="0.35">
      <c r="B35" s="259" t="s">
        <v>7</v>
      </c>
      <c r="C35" s="259"/>
      <c r="D35" s="110"/>
      <c r="E35" s="110"/>
      <c r="F35" s="110"/>
      <c r="G35" s="110"/>
      <c r="H35" s="110"/>
      <c r="I35" s="110"/>
      <c r="J35" s="110"/>
      <c r="K35" s="110"/>
    </row>
    <row r="36" spans="2:18" x14ac:dyDescent="0.35">
      <c r="B36" s="253" t="s">
        <v>8</v>
      </c>
      <c r="C36" s="253"/>
      <c r="D36" s="110"/>
      <c r="E36" s="110"/>
      <c r="F36" s="110"/>
      <c r="G36" s="110"/>
      <c r="H36" s="110"/>
      <c r="I36" s="110"/>
      <c r="J36" s="110"/>
      <c r="K36" s="110"/>
    </row>
    <row r="37" spans="2:18" x14ac:dyDescent="0.35">
      <c r="B37" s="33"/>
      <c r="C37" s="33"/>
      <c r="D37" s="25"/>
      <c r="E37" s="25"/>
      <c r="F37" s="25"/>
      <c r="G37" s="25"/>
      <c r="H37" s="25"/>
      <c r="I37" s="25"/>
      <c r="J37" s="25"/>
      <c r="K37" s="25"/>
    </row>
    <row r="38" spans="2:18" ht="18.5" x14ac:dyDescent="0.35">
      <c r="B38" s="272" t="s">
        <v>100</v>
      </c>
      <c r="C38" s="272"/>
      <c r="D38" s="272"/>
      <c r="E38" s="272"/>
      <c r="F38" s="272"/>
      <c r="G38" s="272"/>
      <c r="H38" s="272"/>
      <c r="I38" s="272"/>
      <c r="J38" s="272"/>
      <c r="K38" s="272"/>
    </row>
    <row r="39" spans="2:18" x14ac:dyDescent="0.35">
      <c r="B39" s="33"/>
      <c r="C39" s="33"/>
      <c r="D39" s="25"/>
      <c r="E39" s="25"/>
      <c r="F39" s="25"/>
      <c r="G39" s="25"/>
      <c r="H39" s="25"/>
      <c r="I39" s="25"/>
      <c r="J39" s="25"/>
      <c r="K39" s="25"/>
    </row>
    <row r="40" spans="2:18" x14ac:dyDescent="0.35">
      <c r="B40" s="49" t="s">
        <v>50</v>
      </c>
      <c r="C40" s="28"/>
      <c r="D40" s="28"/>
      <c r="E40" s="28"/>
      <c r="F40" s="3"/>
      <c r="G40" s="3"/>
      <c r="H40" s="25"/>
      <c r="I40" s="25"/>
      <c r="J40" s="25"/>
      <c r="K40" s="25"/>
    </row>
    <row r="41" spans="2:18" ht="16.899999999999999" customHeight="1" x14ac:dyDescent="0.35">
      <c r="B41" s="76" t="s">
        <v>89</v>
      </c>
      <c r="C41" s="76"/>
      <c r="D41" s="76"/>
      <c r="E41" s="61"/>
      <c r="H41" s="25"/>
      <c r="I41" s="25"/>
      <c r="J41" s="25"/>
      <c r="K41" s="25"/>
    </row>
    <row r="42" spans="2:18" ht="18" customHeight="1" x14ac:dyDescent="0.35">
      <c r="B42" s="29" t="s">
        <v>3</v>
      </c>
      <c r="C42" s="29"/>
      <c r="D42" s="29"/>
      <c r="E42" s="29"/>
      <c r="F42" s="29"/>
      <c r="G42" s="29"/>
      <c r="H42" s="25"/>
      <c r="I42" s="25"/>
      <c r="J42" s="25"/>
      <c r="K42" s="25"/>
    </row>
    <row r="43" spans="2:18" ht="18" customHeight="1" x14ac:dyDescent="0.35">
      <c r="B43" s="29"/>
      <c r="C43" s="29"/>
      <c r="D43" s="29"/>
      <c r="E43" s="29"/>
      <c r="F43" s="29"/>
      <c r="G43" s="29"/>
      <c r="H43" s="25"/>
      <c r="I43" s="25"/>
      <c r="J43" s="25"/>
      <c r="K43" s="25"/>
    </row>
    <row r="44" spans="2:18" ht="14.5" customHeight="1" x14ac:dyDescent="0.35">
      <c r="B44" s="273" t="s">
        <v>101</v>
      </c>
      <c r="C44" s="274"/>
      <c r="D44" s="277" t="s">
        <v>0</v>
      </c>
      <c r="E44" s="278"/>
      <c r="F44" s="277" t="s">
        <v>1</v>
      </c>
      <c r="G44" s="278"/>
      <c r="H44" s="279"/>
      <c r="I44" s="279"/>
      <c r="J44" s="279"/>
      <c r="K44" s="279"/>
    </row>
    <row r="45" spans="2:18" ht="27.65" customHeight="1" x14ac:dyDescent="0.35">
      <c r="B45" s="275"/>
      <c r="C45" s="276"/>
      <c r="D45" s="104" t="s">
        <v>147</v>
      </c>
      <c r="E45" s="66" t="s">
        <v>11</v>
      </c>
      <c r="F45" s="104" t="s">
        <v>147</v>
      </c>
      <c r="G45" s="66" t="s">
        <v>11</v>
      </c>
      <c r="H45" s="280"/>
      <c r="I45" s="280"/>
      <c r="J45" s="280"/>
      <c r="K45" s="280"/>
      <c r="N45" s="262"/>
      <c r="O45" s="262"/>
      <c r="P45" s="262"/>
    </row>
    <row r="46" spans="2:18" ht="18" customHeight="1" x14ac:dyDescent="0.35">
      <c r="B46" s="263" t="s">
        <v>10</v>
      </c>
      <c r="C46" s="264"/>
      <c r="D46" s="265" t="s">
        <v>132</v>
      </c>
      <c r="E46" s="266"/>
      <c r="F46" s="265" t="s">
        <v>132</v>
      </c>
      <c r="G46" s="266"/>
      <c r="H46" s="77"/>
      <c r="I46" s="77"/>
      <c r="J46" s="77"/>
      <c r="K46" s="77"/>
      <c r="L46" s="1"/>
      <c r="M46" s="1"/>
      <c r="N46" s="267" t="s">
        <v>102</v>
      </c>
      <c r="O46" s="268"/>
      <c r="P46" s="269"/>
      <c r="Q46" s="68" t="s">
        <v>94</v>
      </c>
      <c r="R46" s="68" t="s">
        <v>138</v>
      </c>
    </row>
    <row r="47" spans="2:18" ht="15" customHeight="1" x14ac:dyDescent="0.35">
      <c r="B47" s="253" t="s">
        <v>5</v>
      </c>
      <c r="C47" s="253"/>
      <c r="D47" s="111"/>
      <c r="E47" s="111"/>
      <c r="F47" s="112"/>
      <c r="G47" s="111"/>
      <c r="H47" s="69"/>
      <c r="I47" s="69"/>
      <c r="J47" s="69"/>
      <c r="K47" s="69"/>
      <c r="N47" s="270" t="s">
        <v>103</v>
      </c>
      <c r="O47" s="271"/>
      <c r="P47" s="47">
        <f>D47+E47+F47+G47</f>
        <v>0</v>
      </c>
      <c r="Q47" s="70">
        <v>0.2</v>
      </c>
      <c r="R47" s="103">
        <f>(P47/100)*20</f>
        <v>0</v>
      </c>
    </row>
    <row r="48" spans="2:18" ht="15" customHeight="1" x14ac:dyDescent="0.35">
      <c r="B48" s="253" t="s">
        <v>145</v>
      </c>
      <c r="C48" s="253"/>
      <c r="D48" s="113"/>
      <c r="E48" s="113"/>
      <c r="F48" s="114"/>
      <c r="G48" s="113"/>
      <c r="H48" s="69"/>
      <c r="I48" s="69"/>
      <c r="J48" s="69"/>
      <c r="K48" s="69"/>
      <c r="N48" s="254"/>
      <c r="O48" s="254"/>
      <c r="P48" s="35"/>
    </row>
    <row r="49" spans="2:16" ht="14.5" customHeight="1" x14ac:dyDescent="0.35">
      <c r="B49" s="253" t="s">
        <v>148</v>
      </c>
      <c r="C49" s="253"/>
      <c r="D49" s="113"/>
      <c r="E49" s="113"/>
      <c r="F49" s="114"/>
      <c r="G49" s="113"/>
      <c r="H49" s="69"/>
      <c r="I49" s="69"/>
      <c r="J49" s="69"/>
      <c r="K49" s="69"/>
      <c r="N49" s="256" t="s">
        <v>139</v>
      </c>
      <c r="O49" s="257"/>
      <c r="P49" s="258"/>
    </row>
    <row r="50" spans="2:16" ht="14.5" customHeight="1" x14ac:dyDescent="0.35">
      <c r="B50" s="259" t="s">
        <v>7</v>
      </c>
      <c r="C50" s="259"/>
      <c r="D50" s="113"/>
      <c r="E50" s="113"/>
      <c r="F50" s="114"/>
      <c r="G50" s="113"/>
      <c r="H50" s="69"/>
      <c r="I50" s="69"/>
      <c r="J50" s="69"/>
      <c r="K50" s="69"/>
      <c r="N50" s="260" t="s">
        <v>44</v>
      </c>
      <c r="O50" s="261"/>
      <c r="P50" s="78">
        <f>R21</f>
        <v>0</v>
      </c>
    </row>
    <row r="51" spans="2:16" x14ac:dyDescent="0.35">
      <c r="B51" s="79"/>
      <c r="C51" s="79"/>
      <c r="D51" s="80"/>
      <c r="E51" s="80"/>
      <c r="F51" s="80"/>
      <c r="G51" s="80"/>
      <c r="H51" s="34"/>
      <c r="I51" s="34"/>
      <c r="J51" s="25"/>
      <c r="K51" s="25"/>
      <c r="N51" s="248" t="s">
        <v>131</v>
      </c>
      <c r="O51" s="248"/>
      <c r="P51" s="48">
        <f>R33</f>
        <v>0</v>
      </c>
    </row>
    <row r="52" spans="2:16" x14ac:dyDescent="0.35">
      <c r="B52" s="79"/>
      <c r="C52" s="79"/>
      <c r="D52" s="80"/>
      <c r="E52" s="80"/>
      <c r="F52" s="80"/>
      <c r="G52" s="80"/>
      <c r="H52" s="34"/>
      <c r="I52" s="34"/>
      <c r="J52" s="25"/>
      <c r="K52" s="25"/>
      <c r="N52" s="260" t="s">
        <v>45</v>
      </c>
      <c r="O52" s="261"/>
      <c r="P52" s="101">
        <f>R47</f>
        <v>0</v>
      </c>
    </row>
    <row r="53" spans="2:16" x14ac:dyDescent="0.35">
      <c r="B53" s="79"/>
      <c r="C53" s="79"/>
      <c r="D53" s="80"/>
      <c r="E53" s="80"/>
      <c r="F53" s="80"/>
      <c r="G53" s="80"/>
      <c r="N53" s="249" t="s">
        <v>104</v>
      </c>
      <c r="O53" s="250"/>
      <c r="P53" s="102">
        <f>SUM(P50:P52)</f>
        <v>0</v>
      </c>
    </row>
    <row r="54" spans="2:16" x14ac:dyDescent="0.35">
      <c r="B54" s="79"/>
      <c r="C54" s="79"/>
      <c r="D54" s="81"/>
      <c r="E54" s="81"/>
      <c r="F54" s="81"/>
      <c r="G54" s="81"/>
      <c r="H54" s="12"/>
      <c r="I54" s="12"/>
      <c r="J54" s="12"/>
      <c r="K54" s="12"/>
      <c r="N54" s="82"/>
      <c r="O54" s="82"/>
      <c r="P54" s="83"/>
    </row>
    <row r="55" spans="2:16" x14ac:dyDescent="0.35">
      <c r="B55" s="251" t="s">
        <v>4</v>
      </c>
      <c r="C55" s="251"/>
      <c r="D55" s="251"/>
      <c r="E55" s="251"/>
      <c r="F55" s="251"/>
      <c r="G55" s="251"/>
      <c r="H55" s="84"/>
      <c r="I55" s="84"/>
      <c r="J55" s="85"/>
      <c r="K55" s="85"/>
      <c r="N55" s="252"/>
      <c r="O55" s="252"/>
      <c r="P55" s="83"/>
    </row>
    <row r="56" spans="2:16" ht="63.75" customHeight="1" x14ac:dyDescent="0.35">
      <c r="B56" s="241" t="s">
        <v>105</v>
      </c>
      <c r="C56" s="241"/>
      <c r="D56" s="241"/>
      <c r="E56" s="241"/>
      <c r="F56" s="241"/>
      <c r="G56" s="241"/>
      <c r="H56" s="86"/>
      <c r="I56" s="86"/>
      <c r="J56" s="87"/>
      <c r="K56" s="87"/>
      <c r="N56" s="242"/>
      <c r="O56" s="242"/>
      <c r="P56" s="88"/>
    </row>
    <row r="57" spans="2:16" x14ac:dyDescent="0.35">
      <c r="B57" s="243" t="s">
        <v>147</v>
      </c>
      <c r="C57" s="243"/>
      <c r="D57" s="244"/>
      <c r="E57" s="245"/>
      <c r="F57" s="245"/>
      <c r="G57" s="246"/>
      <c r="H57" s="89"/>
      <c r="I57" s="89"/>
      <c r="J57" s="237"/>
      <c r="K57" s="237"/>
      <c r="L57" s="1"/>
    </row>
    <row r="58" spans="2:16" x14ac:dyDescent="0.35">
      <c r="B58" s="243" t="s">
        <v>11</v>
      </c>
      <c r="C58" s="243"/>
      <c r="D58" s="247"/>
      <c r="E58" s="245"/>
      <c r="F58" s="245"/>
      <c r="G58" s="246"/>
      <c r="H58" s="89"/>
      <c r="I58" s="89"/>
      <c r="J58" s="237"/>
      <c r="K58" s="237"/>
      <c r="L58" s="1"/>
    </row>
    <row r="62" spans="2:16" x14ac:dyDescent="0.35">
      <c r="B62" s="90"/>
      <c r="C62" s="90"/>
      <c r="D62" s="90"/>
      <c r="E62" s="90"/>
      <c r="F62" s="90"/>
      <c r="G62" s="77"/>
      <c r="H62" s="77"/>
      <c r="I62" s="77"/>
      <c r="J62" s="77"/>
      <c r="K62" s="77"/>
      <c r="L62" s="77"/>
      <c r="M62" s="25"/>
    </row>
    <row r="63" spans="2:16" ht="48" customHeight="1" x14ac:dyDescent="0.35">
      <c r="B63" s="239" t="s">
        <v>106</v>
      </c>
      <c r="C63" s="239"/>
      <c r="D63" s="91"/>
      <c r="E63" s="239" t="s">
        <v>107</v>
      </c>
      <c r="F63" s="239"/>
      <c r="G63" s="240"/>
      <c r="H63" s="240"/>
      <c r="I63" s="240"/>
      <c r="J63" s="240"/>
      <c r="L63" s="86"/>
      <c r="M63" s="25"/>
    </row>
    <row r="64" spans="2:16" x14ac:dyDescent="0.35">
      <c r="B64" s="50" t="s">
        <v>53</v>
      </c>
      <c r="C64" s="51" t="s">
        <v>54</v>
      </c>
      <c r="D64" s="89"/>
      <c r="E64" s="50" t="s">
        <v>53</v>
      </c>
      <c r="F64" s="51" t="s">
        <v>54</v>
      </c>
      <c r="G64" s="234"/>
      <c r="H64" s="234"/>
      <c r="I64" s="237"/>
      <c r="J64" s="237"/>
      <c r="L64" s="89"/>
      <c r="M64" s="25"/>
    </row>
    <row r="65" spans="2:17" ht="14.5" customHeight="1" x14ac:dyDescent="0.35">
      <c r="B65" s="52" t="s">
        <v>55</v>
      </c>
      <c r="C65" s="115"/>
      <c r="D65" s="25"/>
      <c r="E65" s="52" t="s">
        <v>55</v>
      </c>
      <c r="F65" s="115"/>
      <c r="G65" s="232"/>
      <c r="H65" s="232"/>
      <c r="I65" s="237"/>
      <c r="J65" s="237"/>
      <c r="L65" s="25"/>
      <c r="M65" s="25"/>
    </row>
    <row r="66" spans="2:17" ht="14.5" customHeight="1" x14ac:dyDescent="0.35">
      <c r="B66" s="52" t="s">
        <v>56</v>
      </c>
      <c r="C66" s="115"/>
      <c r="D66" s="92"/>
      <c r="E66" s="52" t="s">
        <v>56</v>
      </c>
      <c r="F66" s="115"/>
      <c r="G66" s="232"/>
      <c r="H66" s="232"/>
      <c r="I66" s="236"/>
      <c r="J66" s="236"/>
      <c r="L66" s="25"/>
      <c r="M66" s="25"/>
    </row>
    <row r="67" spans="2:17" ht="14.5" customHeight="1" x14ac:dyDescent="0.35">
      <c r="B67" s="52" t="s">
        <v>57</v>
      </c>
      <c r="C67" s="115"/>
      <c r="D67" s="92"/>
      <c r="E67" s="52" t="s">
        <v>57</v>
      </c>
      <c r="F67" s="115"/>
      <c r="G67" s="232"/>
      <c r="H67" s="232"/>
      <c r="I67" s="236"/>
      <c r="J67" s="236"/>
      <c r="L67" s="25"/>
      <c r="M67" s="25"/>
      <c r="N67" s="237"/>
      <c r="O67" s="237"/>
      <c r="P67" s="237"/>
    </row>
    <row r="68" spans="2:17" ht="14.5" customHeight="1" x14ac:dyDescent="0.35">
      <c r="B68" s="52" t="s">
        <v>58</v>
      </c>
      <c r="C68" s="115"/>
      <c r="D68" s="92"/>
      <c r="E68" s="52" t="s">
        <v>58</v>
      </c>
      <c r="F68" s="115"/>
      <c r="G68" s="232"/>
      <c r="H68" s="232"/>
      <c r="I68" s="236"/>
      <c r="J68" s="236"/>
      <c r="L68" s="25"/>
      <c r="M68" s="25"/>
      <c r="N68" s="238"/>
      <c r="O68" s="238"/>
      <c r="P68" s="238"/>
    </row>
    <row r="69" spans="2:17" ht="14.5" customHeight="1" x14ac:dyDescent="0.35">
      <c r="B69" s="52" t="s">
        <v>59</v>
      </c>
      <c r="C69" s="115"/>
      <c r="D69" s="93"/>
      <c r="E69" s="52" t="s">
        <v>59</v>
      </c>
      <c r="F69" s="115"/>
      <c r="G69" s="232"/>
      <c r="H69" s="232"/>
      <c r="I69" s="230"/>
      <c r="J69" s="230"/>
      <c r="L69" s="93"/>
      <c r="M69" s="93"/>
      <c r="N69" s="233"/>
      <c r="O69" s="233"/>
      <c r="P69" s="36"/>
      <c r="Q69" s="25"/>
    </row>
    <row r="70" spans="2:17" ht="14.5" customHeight="1" x14ac:dyDescent="0.35">
      <c r="B70" s="52" t="s">
        <v>90</v>
      </c>
      <c r="C70" s="115"/>
      <c r="D70" s="93"/>
      <c r="E70" s="52" t="s">
        <v>90</v>
      </c>
      <c r="F70" s="115"/>
      <c r="G70" s="94"/>
      <c r="H70" s="94"/>
      <c r="I70" s="95"/>
      <c r="J70" s="95"/>
      <c r="L70" s="93"/>
      <c r="M70" s="93"/>
      <c r="N70" s="62"/>
      <c r="O70" s="62"/>
      <c r="P70" s="36"/>
      <c r="Q70" s="25"/>
    </row>
    <row r="71" spans="2:17" x14ac:dyDescent="0.35">
      <c r="B71" s="50" t="s">
        <v>60</v>
      </c>
      <c r="C71" s="115"/>
      <c r="D71" s="93"/>
      <c r="E71" s="50" t="s">
        <v>60</v>
      </c>
      <c r="F71" s="115"/>
      <c r="G71" s="234"/>
      <c r="H71" s="234"/>
      <c r="I71" s="230"/>
      <c r="J71" s="230"/>
      <c r="L71" s="93"/>
      <c r="M71" s="93"/>
    </row>
    <row r="72" spans="2:17" ht="14.5" customHeight="1" x14ac:dyDescent="0.5">
      <c r="B72" s="235"/>
      <c r="C72" s="235"/>
      <c r="D72" s="235"/>
      <c r="E72" s="235"/>
      <c r="F72" s="235"/>
      <c r="G72" s="235"/>
      <c r="H72" s="235"/>
      <c r="I72" s="235"/>
      <c r="J72" s="235"/>
      <c r="K72" s="235"/>
      <c r="L72" s="235"/>
      <c r="M72" s="235"/>
    </row>
    <row r="73" spans="2:17" ht="34.5" customHeight="1" x14ac:dyDescent="0.5">
      <c r="B73" s="227" t="s">
        <v>108</v>
      </c>
      <c r="C73" s="228"/>
      <c r="D73" s="228"/>
      <c r="E73" s="228"/>
      <c r="F73" s="228"/>
      <c r="G73" s="228"/>
      <c r="H73" s="228"/>
      <c r="I73" s="228"/>
      <c r="J73" s="228"/>
      <c r="K73" s="228"/>
      <c r="L73" s="229"/>
      <c r="M73" s="37"/>
    </row>
    <row r="74" spans="2:17" x14ac:dyDescent="0.35">
      <c r="B74" s="230"/>
      <c r="C74" s="230"/>
      <c r="D74" s="230"/>
      <c r="E74" s="95"/>
      <c r="F74" s="95"/>
      <c r="G74" s="230"/>
      <c r="H74" s="230"/>
      <c r="I74" s="230"/>
      <c r="J74" s="230"/>
      <c r="K74" s="230"/>
      <c r="L74" s="93"/>
      <c r="M74" s="93"/>
    </row>
    <row r="75" spans="2:17" x14ac:dyDescent="0.35">
      <c r="B75" s="230"/>
      <c r="C75" s="230"/>
      <c r="D75" s="230"/>
      <c r="E75" s="95"/>
      <c r="F75" s="95"/>
      <c r="G75" s="93"/>
      <c r="H75" s="93"/>
      <c r="I75" s="93"/>
      <c r="J75" s="93"/>
      <c r="K75" s="93"/>
      <c r="L75" s="93"/>
      <c r="M75" s="93"/>
    </row>
    <row r="76" spans="2:17" ht="26.25" customHeight="1" x14ac:dyDescent="0.35">
      <c r="B76" s="231"/>
      <c r="C76" s="231"/>
      <c r="D76" s="231"/>
      <c r="E76" s="231"/>
      <c r="F76" s="231"/>
      <c r="G76" s="231"/>
      <c r="H76" s="231"/>
      <c r="I76" s="231"/>
      <c r="J76" s="231"/>
      <c r="K76" s="231"/>
      <c r="L76" s="96"/>
      <c r="M76" s="25"/>
    </row>
    <row r="77" spans="2:17" ht="52.5" customHeight="1" x14ac:dyDescent="0.35">
      <c r="B77" s="226"/>
      <c r="C77" s="226"/>
      <c r="D77" s="226"/>
      <c r="E77" s="97"/>
      <c r="F77" s="97"/>
      <c r="G77" s="226"/>
      <c r="H77" s="226"/>
      <c r="I77" s="226"/>
      <c r="J77" s="226"/>
      <c r="K77" s="226"/>
      <c r="L77" s="69"/>
      <c r="M77" s="25"/>
    </row>
    <row r="78" spans="2:17" ht="50.25" customHeight="1" x14ac:dyDescent="0.35">
      <c r="B78" s="226"/>
      <c r="C78" s="226"/>
      <c r="D78" s="226"/>
      <c r="E78" s="97"/>
      <c r="F78" s="97"/>
      <c r="G78" s="226"/>
      <c r="H78" s="226"/>
      <c r="I78" s="226"/>
      <c r="J78" s="226"/>
      <c r="K78" s="226"/>
      <c r="L78" s="69"/>
      <c r="M78" s="25"/>
    </row>
    <row r="79" spans="2:17" ht="63.75" customHeight="1" x14ac:dyDescent="0.35">
      <c r="B79" s="226"/>
      <c r="C79" s="226"/>
      <c r="D79" s="226"/>
      <c r="E79" s="97"/>
      <c r="F79" s="97"/>
      <c r="G79" s="226"/>
      <c r="H79" s="226"/>
      <c r="I79" s="226"/>
      <c r="J79" s="226"/>
      <c r="K79" s="226"/>
      <c r="L79" s="69"/>
      <c r="M79" s="25"/>
    </row>
    <row r="80" spans="2:17" ht="48.75" customHeight="1" x14ac:dyDescent="0.35">
      <c r="B80" s="226"/>
      <c r="C80" s="226"/>
      <c r="D80" s="226"/>
      <c r="E80" s="97"/>
      <c r="F80" s="97"/>
      <c r="G80" s="226"/>
      <c r="H80" s="226"/>
      <c r="I80" s="226"/>
      <c r="J80" s="226"/>
      <c r="K80" s="226"/>
      <c r="L80" s="69"/>
      <c r="M80" s="25"/>
    </row>
    <row r="81" spans="2:13" ht="66.75" customHeight="1" x14ac:dyDescent="0.35">
      <c r="B81" s="226"/>
      <c r="C81" s="226"/>
      <c r="D81" s="226"/>
      <c r="E81" s="97"/>
      <c r="F81" s="97"/>
      <c r="G81" s="226"/>
      <c r="H81" s="226"/>
      <c r="I81" s="226"/>
      <c r="J81" s="226"/>
      <c r="K81" s="226"/>
      <c r="L81" s="69"/>
      <c r="M81" s="25"/>
    </row>
    <row r="82" spans="2:13" ht="66.75" customHeight="1" x14ac:dyDescent="0.35">
      <c r="B82" s="226"/>
      <c r="C82" s="226"/>
      <c r="D82" s="226"/>
      <c r="E82" s="97"/>
      <c r="F82" s="97"/>
      <c r="G82" s="226"/>
      <c r="H82" s="226"/>
      <c r="I82" s="226"/>
      <c r="J82" s="226"/>
      <c r="K82" s="226"/>
      <c r="L82" s="69"/>
      <c r="M82" s="25"/>
    </row>
    <row r="83" spans="2:13" x14ac:dyDescent="0.35">
      <c r="B83" s="25"/>
      <c r="C83" s="25"/>
      <c r="D83" s="25"/>
      <c r="E83" s="25"/>
      <c r="F83" s="25"/>
      <c r="G83" s="25"/>
      <c r="H83" s="25"/>
      <c r="I83" s="25"/>
      <c r="J83" s="25"/>
      <c r="K83" s="25"/>
      <c r="L83" s="25"/>
      <c r="M83" s="25"/>
    </row>
    <row r="84" spans="2:13" x14ac:dyDescent="0.35">
      <c r="B84" s="25"/>
      <c r="C84" s="25"/>
      <c r="D84" s="25"/>
      <c r="E84" s="25"/>
      <c r="F84" s="25"/>
      <c r="G84" s="25"/>
      <c r="H84" s="25"/>
      <c r="I84" s="25"/>
      <c r="J84" s="25"/>
      <c r="K84" s="25"/>
      <c r="L84" s="25"/>
      <c r="M84" s="25"/>
    </row>
  </sheetData>
  <sheetProtection algorithmName="SHA-512" hashValue="mA1zWqEQG6Zrhh93znvb6D6QG/Aj8/8gnHHlXx2GUg3ETINxsEZ8pBDI5LFwoG9mzS59HF+uVaozdUYPSQILbg==" saltValue="q59kCAdiy/+P5XO1qNBBaQ==" spinCount="100000" sheet="1" objects="1" scenarios="1" selectLockedCells="1"/>
  <mergeCells count="107">
    <mergeCell ref="B3:L3"/>
    <mergeCell ref="B5:C5"/>
    <mergeCell ref="B9:M10"/>
    <mergeCell ref="B12:L12"/>
    <mergeCell ref="B14:L14"/>
    <mergeCell ref="B18:C19"/>
    <mergeCell ref="D18:E18"/>
    <mergeCell ref="F18:G18"/>
    <mergeCell ref="H18:K18"/>
    <mergeCell ref="H19:I19"/>
    <mergeCell ref="B21:C21"/>
    <mergeCell ref="N21:O21"/>
    <mergeCell ref="B22:C22"/>
    <mergeCell ref="B23:C23"/>
    <mergeCell ref="J19:K19"/>
    <mergeCell ref="N19:P19"/>
    <mergeCell ref="B20:C20"/>
    <mergeCell ref="D20:E20"/>
    <mergeCell ref="F20:G20"/>
    <mergeCell ref="N20:P20"/>
    <mergeCell ref="N31:P31"/>
    <mergeCell ref="B32:C32"/>
    <mergeCell ref="N32:P32"/>
    <mergeCell ref="B33:C33"/>
    <mergeCell ref="N33:O33"/>
    <mergeCell ref="B24:C24"/>
    <mergeCell ref="B30:C31"/>
    <mergeCell ref="D30:G30"/>
    <mergeCell ref="H30:K30"/>
    <mergeCell ref="D31:E31"/>
    <mergeCell ref="F31:G31"/>
    <mergeCell ref="H31:I31"/>
    <mergeCell ref="J31:K31"/>
    <mergeCell ref="N45:P45"/>
    <mergeCell ref="B46:C46"/>
    <mergeCell ref="D46:E46"/>
    <mergeCell ref="F46:G46"/>
    <mergeCell ref="N46:P46"/>
    <mergeCell ref="B47:C47"/>
    <mergeCell ref="N47:O47"/>
    <mergeCell ref="B34:C34"/>
    <mergeCell ref="B35:C35"/>
    <mergeCell ref="B36:C36"/>
    <mergeCell ref="B38:K38"/>
    <mergeCell ref="B44:C45"/>
    <mergeCell ref="D44:E44"/>
    <mergeCell ref="F44:G44"/>
    <mergeCell ref="H44:K44"/>
    <mergeCell ref="H45:I45"/>
    <mergeCell ref="J45:K45"/>
    <mergeCell ref="N51:O51"/>
    <mergeCell ref="N53:O53"/>
    <mergeCell ref="B55:G55"/>
    <mergeCell ref="N55:O55"/>
    <mergeCell ref="B56:G56"/>
    <mergeCell ref="N56:O56"/>
    <mergeCell ref="B48:C48"/>
    <mergeCell ref="N48:O48"/>
    <mergeCell ref="B49:C49"/>
    <mergeCell ref="N49:P49"/>
    <mergeCell ref="B50:C50"/>
    <mergeCell ref="N50:O50"/>
    <mergeCell ref="N52:O52"/>
    <mergeCell ref="B63:C63"/>
    <mergeCell ref="E63:F63"/>
    <mergeCell ref="G63:J63"/>
    <mergeCell ref="G64:H64"/>
    <mergeCell ref="I64:J64"/>
    <mergeCell ref="G65:H65"/>
    <mergeCell ref="I65:J65"/>
    <mergeCell ref="B57:C57"/>
    <mergeCell ref="D57:G57"/>
    <mergeCell ref="J57:K57"/>
    <mergeCell ref="B58:C58"/>
    <mergeCell ref="D58:G58"/>
    <mergeCell ref="J58:K58"/>
    <mergeCell ref="N69:O69"/>
    <mergeCell ref="G71:H71"/>
    <mergeCell ref="I71:J71"/>
    <mergeCell ref="B72:M72"/>
    <mergeCell ref="G66:H66"/>
    <mergeCell ref="I66:J66"/>
    <mergeCell ref="G67:H67"/>
    <mergeCell ref="I67:J67"/>
    <mergeCell ref="N67:P67"/>
    <mergeCell ref="G68:H68"/>
    <mergeCell ref="I68:J68"/>
    <mergeCell ref="N68:P68"/>
    <mergeCell ref="B73:L73"/>
    <mergeCell ref="B74:D74"/>
    <mergeCell ref="G74:K74"/>
    <mergeCell ref="B75:D75"/>
    <mergeCell ref="B76:K76"/>
    <mergeCell ref="B77:D77"/>
    <mergeCell ref="G77:K77"/>
    <mergeCell ref="G69:H69"/>
    <mergeCell ref="I69:J69"/>
    <mergeCell ref="B81:D81"/>
    <mergeCell ref="G81:K81"/>
    <mergeCell ref="B82:D82"/>
    <mergeCell ref="G82:K82"/>
    <mergeCell ref="B78:D78"/>
    <mergeCell ref="G78:K78"/>
    <mergeCell ref="B79:D79"/>
    <mergeCell ref="G79:K79"/>
    <mergeCell ref="B80:D80"/>
    <mergeCell ref="G80:K80"/>
  </mergeCells>
  <pageMargins left="0.70866141732283472" right="0.70866141732283472" top="0.74803149606299213" bottom="0.74803149606299213" header="0.31496062992125984" footer="0.31496062992125984"/>
  <pageSetup paperSize="8" scale="7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D9"/>
  <sheetViews>
    <sheetView workbookViewId="0">
      <selection activeCell="A8" sqref="A8"/>
    </sheetView>
  </sheetViews>
  <sheetFormatPr defaultRowHeight="14.5" x14ac:dyDescent="0.35"/>
  <cols>
    <col min="1" max="1" width="80.81640625" customWidth="1"/>
  </cols>
  <sheetData>
    <row r="1" spans="1:4" x14ac:dyDescent="0.35">
      <c r="A1" s="4" t="s">
        <v>17</v>
      </c>
    </row>
    <row r="2" spans="1:4" x14ac:dyDescent="0.35">
      <c r="A2" s="39"/>
    </row>
    <row r="3" spans="1:4" ht="24.75" customHeight="1" x14ac:dyDescent="0.35">
      <c r="A3" s="41" t="s">
        <v>19</v>
      </c>
    </row>
    <row r="4" spans="1:4" ht="26" x14ac:dyDescent="0.35">
      <c r="A4" s="40" t="s">
        <v>16</v>
      </c>
      <c r="B4" t="s">
        <v>49</v>
      </c>
      <c r="D4" t="s">
        <v>51</v>
      </c>
    </row>
    <row r="5" spans="1:4" ht="56.25" customHeight="1" x14ac:dyDescent="0.35">
      <c r="A5" s="42" t="s">
        <v>13</v>
      </c>
    </row>
    <row r="6" spans="1:4" ht="32.25" customHeight="1" x14ac:dyDescent="0.35">
      <c r="A6" s="42" t="s">
        <v>18</v>
      </c>
    </row>
    <row r="7" spans="1:4" ht="37.5" x14ac:dyDescent="0.35">
      <c r="A7" s="43" t="s">
        <v>14</v>
      </c>
      <c r="B7" t="s">
        <v>49</v>
      </c>
    </row>
    <row r="8" spans="1:4" ht="51" x14ac:dyDescent="0.35">
      <c r="A8" s="44" t="s">
        <v>15</v>
      </c>
    </row>
    <row r="9" spans="1:4" x14ac:dyDescent="0.35">
      <c r="A9" s="45" t="s">
        <v>12</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5B67A6C3BE1D4691751305A7AFC6D1" ma:contentTypeVersion="0" ma:contentTypeDescription="Create a new document." ma:contentTypeScope="" ma:versionID="bd8e0911d880824ab47a3365a9c1dae1">
  <xsd:schema xmlns:xsd="http://www.w3.org/2001/XMLSchema" xmlns:p="http://schemas.microsoft.com/office/2006/metadata/properties" targetNamespace="http://schemas.microsoft.com/office/2006/metadata/properties" ma:root="true" ma:fieldsID="88f533b421178351348edfb97fb29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ma:index="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763578-D3E1-4926-9F4B-54F84A286BA7}">
  <ds:schemaRef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elements/1.1/"/>
    <ds:schemaRef ds:uri="http://www.w3.org/XML/1998/namespace"/>
    <ds:schemaRef ds:uri="http://purl.org/dc/terms/"/>
  </ds:schemaRefs>
</ds:datastoreItem>
</file>

<file path=customXml/itemProps2.xml><?xml version="1.0" encoding="utf-8"?>
<ds:datastoreItem xmlns:ds="http://schemas.openxmlformats.org/officeDocument/2006/customXml" ds:itemID="{7991EFC8-8B30-40D1-8B44-2B4C232C9B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BD7E065-0F32-43E6-8A24-D42BB560BE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1. Cover Sheet</vt:lpstr>
      <vt:lpstr>2. Instructions</vt:lpstr>
      <vt:lpstr>3. Band Definition Non-Spoken</vt:lpstr>
      <vt:lpstr>4a Greater London &amp; Overseas </vt:lpstr>
      <vt:lpstr>4b Southern England</vt:lpstr>
      <vt:lpstr>4c Midlands &amp; East of England</vt:lpstr>
      <vt:lpstr>4d North of England</vt:lpstr>
      <vt:lpstr>4e Scotland &amp; Northern Ireland</vt:lpstr>
      <vt:lpstr>Annex A</vt:lpstr>
      <vt:lpstr>'1. Cover Sheet'!Print_Area</vt:lpstr>
      <vt:lpstr>'2. Instructions'!Print_Area</vt:lpstr>
      <vt:lpstr>'4a Greater London &amp; Overseas '!Print_Area</vt:lpstr>
      <vt:lpstr>'4b Southern England'!Print_Area</vt:lpstr>
      <vt:lpstr>'4c Midlands &amp; East of England'!Print_Area</vt:lpstr>
      <vt:lpstr>'4d North of England'!Print_Area</vt:lpstr>
      <vt:lpstr>'4e Scotland &amp; Northern Ireland'!Print_Area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Pricing V1.3</dc:title>
  <dc:creator>richardsont</dc:creator>
  <dc:description>Stakeholder version approved</dc:description>
  <cp:lastModifiedBy>Carolyn Hennessey</cp:lastModifiedBy>
  <cp:lastPrinted>2015-08-12T15:41:03Z</cp:lastPrinted>
  <dcterms:created xsi:type="dcterms:W3CDTF">2014-01-09T12:19:02Z</dcterms:created>
  <dcterms:modified xsi:type="dcterms:W3CDTF">2015-10-21T14:17:59Z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0x0101001B5B67A6C3BE1D4691751305A7AFC6D1</vt:lpwstr>
  </property>
</Properties>
</file>