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hs.sharepoint.com/sites/msteams_4c5614-Restaurant-retail-catering/Shared Documents/Restaurant-retail-catering/ITT PACK 18.10.23/"/>
    </mc:Choice>
  </mc:AlternateContent>
  <xr:revisionPtr revIDLastSave="479" documentId="13_ncr:1_{6E051F69-3F93-4570-A569-9326E2A5433F}" xr6:coauthVersionLast="47" xr6:coauthVersionMax="47" xr10:uidLastSave="{2350CE5A-A755-4831-918A-87C1C475C012}"/>
  <bookViews>
    <workbookView xWindow="-120" yWindow="-120" windowWidth="29040" windowHeight="15840" activeTab="1" xr2:uid="{D642A35F-4BE7-4B0E-B474-995BF8CA29A0}"/>
  </bookViews>
  <sheets>
    <sheet name="Instruction" sheetId="3" r:id="rId1"/>
    <sheet name="Model " sheetId="1" r:id="rId2"/>
    <sheet name="Criteria"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 r="E40" i="1"/>
  <c r="F40" i="1"/>
  <c r="G40" i="1"/>
  <c r="H40" i="1"/>
  <c r="D59" i="1"/>
  <c r="E59" i="1"/>
  <c r="F59" i="1"/>
  <c r="G59" i="1"/>
  <c r="H59" i="1"/>
  <c r="D66" i="1"/>
  <c r="H66" i="1"/>
  <c r="G66" i="1"/>
  <c r="F66" i="1"/>
  <c r="E66" i="1"/>
  <c r="H62" i="1"/>
  <c r="G62" i="1"/>
  <c r="F62" i="1"/>
  <c r="E62" i="1"/>
  <c r="E50" i="1" l="1"/>
  <c r="F50" i="1"/>
  <c r="G50" i="1"/>
  <c r="H50" i="1"/>
  <c r="E51" i="1"/>
  <c r="F51" i="1"/>
  <c r="G51" i="1"/>
  <c r="H51" i="1"/>
  <c r="D50" i="1"/>
  <c r="D51" i="1"/>
  <c r="E25" i="1"/>
  <c r="F25" i="1"/>
  <c r="G25" i="1"/>
  <c r="H25" i="1"/>
  <c r="D25" i="1"/>
  <c r="E10" i="1"/>
  <c r="E11" i="1" s="1"/>
  <c r="F10" i="1"/>
  <c r="F11" i="1" s="1"/>
  <c r="G10" i="1"/>
  <c r="G11" i="1" s="1"/>
  <c r="H10" i="1"/>
  <c r="H11" i="1" s="1"/>
  <c r="E56" i="1"/>
  <c r="F56" i="1"/>
  <c r="G56" i="1"/>
  <c r="H56" i="1"/>
  <c r="D56" i="1"/>
  <c r="D10" i="1"/>
  <c r="D11" i="1" s="1"/>
  <c r="G27" i="1" l="1"/>
  <c r="G31" i="1" s="1"/>
  <c r="H27" i="1"/>
  <c r="H31" i="1" s="1"/>
  <c r="E27" i="1"/>
  <c r="E31" i="1" s="1"/>
  <c r="F27" i="1"/>
  <c r="F31" i="1" s="1"/>
  <c r="D27" i="1"/>
  <c r="D31" i="1" s="1"/>
</calcChain>
</file>

<file path=xl/sharedStrings.xml><?xml version="1.0" encoding="utf-8"?>
<sst xmlns="http://schemas.openxmlformats.org/spreadsheetml/2006/main" count="114" uniqueCount="97">
  <si>
    <t xml:space="preserve"> </t>
  </si>
  <si>
    <t>Commercial Schedule</t>
  </si>
  <si>
    <t>Schedule 1</t>
  </si>
  <si>
    <t>Evaluation Matrix (30%) Total Commercial Weighting</t>
  </si>
  <si>
    <t>Bidders should complete all 4 sections of the Schedule. Bids should be for the initial 5 year contractual period.</t>
  </si>
  <si>
    <t>Bidders should complete the green cells only of the Schedule in full. The grey cells area calculation fields.</t>
  </si>
  <si>
    <t xml:space="preserve">The revenue for the Trust are the rental (guaranteed) and the rental (revenue share) lines. Bidders should ensure that where there is a revenue share element section 4 is completed indicating the % and the trigger point for the revenue share. </t>
  </si>
  <si>
    <t xml:space="preserve">The rental (revenue share) is calculated in section 4 and then linked to line 15 in section 1. the calculated uses total revenue (line 5), trigger point (cell B54) and revenue share % (cell B55). </t>
  </si>
  <si>
    <t>The Service Provider shall procure any and all such services, resources or facilities as may be required to facilitate the performance of the Service pursuant to the Specifications. For the avoidance of doubt, the costs or charges for any such services or facilities shall be deemed to be included in the charges tendered.</t>
  </si>
  <si>
    <t>The service standards specified in the Procurement documents and NHS terms and conditions represent the standard that the Trust currently requires.  The price inserted by the bidder must reflect this current standard and no attempt should be made by the bidder to anticipate future change.  However the Trust reserves the right to make non-material changes to the service described in the specification through consultation with the Service Provider.</t>
  </si>
  <si>
    <t>Any additional costs not stated in the Commercial Schedule will not be accepted unless prior written approval is received from the Trust’s Authorising Officer.</t>
  </si>
  <si>
    <t>Bidders must not make any changes or amendments to the formulas within the spreadsheet, any unauthorised changes may lead to the bid being rejected.</t>
  </si>
  <si>
    <t>The Standard differential model will be used for scoring. The bidder with the highest value will receive 100% of the score. Other bidder with percentage of the score relative to this. Your value / highest value x weighting. Total score for each section are added together to arrive at the final mark out of 30%.</t>
  </si>
  <si>
    <t>Bidder Name:</t>
  </si>
  <si>
    <t>Section 1 - Overall Summary</t>
  </si>
  <si>
    <t>Year 1</t>
  </si>
  <si>
    <t>Year 2</t>
  </si>
  <si>
    <t>Year 3</t>
  </si>
  <si>
    <t>Year 4</t>
  </si>
  <si>
    <t>Year 5</t>
  </si>
  <si>
    <t xml:space="preserve">TOTAL </t>
  </si>
  <si>
    <t>Net Revenue</t>
  </si>
  <si>
    <t>Cost of Goods Sold</t>
  </si>
  <si>
    <t xml:space="preserve">Gross Profit </t>
  </si>
  <si>
    <t xml:space="preserve">Gross Profit Margin (%) </t>
  </si>
  <si>
    <t xml:space="preserve">Expenses </t>
  </si>
  <si>
    <t xml:space="preserve">Management Staff Costs </t>
  </si>
  <si>
    <t>Staff Costs</t>
  </si>
  <si>
    <t>Rental (Guaranteed)</t>
  </si>
  <si>
    <t>Rental (Revenue Share)</t>
  </si>
  <si>
    <t>See section 4 below</t>
  </si>
  <si>
    <t>IT</t>
  </si>
  <si>
    <t xml:space="preserve">Utilities </t>
  </si>
  <si>
    <t>General &amp; Administration</t>
  </si>
  <si>
    <t xml:space="preserve">Depreciation </t>
  </si>
  <si>
    <t>Other (Please specify)</t>
  </si>
  <si>
    <t>Other (Please specify) expand table as required.</t>
  </si>
  <si>
    <t xml:space="preserve">Total Expenses </t>
  </si>
  <si>
    <t>Profit before Interest and Tax</t>
  </si>
  <si>
    <t>Interest Expense</t>
  </si>
  <si>
    <t xml:space="preserve">Pre Tax Profit </t>
  </si>
  <si>
    <t>Section 2 - Mobilisation &amp; Exit Costs detail</t>
  </si>
  <si>
    <t>Mobilisation Costs (averaged out)</t>
  </si>
  <si>
    <t>Total Year 1</t>
  </si>
  <si>
    <t>Total Year 2</t>
  </si>
  <si>
    <t>Total Year 3</t>
  </si>
  <si>
    <t xml:space="preserve">Total Year 4 </t>
  </si>
  <si>
    <t>Total Year 5</t>
  </si>
  <si>
    <t xml:space="preserve">Fixtures &amp; Fittings </t>
  </si>
  <si>
    <t xml:space="preserve">Equipment </t>
  </si>
  <si>
    <t xml:space="preserve">Staff Costs </t>
  </si>
  <si>
    <t>Other (please specify)</t>
  </si>
  <si>
    <t>Other (please specify) Expand table as required</t>
  </si>
  <si>
    <t xml:space="preserve">Total Mobilisation </t>
  </si>
  <si>
    <t>Variant Bid (Rest Area Capital Works). Lots 1 and 2 only</t>
  </si>
  <si>
    <t xml:space="preserve">TOTAL MOBILSATION COST over five years </t>
  </si>
  <si>
    <t xml:space="preserve">Exit Costs </t>
  </si>
  <si>
    <t>Section 3 - KPIs</t>
  </si>
  <si>
    <t xml:space="preserve">No. of customers </t>
  </si>
  <si>
    <t>No. of WTE</t>
  </si>
  <si>
    <t>Revenue per customer (£)</t>
  </si>
  <si>
    <t>Revenue per WTE (£)</t>
  </si>
  <si>
    <t>Average purchase value (£)</t>
  </si>
  <si>
    <t>Revenue per square foot (£)</t>
  </si>
  <si>
    <t>Section 4 - Rental Expense and Revenue Share detail</t>
  </si>
  <si>
    <t xml:space="preserve">Rental Guaranteed </t>
  </si>
  <si>
    <t>Revenue Share Trigger Point</t>
  </si>
  <si>
    <t>Revenue Share %</t>
  </si>
  <si>
    <t>Revenue Share £</t>
  </si>
  <si>
    <t>Section 5 - Variant Bid</t>
  </si>
  <si>
    <t>Mobilisation  Cost</t>
  </si>
  <si>
    <t xml:space="preserve">Category </t>
  </si>
  <si>
    <t xml:space="preserve">Category Weighting </t>
  </si>
  <si>
    <t>Element</t>
  </si>
  <si>
    <t xml:space="preserve">Detail </t>
  </si>
  <si>
    <t>Element Weighting</t>
  </si>
  <si>
    <t xml:space="preserve">Calculated using </t>
  </si>
  <si>
    <t xml:space="preserve">Financial Standing </t>
  </si>
  <si>
    <t xml:space="preserve">Pass/Fail </t>
  </si>
  <si>
    <t>Supplier turnover vs contract limit</t>
  </si>
  <si>
    <t>Contract value no more than 50% of annual turnover</t>
  </si>
  <si>
    <t>Annual Accounts</t>
  </si>
  <si>
    <t xml:space="preserve">Financial Ratios </t>
  </si>
  <si>
    <t xml:space="preserve"> Liquidity ratio test (greater than or equal to 1.0)</t>
  </si>
  <si>
    <t>Gearing Ratio (less than or equal to 67%)</t>
  </si>
  <si>
    <t xml:space="preserve">Price </t>
  </si>
  <si>
    <t>Value in cell C16 (Section 1) +(20%*value in cell C40)</t>
  </si>
  <si>
    <t>Total over initial 5 year contract period</t>
  </si>
  <si>
    <t>Sum of line 14 (Section 1) + value in cell C40</t>
  </si>
  <si>
    <t>Guaranteed rental indexed against RPI</t>
  </si>
  <si>
    <t>Value increase in guaranteed income (Line 14) over contract period</t>
  </si>
  <si>
    <t>Total value of revenue share over initial 5 year contract period</t>
  </si>
  <si>
    <t>Sum of line 15 (Section 1)</t>
  </si>
  <si>
    <t>C212869</t>
  </si>
  <si>
    <t>Reference Number:</t>
  </si>
  <si>
    <t xml:space="preserve">UHSussex C212869 Retails Catering </t>
  </si>
  <si>
    <t xml:space="preserve">Lot Detail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</si>
</sst>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Red]\-#,##0;\-"/>
    <numFmt numFmtId="166" formatCode="0%;[Red]\(0%\);\-"/>
    <numFmt numFmtId="167" formatCode="#,##0;[Red]\(#,##0\);\-"/>
  </numFmts>
  <fonts count="13" x14ac:knownFonts="1">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sz val="9"/>
      <name val="Calibri"/>
      <family val="2"/>
      <scheme val="minor"/>
    </font>
    <font>
      <b/>
      <sz val="14"/>
      <color theme="1"/>
      <name val="Calibri"/>
      <family val="2"/>
      <scheme val="minor"/>
    </font>
    <font>
      <b/>
      <sz val="12"/>
      <color theme="1"/>
      <name val="Calibri"/>
      <family val="2"/>
      <scheme val="minor"/>
    </font>
    <font>
      <sz val="9"/>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2"/>
      <color theme="1"/>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A5A5A5"/>
      </patternFill>
    </fill>
    <fill>
      <patternFill patternType="solid">
        <fgColor theme="4" tint="0.79998168889431442"/>
        <bgColor indexed="65"/>
      </patternFill>
    </fill>
    <fill>
      <patternFill patternType="solid">
        <fgColor theme="8" tint="0.79998168889431442"/>
        <bgColor indexed="65"/>
      </patternFill>
    </fill>
    <fill>
      <patternFill patternType="solid">
        <fgColor theme="9"/>
      </patternFill>
    </fill>
    <fill>
      <patternFill patternType="solid">
        <fgColor theme="9" tint="0.39997558519241921"/>
        <bgColor indexed="65"/>
      </patternFill>
    </fill>
    <fill>
      <patternFill patternType="solid">
        <fgColor theme="0"/>
        <bgColor indexed="64"/>
      </patternFill>
    </fill>
  </fills>
  <borders count="2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5" borderId="20"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9" fillId="8" borderId="0" applyNumberFormat="0" applyBorder="0" applyAlignment="0" applyProtection="0"/>
    <xf numFmtId="0" fontId="1" fillId="9" borderId="0" applyNumberFormat="0" applyBorder="0" applyAlignment="0" applyProtection="0"/>
    <xf numFmtId="0" fontId="10" fillId="0" borderId="0" applyNumberFormat="0" applyFill="0" applyBorder="0" applyAlignment="0" applyProtection="0"/>
  </cellStyleXfs>
  <cellXfs count="90">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2" fillId="0" borderId="1" xfId="0" applyFont="1" applyBorder="1"/>
    <xf numFmtId="0" fontId="3" fillId="0" borderId="1" xfId="0" applyFont="1" applyBorder="1"/>
    <xf numFmtId="0" fontId="2" fillId="0" borderId="0" xfId="0" applyFont="1"/>
    <xf numFmtId="164" fontId="3" fillId="0" borderId="0" xfId="1" applyNumberFormat="1" applyFont="1" applyFill="1"/>
    <xf numFmtId="164" fontId="3" fillId="0" borderId="0" xfId="1" applyNumberFormat="1" applyFont="1" applyFill="1" applyBorder="1"/>
    <xf numFmtId="165" fontId="3" fillId="0" borderId="0" xfId="0" applyNumberFormat="1" applyFont="1"/>
    <xf numFmtId="167" fontId="3" fillId="0" borderId="0" xfId="0" applyNumberFormat="1" applyFont="1"/>
    <xf numFmtId="167" fontId="3" fillId="3" borderId="0" xfId="0" applyNumberFormat="1" applyFont="1" applyFill="1"/>
    <xf numFmtId="167" fontId="3" fillId="3" borderId="1" xfId="1" applyNumberFormat="1" applyFont="1" applyFill="1" applyBorder="1" applyProtection="1"/>
    <xf numFmtId="167" fontId="2" fillId="3" borderId="1" xfId="0" applyNumberFormat="1" applyFont="1" applyFill="1" applyBorder="1"/>
    <xf numFmtId="167" fontId="3" fillId="4" borderId="1" xfId="0" applyNumberFormat="1" applyFont="1" applyFill="1" applyBorder="1" applyProtection="1">
      <protection locked="0"/>
    </xf>
    <xf numFmtId="167" fontId="3" fillId="4" borderId="0" xfId="0" applyNumberFormat="1" applyFont="1" applyFill="1" applyProtection="1">
      <protection locked="0"/>
    </xf>
    <xf numFmtId="0" fontId="4" fillId="2" borderId="7" xfId="0" applyFont="1" applyFill="1" applyBorder="1" applyAlignment="1">
      <alignment vertical="center"/>
    </xf>
    <xf numFmtId="0" fontId="3" fillId="2" borderId="8" xfId="0" applyFont="1" applyFill="1" applyBorder="1" applyAlignment="1">
      <alignment vertical="center"/>
    </xf>
    <xf numFmtId="0" fontId="3" fillId="2" borderId="8" xfId="0" applyFont="1" applyFill="1" applyBorder="1" applyAlignment="1">
      <alignment horizontal="center" vertical="center"/>
    </xf>
    <xf numFmtId="0" fontId="3" fillId="2" borderId="8" xfId="0" applyFont="1" applyFill="1" applyBorder="1"/>
    <xf numFmtId="0" fontId="3" fillId="2" borderId="9" xfId="0" applyFont="1" applyFill="1" applyBorder="1"/>
    <xf numFmtId="0" fontId="3" fillId="0" borderId="10" xfId="0" applyFont="1" applyBorder="1"/>
    <xf numFmtId="0" fontId="2" fillId="0" borderId="0" xfId="0" applyFont="1" applyAlignment="1">
      <alignment horizontal="center"/>
    </xf>
    <xf numFmtId="167" fontId="3" fillId="0" borderId="11" xfId="0" applyNumberFormat="1" applyFont="1" applyBorder="1"/>
    <xf numFmtId="167" fontId="3" fillId="4" borderId="11" xfId="0" applyNumberFormat="1" applyFont="1" applyFill="1" applyBorder="1" applyProtection="1">
      <protection locked="0"/>
    </xf>
    <xf numFmtId="0" fontId="2" fillId="0" borderId="12" xfId="0" applyFont="1" applyBorder="1"/>
    <xf numFmtId="0" fontId="2" fillId="0" borderId="10" xfId="0" applyFont="1" applyBorder="1"/>
    <xf numFmtId="166" fontId="2" fillId="3" borderId="0" xfId="2" applyNumberFormat="1" applyFont="1" applyFill="1" applyBorder="1" applyProtection="1"/>
    <xf numFmtId="167" fontId="3" fillId="3" borderId="11" xfId="0" applyNumberFormat="1" applyFont="1" applyFill="1" applyBorder="1"/>
    <xf numFmtId="0" fontId="3" fillId="0" borderId="10" xfId="0" applyFont="1" applyBorder="1" applyProtection="1">
      <protection locked="0"/>
    </xf>
    <xf numFmtId="0" fontId="2" fillId="0" borderId="13" xfId="0" applyFont="1" applyBorder="1"/>
    <xf numFmtId="0" fontId="3" fillId="0" borderId="14" xfId="0" applyFont="1" applyBorder="1"/>
    <xf numFmtId="167" fontId="2" fillId="3" borderId="14" xfId="0" applyNumberFormat="1" applyFont="1" applyFill="1" applyBorder="1"/>
    <xf numFmtId="0" fontId="2" fillId="2" borderId="7" xfId="0" applyFont="1" applyFill="1" applyBorder="1"/>
    <xf numFmtId="0" fontId="3" fillId="0" borderId="15" xfId="0" applyFont="1" applyBorder="1"/>
    <xf numFmtId="0" fontId="3" fillId="0" borderId="16" xfId="0" applyFont="1" applyBorder="1"/>
    <xf numFmtId="166" fontId="3" fillId="4" borderId="0" xfId="2" applyNumberFormat="1" applyFont="1" applyFill="1" applyBorder="1" applyProtection="1">
      <protection locked="0"/>
    </xf>
    <xf numFmtId="167" fontId="3" fillId="0" borderId="16" xfId="0" applyNumberFormat="1" applyFont="1" applyBorder="1"/>
    <xf numFmtId="167" fontId="3" fillId="3" borderId="16" xfId="0" applyNumberFormat="1" applyFont="1" applyFill="1" applyBorder="1"/>
    <xf numFmtId="167" fontId="3" fillId="3" borderId="17" xfId="0" applyNumberFormat="1" applyFont="1" applyFill="1" applyBorder="1"/>
    <xf numFmtId="167" fontId="3" fillId="4" borderId="16" xfId="0" applyNumberFormat="1" applyFont="1" applyFill="1" applyBorder="1" applyProtection="1">
      <protection locked="0"/>
    </xf>
    <xf numFmtId="167" fontId="3" fillId="4" borderId="17" xfId="0" applyNumberFormat="1" applyFont="1" applyFill="1" applyBorder="1" applyProtection="1">
      <protection locked="0"/>
    </xf>
    <xf numFmtId="0" fontId="2" fillId="0" borderId="15" xfId="0" applyFont="1" applyBorder="1"/>
    <xf numFmtId="0" fontId="6" fillId="0" borderId="0" xfId="0" applyFont="1"/>
    <xf numFmtId="0" fontId="3" fillId="0" borderId="2" xfId="0" applyFont="1" applyBorder="1" applyAlignment="1">
      <alignment horizontal="center" vertical="center"/>
    </xf>
    <xf numFmtId="0" fontId="7" fillId="0" borderId="2" xfId="0" applyFont="1" applyBorder="1" applyAlignment="1">
      <alignment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3" fillId="0" borderId="6" xfId="0" applyFont="1" applyBorder="1" applyAlignment="1">
      <alignment vertical="center"/>
    </xf>
    <xf numFmtId="0" fontId="2" fillId="0" borderId="2" xfId="0" applyFont="1" applyBorder="1" applyAlignment="1">
      <alignment horizontal="center"/>
    </xf>
    <xf numFmtId="0" fontId="3" fillId="0" borderId="0" xfId="0" applyFont="1" applyAlignment="1">
      <alignment horizontal="center"/>
    </xf>
    <xf numFmtId="0" fontId="1" fillId="6" borderId="21" xfId="4" applyBorder="1"/>
    <xf numFmtId="0" fontId="3" fillId="2" borderId="22" xfId="0" applyFont="1" applyFill="1" applyBorder="1"/>
    <xf numFmtId="0" fontId="3" fillId="0" borderId="23" xfId="0" applyFont="1" applyBorder="1"/>
    <xf numFmtId="0" fontId="1" fillId="7" borderId="23" xfId="5" applyBorder="1"/>
    <xf numFmtId="0" fontId="1" fillId="9" borderId="23" xfId="7" applyBorder="1"/>
    <xf numFmtId="0" fontId="1" fillId="9" borderId="24" xfId="7" applyBorder="1"/>
    <xf numFmtId="0" fontId="2" fillId="0" borderId="23" xfId="0" applyFont="1" applyBorder="1" applyAlignment="1">
      <alignment horizontal="center" vertical="center"/>
    </xf>
    <xf numFmtId="0" fontId="10" fillId="0" borderId="0" xfId="8" applyAlignment="1">
      <alignment wrapText="1"/>
    </xf>
    <xf numFmtId="0" fontId="3" fillId="0" borderId="0" xfId="0" applyFont="1" applyAlignment="1">
      <alignment wrapText="1"/>
    </xf>
    <xf numFmtId="0" fontId="2" fillId="0" borderId="10" xfId="0" applyFont="1" applyBorder="1" applyAlignment="1">
      <alignment vertical="center"/>
    </xf>
    <xf numFmtId="0" fontId="3" fillId="0" borderId="22" xfId="0" applyFont="1" applyBorder="1"/>
    <xf numFmtId="0" fontId="9" fillId="8" borderId="23" xfId="6" applyBorder="1"/>
    <xf numFmtId="165" fontId="3" fillId="0" borderId="24" xfId="0" applyNumberFormat="1" applyFont="1" applyBorder="1"/>
    <xf numFmtId="0" fontId="8" fillId="5" borderId="20" xfId="3"/>
    <xf numFmtId="0" fontId="2" fillId="0" borderId="18" xfId="0" applyFont="1" applyBorder="1" applyAlignment="1">
      <alignment horizontal="center" vertical="center"/>
    </xf>
    <xf numFmtId="0" fontId="2" fillId="0" borderId="18" xfId="0" applyFont="1" applyBorder="1" applyAlignment="1">
      <alignment horizontal="center"/>
    </xf>
    <xf numFmtId="0" fontId="3" fillId="0" borderId="2" xfId="0" applyFont="1" applyBorder="1" applyAlignment="1">
      <alignment horizontal="center" vertical="center" wrapText="1"/>
    </xf>
    <xf numFmtId="0" fontId="1" fillId="6" borderId="18" xfId="4" applyBorder="1" applyAlignment="1" applyProtection="1">
      <alignment horizontal="center" vertical="center"/>
      <protection locked="0"/>
    </xf>
    <xf numFmtId="0" fontId="1" fillId="6" borderId="19" xfId="4" applyBorder="1" applyAlignment="1" applyProtection="1">
      <alignment horizontal="center" vertical="center"/>
      <protection locked="0"/>
    </xf>
    <xf numFmtId="0" fontId="3" fillId="0" borderId="10"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6" fillId="0" borderId="0" xfId="0" applyFont="1" applyAlignment="1">
      <alignment horizontal="left" indent="1"/>
    </xf>
    <xf numFmtId="0" fontId="5" fillId="0" borderId="0" xfId="0" applyFont="1" applyAlignment="1">
      <alignment horizontal="left" indent="1"/>
    </xf>
    <xf numFmtId="0" fontId="0" fillId="0" borderId="0" xfId="0" applyAlignment="1">
      <alignment horizontal="left" indent="1"/>
    </xf>
    <xf numFmtId="0" fontId="12" fillId="0" borderId="0" xfId="0" applyFont="1" applyAlignment="1">
      <alignment horizontal="left" indent="1"/>
    </xf>
    <xf numFmtId="0" fontId="6" fillId="10" borderId="0" xfId="0" applyFont="1" applyFill="1" applyAlignment="1">
      <alignment horizontal="left" indent="1"/>
    </xf>
    <xf numFmtId="0" fontId="6" fillId="10" borderId="0" xfId="0" applyFont="1" applyFill="1"/>
    <xf numFmtId="0" fontId="11" fillId="10" borderId="0" xfId="0" applyFont="1" applyFill="1"/>
    <xf numFmtId="0" fontId="12" fillId="0" borderId="0" xfId="0" applyFont="1" applyAlignment="1">
      <alignment horizontal="left" wrapText="1" indent="1"/>
    </xf>
    <xf numFmtId="0" fontId="6" fillId="0" borderId="0" xfId="0" applyFont="1" applyAlignment="1">
      <alignment horizontal="left" indent="2"/>
    </xf>
    <xf numFmtId="0" fontId="12" fillId="0" borderId="0" xfId="0" applyFont="1" applyAlignment="1">
      <alignment horizontal="left" indent="2"/>
    </xf>
    <xf numFmtId="0" fontId="12" fillId="0" borderId="0" xfId="0" applyFont="1" applyAlignment="1">
      <alignment horizontal="left" wrapText="1" indent="2"/>
    </xf>
    <xf numFmtId="0" fontId="12" fillId="0" borderId="0" xfId="0" applyFont="1" applyAlignment="1">
      <alignment horizontal="left" wrapText="1" indent="1"/>
    </xf>
    <xf numFmtId="0" fontId="12" fillId="0" borderId="0" xfId="0" applyFont="1"/>
  </cellXfs>
  <cellStyles count="9">
    <cellStyle name="20% - Accent1" xfId="4" builtinId="30"/>
    <cellStyle name="20% - Accent5" xfId="5" builtinId="46"/>
    <cellStyle name="60% - Accent6" xfId="7" builtinId="52"/>
    <cellStyle name="Accent6" xfId="6" builtinId="49"/>
    <cellStyle name="Check Cell" xfId="3" builtinId="23"/>
    <cellStyle name="Comma" xfId="1" builtinId="3"/>
    <cellStyle name="Hyperlink" xfId="8" builtinId="8"/>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81F7-40FB-49C0-9383-A78845ABB70E}">
  <dimension ref="A1:O25"/>
  <sheetViews>
    <sheetView showGridLines="0" zoomScale="90" zoomScaleNormal="90" workbookViewId="0">
      <selection activeCell="A25" sqref="A25:XFD1048576"/>
    </sheetView>
  </sheetViews>
  <sheetFormatPr defaultColWidth="0" defaultRowHeight="15" zeroHeight="1" x14ac:dyDescent="0.25"/>
  <cols>
    <col min="1" max="1" width="21.28515625" style="79" customWidth="1"/>
    <col min="2" max="2" width="15" customWidth="1"/>
    <col min="3" max="16" width="9.140625" customWidth="1"/>
    <col min="17" max="16384" width="9.140625" hidden="1"/>
  </cols>
  <sheetData>
    <row r="1" spans="1:15" ht="15.75" x14ac:dyDescent="0.25">
      <c r="A1" s="81" t="s">
        <v>94</v>
      </c>
      <c r="B1" s="82" t="s">
        <v>93</v>
      </c>
      <c r="C1" s="83" t="s">
        <v>0</v>
      </c>
    </row>
    <row r="2" spans="1:15" ht="15.75" x14ac:dyDescent="0.25">
      <c r="A2" s="81" t="s">
        <v>0</v>
      </c>
      <c r="B2" s="83"/>
      <c r="C2" s="83"/>
    </row>
    <row r="3" spans="1:15" ht="15.75" x14ac:dyDescent="0.25">
      <c r="A3" s="81" t="s">
        <v>1</v>
      </c>
      <c r="B3" s="83"/>
      <c r="C3" s="83"/>
    </row>
    <row r="4" spans="1:15" ht="15.75" x14ac:dyDescent="0.25">
      <c r="A4" s="81" t="s">
        <v>2</v>
      </c>
      <c r="B4" s="83"/>
      <c r="C4" s="83"/>
    </row>
    <row r="5" spans="1:15" ht="15.75" x14ac:dyDescent="0.25">
      <c r="A5" s="77" t="s">
        <v>3</v>
      </c>
    </row>
    <row r="6" spans="1:15" ht="18.75" x14ac:dyDescent="0.3">
      <c r="A6" s="78"/>
    </row>
    <row r="7" spans="1:15" ht="15.75" x14ac:dyDescent="0.25">
      <c r="A7" s="84" t="s">
        <v>4</v>
      </c>
      <c r="B7" s="84"/>
      <c r="C7" s="84"/>
      <c r="D7" s="84"/>
      <c r="E7" s="84"/>
      <c r="F7" s="84"/>
      <c r="G7" s="84"/>
      <c r="H7" s="84"/>
      <c r="I7" s="84"/>
      <c r="J7" s="84"/>
      <c r="K7" s="84"/>
      <c r="L7" s="84"/>
      <c r="M7" s="84"/>
      <c r="N7" s="84"/>
      <c r="O7" s="84"/>
    </row>
    <row r="8" spans="1:15" ht="15.75" x14ac:dyDescent="0.25">
      <c r="A8" s="85"/>
      <c r="B8" s="80"/>
      <c r="C8" s="80"/>
      <c r="D8" s="80"/>
      <c r="E8" s="80"/>
      <c r="F8" s="80"/>
      <c r="G8" s="80"/>
      <c r="H8" s="80"/>
      <c r="I8" s="80"/>
      <c r="J8" s="80"/>
      <c r="K8" s="80"/>
      <c r="L8" s="80"/>
      <c r="M8" s="80"/>
      <c r="N8" s="80"/>
      <c r="O8" s="80"/>
    </row>
    <row r="9" spans="1:15" ht="15.75" x14ac:dyDescent="0.25">
      <c r="A9" s="84" t="s">
        <v>5</v>
      </c>
      <c r="B9" s="84"/>
      <c r="C9" s="84"/>
      <c r="D9" s="84"/>
      <c r="E9" s="84"/>
      <c r="F9" s="84"/>
      <c r="G9" s="84"/>
      <c r="H9" s="84"/>
      <c r="I9" s="84"/>
      <c r="J9" s="84"/>
      <c r="K9" s="84"/>
      <c r="L9" s="84"/>
      <c r="M9" s="84"/>
      <c r="N9" s="84"/>
      <c r="O9" s="84"/>
    </row>
    <row r="10" spans="1:15" ht="15.75" x14ac:dyDescent="0.25">
      <c r="A10" s="86"/>
      <c r="B10" s="80"/>
      <c r="C10" s="80"/>
      <c r="D10" s="80"/>
      <c r="E10" s="80"/>
      <c r="F10" s="80"/>
      <c r="G10" s="80"/>
      <c r="H10" s="80"/>
      <c r="I10" s="80"/>
      <c r="J10" s="80"/>
      <c r="K10" s="80"/>
      <c r="L10" s="80"/>
      <c r="M10" s="80"/>
      <c r="N10" s="80"/>
      <c r="O10" s="80"/>
    </row>
    <row r="11" spans="1:15" ht="29.45" customHeight="1" x14ac:dyDescent="0.25">
      <c r="A11" s="84" t="s">
        <v>6</v>
      </c>
      <c r="B11" s="84"/>
      <c r="C11" s="84"/>
      <c r="D11" s="84"/>
      <c r="E11" s="84"/>
      <c r="F11" s="84"/>
      <c r="G11" s="84"/>
      <c r="H11" s="84"/>
      <c r="I11" s="84"/>
      <c r="J11" s="84"/>
      <c r="K11" s="84"/>
      <c r="L11" s="84"/>
      <c r="M11" s="84"/>
      <c r="N11" s="84"/>
      <c r="O11" s="84"/>
    </row>
    <row r="12" spans="1:15" ht="15.75" x14ac:dyDescent="0.25">
      <c r="A12" s="87"/>
      <c r="B12" s="88"/>
      <c r="C12" s="88"/>
      <c r="D12" s="88"/>
      <c r="E12" s="88"/>
      <c r="F12" s="88"/>
      <c r="G12" s="88"/>
      <c r="H12" s="88"/>
      <c r="I12" s="88"/>
      <c r="J12" s="88"/>
      <c r="K12" s="88"/>
      <c r="L12" s="88"/>
      <c r="M12" s="88"/>
      <c r="N12" s="88"/>
      <c r="O12" s="88"/>
    </row>
    <row r="13" spans="1:15" ht="15.75" x14ac:dyDescent="0.25">
      <c r="A13" s="84" t="s">
        <v>7</v>
      </c>
      <c r="B13" s="84"/>
      <c r="C13" s="84"/>
      <c r="D13" s="84"/>
      <c r="E13" s="84"/>
      <c r="F13" s="84"/>
      <c r="G13" s="84"/>
      <c r="H13" s="84"/>
      <c r="I13" s="84"/>
      <c r="J13" s="84"/>
      <c r="K13" s="84"/>
      <c r="L13" s="84"/>
      <c r="M13" s="84"/>
      <c r="N13" s="84"/>
      <c r="O13" s="84"/>
    </row>
    <row r="14" spans="1:15" ht="15.75" x14ac:dyDescent="0.25">
      <c r="A14" s="86"/>
      <c r="B14" s="80"/>
      <c r="C14" s="80"/>
      <c r="D14" s="80"/>
      <c r="E14" s="80"/>
      <c r="F14" s="80"/>
      <c r="G14" s="80"/>
      <c r="H14" s="80"/>
      <c r="I14" s="80"/>
      <c r="J14" s="80"/>
      <c r="K14" s="80"/>
      <c r="L14" s="80"/>
      <c r="M14" s="80"/>
      <c r="N14" s="80"/>
      <c r="O14" s="80"/>
    </row>
    <row r="15" spans="1:15" ht="28.5" customHeight="1" x14ac:dyDescent="0.25">
      <c r="A15" s="84" t="s">
        <v>8</v>
      </c>
      <c r="B15" s="84"/>
      <c r="C15" s="84"/>
      <c r="D15" s="84"/>
      <c r="E15" s="84"/>
      <c r="F15" s="84"/>
      <c r="G15" s="84"/>
      <c r="H15" s="84"/>
      <c r="I15" s="84"/>
      <c r="J15" s="84"/>
      <c r="K15" s="84"/>
      <c r="L15" s="84"/>
      <c r="M15" s="84"/>
      <c r="N15" s="84"/>
      <c r="O15" s="84"/>
    </row>
    <row r="16" spans="1:15" ht="15.75" x14ac:dyDescent="0.25">
      <c r="A16" s="86"/>
      <c r="B16" s="80"/>
      <c r="C16" s="80"/>
      <c r="D16" s="80"/>
      <c r="E16" s="80"/>
      <c r="F16" s="80"/>
      <c r="G16" s="80"/>
      <c r="H16" s="80"/>
      <c r="I16" s="80"/>
      <c r="J16" s="80"/>
      <c r="K16" s="80"/>
      <c r="L16" s="80"/>
      <c r="M16" s="80"/>
      <c r="N16" s="80"/>
      <c r="O16" s="80"/>
    </row>
    <row r="17" spans="1:15" ht="48" customHeight="1" x14ac:dyDescent="0.25">
      <c r="A17" s="84" t="s">
        <v>9</v>
      </c>
      <c r="B17" s="84"/>
      <c r="C17" s="84"/>
      <c r="D17" s="84"/>
      <c r="E17" s="84"/>
      <c r="F17" s="84"/>
      <c r="G17" s="84"/>
      <c r="H17" s="84"/>
      <c r="I17" s="84"/>
      <c r="J17" s="84"/>
      <c r="K17" s="84"/>
      <c r="L17" s="84"/>
      <c r="M17" s="84"/>
      <c r="N17" s="84"/>
      <c r="O17" s="84"/>
    </row>
    <row r="18" spans="1:15" ht="15.75" x14ac:dyDescent="0.25">
      <c r="A18" s="86"/>
      <c r="B18" s="80"/>
      <c r="C18" s="80"/>
      <c r="D18" s="80"/>
      <c r="E18" s="80"/>
      <c r="F18" s="80"/>
      <c r="G18" s="80"/>
      <c r="H18" s="80"/>
      <c r="I18" s="80"/>
      <c r="J18" s="80"/>
      <c r="K18" s="80"/>
      <c r="L18" s="80"/>
      <c r="M18" s="80"/>
      <c r="N18" s="80"/>
      <c r="O18" s="80"/>
    </row>
    <row r="19" spans="1:15" ht="15.75" x14ac:dyDescent="0.25">
      <c r="A19" s="84" t="s">
        <v>10</v>
      </c>
      <c r="B19" s="84"/>
      <c r="C19" s="84"/>
      <c r="D19" s="84"/>
      <c r="E19" s="84"/>
      <c r="F19" s="84"/>
      <c r="G19" s="84"/>
      <c r="H19" s="84"/>
      <c r="I19" s="84"/>
      <c r="J19" s="84"/>
      <c r="K19" s="84"/>
      <c r="L19" s="84"/>
      <c r="M19" s="84"/>
      <c r="N19" s="84"/>
      <c r="O19" s="84"/>
    </row>
    <row r="20" spans="1:15" ht="15.75" x14ac:dyDescent="0.25">
      <c r="A20" s="86"/>
      <c r="B20" s="80"/>
      <c r="C20" s="80"/>
      <c r="D20" s="80"/>
      <c r="E20" s="80"/>
      <c r="F20" s="80"/>
      <c r="G20" s="80"/>
      <c r="H20" s="80"/>
      <c r="I20" s="80"/>
      <c r="J20" s="80"/>
      <c r="K20" s="80"/>
      <c r="L20" s="80"/>
      <c r="M20" s="80"/>
      <c r="N20" s="80"/>
      <c r="O20" s="80"/>
    </row>
    <row r="21" spans="1:15" ht="15.75" x14ac:dyDescent="0.25">
      <c r="A21" s="84" t="s">
        <v>11</v>
      </c>
      <c r="B21" s="84"/>
      <c r="C21" s="84"/>
      <c r="D21" s="84"/>
      <c r="E21" s="84"/>
      <c r="F21" s="84"/>
      <c r="G21" s="84"/>
      <c r="H21" s="84"/>
      <c r="I21" s="84"/>
      <c r="J21" s="84"/>
      <c r="K21" s="84"/>
      <c r="L21" s="84"/>
      <c r="M21" s="84"/>
      <c r="N21" s="84"/>
      <c r="O21" s="84"/>
    </row>
    <row r="22" spans="1:15" ht="15.75" x14ac:dyDescent="0.25">
      <c r="A22" s="86"/>
      <c r="B22" s="80"/>
      <c r="C22" s="80"/>
      <c r="D22" s="80"/>
      <c r="E22" s="80"/>
      <c r="F22" s="80"/>
      <c r="G22" s="80"/>
      <c r="H22" s="80"/>
      <c r="I22" s="80"/>
      <c r="J22" s="80"/>
      <c r="K22" s="80"/>
      <c r="L22" s="80"/>
      <c r="M22" s="80"/>
      <c r="N22" s="80"/>
      <c r="O22" s="80"/>
    </row>
    <row r="23" spans="1:15" ht="30" customHeight="1" x14ac:dyDescent="0.25">
      <c r="A23" s="84" t="s">
        <v>12</v>
      </c>
      <c r="B23" s="84"/>
      <c r="C23" s="84"/>
      <c r="D23" s="84"/>
      <c r="E23" s="84"/>
      <c r="F23" s="84"/>
      <c r="G23" s="84"/>
      <c r="H23" s="84"/>
      <c r="I23" s="84"/>
      <c r="J23" s="84"/>
      <c r="K23" s="84"/>
      <c r="L23" s="84"/>
      <c r="M23" s="84"/>
      <c r="N23" s="84"/>
      <c r="O23" s="84"/>
    </row>
    <row r="24" spans="1:15" ht="15.75" x14ac:dyDescent="0.25">
      <c r="A24" s="80"/>
      <c r="B24" s="89"/>
      <c r="C24" s="89"/>
      <c r="D24" s="89"/>
      <c r="E24" s="89"/>
      <c r="F24" s="89"/>
      <c r="G24" s="89"/>
      <c r="H24" s="89"/>
      <c r="I24" s="89"/>
      <c r="J24" s="89"/>
      <c r="K24" s="89"/>
      <c r="L24" s="89"/>
      <c r="M24" s="89"/>
      <c r="N24" s="89"/>
      <c r="O24" s="89"/>
    </row>
    <row r="25" spans="1:15" ht="15.75" hidden="1" x14ac:dyDescent="0.25">
      <c r="A25" s="80"/>
      <c r="B25" s="89"/>
      <c r="C25" s="89"/>
      <c r="D25" s="89"/>
      <c r="E25" s="89"/>
      <c r="F25" s="89"/>
      <c r="G25" s="89"/>
      <c r="H25" s="89"/>
      <c r="I25" s="89"/>
      <c r="J25" s="89"/>
      <c r="K25" s="89"/>
      <c r="L25" s="89"/>
      <c r="M25" s="89"/>
      <c r="N25" s="89"/>
      <c r="O25" s="89"/>
    </row>
  </sheetData>
  <mergeCells count="9">
    <mergeCell ref="A23:O23"/>
    <mergeCell ref="A13:O13"/>
    <mergeCell ref="A21:O21"/>
    <mergeCell ref="A7:O7"/>
    <mergeCell ref="A9:O9"/>
    <mergeCell ref="A11:O11"/>
    <mergeCell ref="A15:O15"/>
    <mergeCell ref="A17:O17"/>
    <mergeCell ref="A19:O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C7CD6-B9CF-4F0B-ABCC-1B83137CB257}">
  <dimension ref="B1:L79"/>
  <sheetViews>
    <sheetView showGridLines="0" tabSelected="1" zoomScale="130" zoomScaleNormal="130" workbookViewId="0">
      <selection activeCell="A80" sqref="A80:XFD1048576"/>
    </sheetView>
  </sheetViews>
  <sheetFormatPr defaultColWidth="0" defaultRowHeight="12" zeroHeight="1" x14ac:dyDescent="0.2"/>
  <cols>
    <col min="1" max="1" width="1.28515625" style="1" customWidth="1"/>
    <col min="2" max="2" width="25.140625" style="1" customWidth="1"/>
    <col min="3" max="3" width="17.5703125" style="1" bestFit="1" customWidth="1"/>
    <col min="4" max="9" width="14.42578125" style="1" customWidth="1"/>
    <col min="10" max="10" width="1.28515625" style="1" customWidth="1"/>
    <col min="11" max="12" width="0" style="1" hidden="1"/>
    <col min="13" max="16384" width="8.7109375" style="1" hidden="1"/>
  </cols>
  <sheetData>
    <row r="1" spans="2:9" ht="15.75" x14ac:dyDescent="0.25">
      <c r="B1" s="43" t="s">
        <v>95</v>
      </c>
    </row>
    <row r="2" spans="2:9" x14ac:dyDescent="0.2"/>
    <row r="3" spans="2:9" ht="15.75" customHeight="1" x14ac:dyDescent="0.25">
      <c r="B3" s="66" t="s">
        <v>13</v>
      </c>
      <c r="C3" s="68"/>
      <c r="D3" s="69"/>
      <c r="F3" s="65" t="s">
        <v>96</v>
      </c>
      <c r="G3" s="51"/>
      <c r="H3" s="70" t="s">
        <v>0</v>
      </c>
      <c r="I3" s="71"/>
    </row>
    <row r="4" spans="2:9" x14ac:dyDescent="0.2">
      <c r="B4" s="2"/>
      <c r="C4" s="2"/>
      <c r="D4" s="3"/>
    </row>
    <row r="5" spans="2:9" ht="12.6" customHeight="1" x14ac:dyDescent="0.2">
      <c r="B5" s="16" t="s">
        <v>14</v>
      </c>
      <c r="C5" s="17"/>
      <c r="D5" s="18"/>
      <c r="E5" s="19"/>
      <c r="F5" s="19"/>
      <c r="G5" s="19"/>
      <c r="H5" s="19"/>
      <c r="I5" s="52"/>
    </row>
    <row r="6" spans="2:9" ht="12.6" customHeight="1" x14ac:dyDescent="0.2">
      <c r="B6" s="21"/>
      <c r="D6" s="22" t="s">
        <v>15</v>
      </c>
      <c r="E6" s="22" t="s">
        <v>16</v>
      </c>
      <c r="F6" s="22" t="s">
        <v>17</v>
      </c>
      <c r="G6" s="22" t="s">
        <v>18</v>
      </c>
      <c r="H6" s="22" t="s">
        <v>19</v>
      </c>
      <c r="I6" s="57" t="s">
        <v>20</v>
      </c>
    </row>
    <row r="7" spans="2:9" ht="12.6" customHeight="1" x14ac:dyDescent="0.25">
      <c r="B7" s="21" t="s">
        <v>21</v>
      </c>
      <c r="D7" s="14"/>
      <c r="E7" s="14"/>
      <c r="F7" s="14"/>
      <c r="G7" s="14"/>
      <c r="H7" s="14"/>
      <c r="I7" s="55"/>
    </row>
    <row r="8" spans="2:9" ht="12.6" customHeight="1" x14ac:dyDescent="0.2">
      <c r="B8" s="21"/>
      <c r="D8" s="10"/>
      <c r="E8" s="10"/>
      <c r="F8" s="10"/>
      <c r="G8" s="10"/>
      <c r="H8" s="10"/>
      <c r="I8" s="53"/>
    </row>
    <row r="9" spans="2:9" ht="12.6" customHeight="1" x14ac:dyDescent="0.25">
      <c r="B9" s="21" t="s">
        <v>22</v>
      </c>
      <c r="D9" s="15"/>
      <c r="E9" s="15"/>
      <c r="F9" s="15"/>
      <c r="G9" s="15"/>
      <c r="H9" s="15"/>
      <c r="I9" s="55"/>
    </row>
    <row r="10" spans="2:9" ht="12.6" customHeight="1" x14ac:dyDescent="0.25">
      <c r="B10" s="25" t="s">
        <v>23</v>
      </c>
      <c r="C10" s="5"/>
      <c r="D10" s="13">
        <f>D7-D9</f>
        <v>0</v>
      </c>
      <c r="E10" s="13">
        <f t="shared" ref="E10:H10" si="0">E7-E9</f>
        <v>0</v>
      </c>
      <c r="F10" s="13">
        <f t="shared" si="0"/>
        <v>0</v>
      </c>
      <c r="G10" s="13">
        <f t="shared" si="0"/>
        <v>0</v>
      </c>
      <c r="H10" s="13">
        <f t="shared" si="0"/>
        <v>0</v>
      </c>
      <c r="I10" s="54"/>
    </row>
    <row r="11" spans="2:9" ht="12.6" customHeight="1" x14ac:dyDescent="0.25">
      <c r="B11" s="26" t="s">
        <v>24</v>
      </c>
      <c r="D11" s="27">
        <f>IF(D7=0,0,D10/D7)</f>
        <v>0</v>
      </c>
      <c r="E11" s="27">
        <f t="shared" ref="E11:H11" si="1">IF(E7=0,0,E10/E7)</f>
        <v>0</v>
      </c>
      <c r="F11" s="27">
        <f t="shared" si="1"/>
        <v>0</v>
      </c>
      <c r="G11" s="27">
        <f t="shared" si="1"/>
        <v>0</v>
      </c>
      <c r="H11" s="27">
        <f t="shared" si="1"/>
        <v>0</v>
      </c>
      <c r="I11" s="54"/>
    </row>
    <row r="12" spans="2:9" ht="12.6" customHeight="1" x14ac:dyDescent="0.2">
      <c r="B12" s="21"/>
      <c r="I12" s="53"/>
    </row>
    <row r="13" spans="2:9" ht="12.6" customHeight="1" x14ac:dyDescent="0.2">
      <c r="B13" s="26" t="s">
        <v>25</v>
      </c>
      <c r="I13" s="53"/>
    </row>
    <row r="14" spans="2:9" ht="12.6" customHeight="1" x14ac:dyDescent="0.25">
      <c r="B14" s="21" t="s">
        <v>26</v>
      </c>
      <c r="D14" s="15"/>
      <c r="E14" s="15"/>
      <c r="F14" s="15"/>
      <c r="G14" s="15"/>
      <c r="H14" s="15"/>
      <c r="I14" s="55"/>
    </row>
    <row r="15" spans="2:9" ht="12.6" customHeight="1" x14ac:dyDescent="0.25">
      <c r="B15" s="21" t="s">
        <v>27</v>
      </c>
      <c r="D15" s="15"/>
      <c r="E15" s="15"/>
      <c r="F15" s="15"/>
      <c r="G15" s="15"/>
      <c r="H15" s="15"/>
      <c r="I15" s="55"/>
    </row>
    <row r="16" spans="2:9" ht="12.6" customHeight="1" x14ac:dyDescent="0.25">
      <c r="B16" s="21" t="s">
        <v>28</v>
      </c>
      <c r="D16" s="15"/>
      <c r="E16" s="15"/>
      <c r="F16" s="15"/>
      <c r="G16" s="15"/>
      <c r="H16" s="15"/>
      <c r="I16" s="55"/>
    </row>
    <row r="17" spans="2:9" ht="12.6" customHeight="1" x14ac:dyDescent="0.2">
      <c r="B17" s="21" t="s">
        <v>29</v>
      </c>
      <c r="D17" s="11"/>
      <c r="E17" s="11"/>
      <c r="F17" s="11"/>
      <c r="G17" s="11"/>
      <c r="H17" s="11"/>
      <c r="I17" s="53" t="s">
        <v>30</v>
      </c>
    </row>
    <row r="18" spans="2:9" ht="12.6" customHeight="1" x14ac:dyDescent="0.25">
      <c r="B18" s="21" t="s">
        <v>31</v>
      </c>
      <c r="D18" s="15"/>
      <c r="E18" s="15"/>
      <c r="F18" s="15"/>
      <c r="G18" s="15"/>
      <c r="H18" s="15"/>
      <c r="I18" s="55"/>
    </row>
    <row r="19" spans="2:9" ht="12.6" customHeight="1" x14ac:dyDescent="0.25">
      <c r="B19" s="21" t="s">
        <v>32</v>
      </c>
      <c r="D19" s="15"/>
      <c r="E19" s="15"/>
      <c r="F19" s="15"/>
      <c r="G19" s="15"/>
      <c r="H19" s="15"/>
      <c r="I19" s="55"/>
    </row>
    <row r="20" spans="2:9" ht="12.6" customHeight="1" x14ac:dyDescent="0.25">
      <c r="B20" s="21" t="s">
        <v>33</v>
      </c>
      <c r="D20" s="15"/>
      <c r="E20" s="15"/>
      <c r="F20" s="15"/>
      <c r="G20" s="15"/>
      <c r="H20" s="15"/>
      <c r="I20" s="55"/>
    </row>
    <row r="21" spans="2:9" ht="12.6" customHeight="1" x14ac:dyDescent="0.25">
      <c r="B21" s="21" t="s">
        <v>34</v>
      </c>
      <c r="E21" s="15"/>
      <c r="F21" s="15"/>
      <c r="G21" s="15"/>
      <c r="H21" s="15"/>
      <c r="I21" s="55"/>
    </row>
    <row r="22" spans="2:9" ht="12.6" customHeight="1" x14ac:dyDescent="0.25">
      <c r="B22" s="29" t="s">
        <v>35</v>
      </c>
      <c r="D22" s="15"/>
      <c r="E22" s="15"/>
      <c r="F22" s="15"/>
      <c r="G22" s="15"/>
      <c r="H22" s="15"/>
      <c r="I22" s="55"/>
    </row>
    <row r="23" spans="2:9" ht="12.6" customHeight="1" x14ac:dyDescent="0.25">
      <c r="B23" s="29" t="s">
        <v>35</v>
      </c>
      <c r="D23" s="15"/>
      <c r="E23" s="15"/>
      <c r="F23" s="15"/>
      <c r="G23" s="15"/>
      <c r="H23" s="15"/>
      <c r="I23" s="55"/>
    </row>
    <row r="24" spans="2:9" ht="12.6" customHeight="1" x14ac:dyDescent="0.25">
      <c r="B24" s="29" t="s">
        <v>36</v>
      </c>
      <c r="D24" s="15"/>
      <c r="E24" s="15"/>
      <c r="F24" s="15"/>
      <c r="G24" s="15"/>
      <c r="H24" s="15"/>
      <c r="I24" s="55"/>
    </row>
    <row r="25" spans="2:9" s="6" customFormat="1" ht="12.6" customHeight="1" x14ac:dyDescent="0.25">
      <c r="B25" s="25" t="s">
        <v>37</v>
      </c>
      <c r="C25" s="4"/>
      <c r="D25" s="13">
        <f>SUM(D14:D24)</f>
        <v>0</v>
      </c>
      <c r="E25" s="13">
        <f t="shared" ref="E25:H25" si="2">SUM(E14:E24)</f>
        <v>0</v>
      </c>
      <c r="F25" s="13">
        <f t="shared" si="2"/>
        <v>0</v>
      </c>
      <c r="G25" s="13">
        <f t="shared" si="2"/>
        <v>0</v>
      </c>
      <c r="H25" s="13">
        <f t="shared" si="2"/>
        <v>0</v>
      </c>
      <c r="I25" s="55"/>
    </row>
    <row r="26" spans="2:9" ht="12.6" customHeight="1" x14ac:dyDescent="0.2">
      <c r="B26" s="21"/>
      <c r="D26" s="8"/>
      <c r="I26" s="53"/>
    </row>
    <row r="27" spans="2:9" ht="12.6" customHeight="1" x14ac:dyDescent="0.25">
      <c r="B27" s="25" t="s">
        <v>38</v>
      </c>
      <c r="C27" s="5"/>
      <c r="D27" s="13">
        <f>D10-D25</f>
        <v>0</v>
      </c>
      <c r="E27" s="13">
        <f t="shared" ref="E27:H27" si="3">E10-E25</f>
        <v>0</v>
      </c>
      <c r="F27" s="13">
        <f t="shared" si="3"/>
        <v>0</v>
      </c>
      <c r="G27" s="13">
        <f t="shared" si="3"/>
        <v>0</v>
      </c>
      <c r="H27" s="13">
        <f t="shared" si="3"/>
        <v>0</v>
      </c>
      <c r="I27" s="55"/>
    </row>
    <row r="28" spans="2:9" ht="12.6" customHeight="1" x14ac:dyDescent="0.2">
      <c r="B28" s="21"/>
      <c r="D28" s="8"/>
      <c r="I28" s="53"/>
    </row>
    <row r="29" spans="2:9" ht="12.6" customHeight="1" x14ac:dyDescent="0.25">
      <c r="B29" s="21" t="s">
        <v>39</v>
      </c>
      <c r="D29" s="15"/>
      <c r="E29" s="15"/>
      <c r="F29" s="15"/>
      <c r="G29" s="15"/>
      <c r="H29" s="15"/>
      <c r="I29" s="55"/>
    </row>
    <row r="30" spans="2:9" ht="12.6" customHeight="1" x14ac:dyDescent="0.2">
      <c r="B30" s="21"/>
      <c r="D30" s="8"/>
      <c r="I30" s="53"/>
    </row>
    <row r="31" spans="2:9" ht="12.6" customHeight="1" thickBot="1" x14ac:dyDescent="0.3">
      <c r="B31" s="30" t="s">
        <v>40</v>
      </c>
      <c r="C31" s="31"/>
      <c r="D31" s="32">
        <f>D27-D29</f>
        <v>0</v>
      </c>
      <c r="E31" s="32">
        <f t="shared" ref="E31:H31" si="4">E27-E29</f>
        <v>0</v>
      </c>
      <c r="F31" s="32">
        <f t="shared" si="4"/>
        <v>0</v>
      </c>
      <c r="G31" s="32">
        <f t="shared" si="4"/>
        <v>0</v>
      </c>
      <c r="H31" s="32">
        <f t="shared" si="4"/>
        <v>0</v>
      </c>
      <c r="I31" s="56"/>
    </row>
    <row r="32" spans="2:9" ht="12.6" customHeight="1" thickBot="1" x14ac:dyDescent="0.25">
      <c r="D32" s="7"/>
    </row>
    <row r="33" spans="2:12" ht="12.6" customHeight="1" x14ac:dyDescent="0.2">
      <c r="B33" s="33" t="s">
        <v>41</v>
      </c>
      <c r="C33" s="19"/>
      <c r="D33" s="19"/>
      <c r="E33" s="19"/>
      <c r="F33" s="19"/>
      <c r="G33" s="19"/>
      <c r="H33" s="19"/>
      <c r="I33" s="61"/>
    </row>
    <row r="34" spans="2:12" ht="12.6" customHeight="1" x14ac:dyDescent="0.2">
      <c r="B34" s="26" t="s">
        <v>42</v>
      </c>
      <c r="D34" s="6" t="s">
        <v>43</v>
      </c>
      <c r="E34" s="6" t="s">
        <v>44</v>
      </c>
      <c r="F34" s="6" t="s">
        <v>45</v>
      </c>
      <c r="G34" s="6" t="s">
        <v>46</v>
      </c>
      <c r="H34" s="6" t="s">
        <v>47</v>
      </c>
      <c r="I34" s="53"/>
    </row>
    <row r="35" spans="2:12" ht="12.6" customHeight="1" x14ac:dyDescent="0.25">
      <c r="B35" s="21" t="s">
        <v>48</v>
      </c>
      <c r="D35" s="15"/>
      <c r="E35" s="15"/>
      <c r="F35" s="15"/>
      <c r="G35" s="15"/>
      <c r="H35" s="15"/>
      <c r="I35" s="62"/>
    </row>
    <row r="36" spans="2:12" ht="12.6" customHeight="1" x14ac:dyDescent="0.25">
      <c r="B36" s="21" t="s">
        <v>49</v>
      </c>
      <c r="D36" s="15"/>
      <c r="E36" s="15"/>
      <c r="F36" s="15"/>
      <c r="G36" s="15"/>
      <c r="H36" s="15"/>
      <c r="I36" s="62"/>
    </row>
    <row r="37" spans="2:12" ht="12.6" customHeight="1" x14ac:dyDescent="0.25">
      <c r="B37" s="21" t="s">
        <v>50</v>
      </c>
      <c r="D37" s="15"/>
      <c r="E37" s="15"/>
      <c r="F37" s="15"/>
      <c r="G37" s="15"/>
      <c r="H37" s="15"/>
      <c r="I37" s="62"/>
    </row>
    <row r="38" spans="2:12" ht="12.6" customHeight="1" x14ac:dyDescent="0.25">
      <c r="B38" s="29" t="s">
        <v>51</v>
      </c>
      <c r="D38" s="15"/>
      <c r="E38" s="15"/>
      <c r="F38" s="15"/>
      <c r="G38" s="15"/>
      <c r="H38" s="15"/>
      <c r="I38" s="62"/>
    </row>
    <row r="39" spans="2:12" ht="12.6" customHeight="1" thickBot="1" x14ac:dyDescent="0.3">
      <c r="B39" s="29" t="s">
        <v>52</v>
      </c>
      <c r="D39" s="15"/>
      <c r="E39" s="15"/>
      <c r="F39" s="15"/>
      <c r="G39" s="15"/>
      <c r="H39" s="15"/>
      <c r="I39" s="62"/>
    </row>
    <row r="40" spans="2:12" ht="12.6" customHeight="1" thickTop="1" thickBot="1" x14ac:dyDescent="0.3">
      <c r="B40" s="26" t="s">
        <v>53</v>
      </c>
      <c r="D40" s="12">
        <f>SUM(D35:D39)</f>
        <v>0</v>
      </c>
      <c r="E40" s="12">
        <f t="shared" ref="E40:H40" si="5">SUM(E35:E39)</f>
        <v>0</v>
      </c>
      <c r="F40" s="12">
        <f t="shared" si="5"/>
        <v>0</v>
      </c>
      <c r="G40" s="12">
        <f t="shared" si="5"/>
        <v>0</v>
      </c>
      <c r="H40" s="12">
        <f t="shared" si="5"/>
        <v>0</v>
      </c>
      <c r="I40" s="64"/>
    </row>
    <row r="41" spans="2:12" ht="12.6" customHeight="1" thickTop="1" x14ac:dyDescent="0.2">
      <c r="B41" s="26"/>
      <c r="D41" s="8"/>
      <c r="E41" s="8"/>
      <c r="F41" s="8"/>
      <c r="G41" s="8"/>
      <c r="H41" s="8"/>
      <c r="I41" s="53"/>
    </row>
    <row r="42" spans="2:12" ht="12" customHeight="1" x14ac:dyDescent="0.2">
      <c r="B42" s="26" t="s">
        <v>54</v>
      </c>
      <c r="D42" s="15"/>
      <c r="E42" s="15"/>
      <c r="F42" s="15"/>
      <c r="G42" s="15"/>
      <c r="H42" s="15"/>
      <c r="I42" s="53"/>
    </row>
    <row r="43" spans="2:12" ht="12.6" customHeight="1" x14ac:dyDescent="0.2">
      <c r="B43" s="26"/>
      <c r="D43" s="8"/>
      <c r="I43" s="53"/>
    </row>
    <row r="44" spans="2:12" ht="12.6" customHeight="1" x14ac:dyDescent="0.25">
      <c r="B44" s="60" t="s">
        <v>55</v>
      </c>
      <c r="C44" s="2"/>
      <c r="D44" s="8"/>
      <c r="I44" s="62"/>
    </row>
    <row r="45" spans="2:12" ht="12.6" customHeight="1" thickBot="1" x14ac:dyDescent="0.25">
      <c r="B45" s="42" t="s">
        <v>56</v>
      </c>
      <c r="C45" s="35"/>
      <c r="D45" s="35"/>
      <c r="E45" s="35"/>
      <c r="F45" s="35"/>
      <c r="G45" s="35"/>
      <c r="H45" s="40"/>
      <c r="I45" s="63"/>
      <c r="J45" s="9" t="s">
        <v>0</v>
      </c>
      <c r="K45" s="9"/>
      <c r="L45" s="9"/>
    </row>
    <row r="46" spans="2:12" ht="12.6" customHeight="1" thickBot="1" x14ac:dyDescent="0.25"/>
    <row r="47" spans="2:12" ht="12.6" customHeight="1" x14ac:dyDescent="0.2">
      <c r="B47" s="33" t="s">
        <v>57</v>
      </c>
      <c r="C47" s="19"/>
      <c r="D47" s="19"/>
      <c r="E47" s="19"/>
      <c r="F47" s="19"/>
      <c r="G47" s="19"/>
      <c r="H47" s="20"/>
    </row>
    <row r="48" spans="2:12" ht="12.6" customHeight="1" x14ac:dyDescent="0.2">
      <c r="B48" s="21" t="s">
        <v>58</v>
      </c>
      <c r="D48" s="15"/>
      <c r="E48" s="15"/>
      <c r="F48" s="15"/>
      <c r="G48" s="15"/>
      <c r="H48" s="24"/>
    </row>
    <row r="49" spans="2:8" ht="12.6" customHeight="1" x14ac:dyDescent="0.2">
      <c r="B49" s="21" t="s">
        <v>59</v>
      </c>
      <c r="D49" s="15"/>
      <c r="E49" s="15"/>
      <c r="F49" s="15"/>
      <c r="G49" s="15"/>
      <c r="H49" s="24"/>
    </row>
    <row r="50" spans="2:8" ht="12.6" customHeight="1" x14ac:dyDescent="0.2">
      <c r="B50" s="21" t="s">
        <v>60</v>
      </c>
      <c r="D50" s="11">
        <f>IF(D48=0,0,D7/D48)</f>
        <v>0</v>
      </c>
      <c r="E50" s="11">
        <f>IF(E48=0,0,E7/E48)</f>
        <v>0</v>
      </c>
      <c r="F50" s="11">
        <f>IF(F48=0,0,F7/F48)</f>
        <v>0</v>
      </c>
      <c r="G50" s="11">
        <f>IF(G48=0,0,G7/G48)</f>
        <v>0</v>
      </c>
      <c r="H50" s="28">
        <f>IF(H48=0,0,H7/H48)</f>
        <v>0</v>
      </c>
    </row>
    <row r="51" spans="2:8" ht="12.6" customHeight="1" x14ac:dyDescent="0.2">
      <c r="B51" s="21" t="s">
        <v>61</v>
      </c>
      <c r="D51" s="11">
        <f>IF(D49=0,0,D7/D49)</f>
        <v>0</v>
      </c>
      <c r="E51" s="11">
        <f>IF(E49=0,0,E7/E49)</f>
        <v>0</v>
      </c>
      <c r="F51" s="11">
        <f>IF(F49=0,0,F7/F49)</f>
        <v>0</v>
      </c>
      <c r="G51" s="11">
        <f>IF(G49=0,0,G7/G49)</f>
        <v>0</v>
      </c>
      <c r="H51" s="28">
        <f>IF(H49=0,0,H7/H49)</f>
        <v>0</v>
      </c>
    </row>
    <row r="52" spans="2:8" ht="12.6" customHeight="1" x14ac:dyDescent="0.2">
      <c r="B52" s="21" t="s">
        <v>62</v>
      </c>
      <c r="D52" s="15"/>
      <c r="E52" s="15"/>
      <c r="F52" s="15"/>
      <c r="G52" s="15"/>
      <c r="H52" s="24"/>
    </row>
    <row r="53" spans="2:8" ht="12.6" customHeight="1" thickBot="1" x14ac:dyDescent="0.25">
      <c r="B53" s="34" t="s">
        <v>63</v>
      </c>
      <c r="C53" s="35"/>
      <c r="D53" s="40"/>
      <c r="E53" s="40"/>
      <c r="F53" s="40"/>
      <c r="G53" s="40"/>
      <c r="H53" s="41"/>
    </row>
    <row r="54" spans="2:8" ht="12.6" customHeight="1" thickBot="1" x14ac:dyDescent="0.25"/>
    <row r="55" spans="2:8" ht="12.6" customHeight="1" x14ac:dyDescent="0.2">
      <c r="B55" s="33" t="s">
        <v>64</v>
      </c>
      <c r="C55" s="19"/>
      <c r="D55" s="19"/>
      <c r="E55" s="19"/>
      <c r="F55" s="19"/>
      <c r="G55" s="19"/>
      <c r="H55" s="20"/>
    </row>
    <row r="56" spans="2:8" ht="12.6" customHeight="1" x14ac:dyDescent="0.2">
      <c r="B56" s="21" t="s">
        <v>65</v>
      </c>
      <c r="C56" s="10"/>
      <c r="D56" s="11">
        <f>D16</f>
        <v>0</v>
      </c>
      <c r="E56" s="11">
        <f t="shared" ref="E56:H56" si="6">E16</f>
        <v>0</v>
      </c>
      <c r="F56" s="11">
        <f t="shared" si="6"/>
        <v>0</v>
      </c>
      <c r="G56" s="11">
        <f t="shared" si="6"/>
        <v>0</v>
      </c>
      <c r="H56" s="28">
        <f t="shared" si="6"/>
        <v>0</v>
      </c>
    </row>
    <row r="57" spans="2:8" ht="12.6" customHeight="1" x14ac:dyDescent="0.2">
      <c r="B57" s="21" t="s">
        <v>66</v>
      </c>
      <c r="C57" s="15"/>
      <c r="D57" s="10"/>
      <c r="E57" s="10"/>
      <c r="F57" s="10"/>
      <c r="G57" s="10"/>
      <c r="H57" s="23"/>
    </row>
    <row r="58" spans="2:8" ht="12.6" customHeight="1" x14ac:dyDescent="0.2">
      <c r="B58" s="21" t="s">
        <v>67</v>
      </c>
      <c r="C58" s="36"/>
      <c r="D58" s="10"/>
      <c r="E58" s="10"/>
      <c r="F58" s="10"/>
      <c r="G58" s="10"/>
      <c r="H58" s="23"/>
    </row>
    <row r="59" spans="2:8" ht="12.6" customHeight="1" thickBot="1" x14ac:dyDescent="0.25">
      <c r="B59" s="34" t="s">
        <v>68</v>
      </c>
      <c r="C59" s="37"/>
      <c r="D59" s="38">
        <f>IF($C$57&gt;D7,0,((D7-$C$57)*$C$58))</f>
        <v>0</v>
      </c>
      <c r="E59" s="38">
        <f t="shared" ref="E59" si="7">IF($C$57&gt;E7,0,((E7-$C$57)*$C$58))</f>
        <v>0</v>
      </c>
      <c r="F59" s="38">
        <f>IF($C$57&gt;F7,0,((F7-$C$57)*$C$58))</f>
        <v>0</v>
      </c>
      <c r="G59" s="38">
        <f>IF($C$57&gt;G7,0,((G7-$C$57)*$C$58))</f>
        <v>0</v>
      </c>
      <c r="H59" s="39">
        <f>IF($C$57&gt;H7,0,((H7-$C$57)*$C$58))</f>
        <v>0</v>
      </c>
    </row>
    <row r="60" spans="2:8" ht="12.6" customHeight="1" thickBot="1" x14ac:dyDescent="0.25"/>
    <row r="61" spans="2:8" ht="12.6" customHeight="1" x14ac:dyDescent="0.2">
      <c r="B61" s="33" t="s">
        <v>69</v>
      </c>
      <c r="C61" s="19"/>
      <c r="D61" s="19"/>
      <c r="E61" s="19"/>
      <c r="F61" s="19"/>
      <c r="G61" s="19"/>
      <c r="H61" s="20"/>
    </row>
    <row r="62" spans="2:8" ht="12.6" customHeight="1" x14ac:dyDescent="0.2">
      <c r="B62" s="21" t="s">
        <v>65</v>
      </c>
      <c r="C62" s="10"/>
      <c r="D62" s="11"/>
      <c r="E62" s="11">
        <f t="shared" ref="E62:H62" si="8">E22</f>
        <v>0</v>
      </c>
      <c r="F62" s="11">
        <f t="shared" si="8"/>
        <v>0</v>
      </c>
      <c r="G62" s="11">
        <f t="shared" si="8"/>
        <v>0</v>
      </c>
      <c r="H62" s="28">
        <f t="shared" si="8"/>
        <v>0</v>
      </c>
    </row>
    <row r="63" spans="2:8" ht="12.6" customHeight="1" x14ac:dyDescent="0.2">
      <c r="B63" s="21" t="s">
        <v>70</v>
      </c>
      <c r="C63" s="10"/>
      <c r="D63" s="11"/>
      <c r="E63" s="11"/>
      <c r="F63" s="11"/>
      <c r="G63" s="11"/>
      <c r="H63" s="28"/>
    </row>
    <row r="64" spans="2:8" ht="12.6" customHeight="1" x14ac:dyDescent="0.2">
      <c r="B64" s="21" t="s">
        <v>66</v>
      </c>
      <c r="C64" s="15"/>
      <c r="D64" s="10"/>
      <c r="E64" s="10"/>
      <c r="F64" s="10"/>
      <c r="G64" s="10"/>
      <c r="H64" s="23"/>
    </row>
    <row r="65" spans="2:8" ht="12.6" customHeight="1" x14ac:dyDescent="0.2">
      <c r="B65" s="21" t="s">
        <v>67</v>
      </c>
      <c r="C65" s="36"/>
      <c r="D65" s="10"/>
      <c r="E65" s="10"/>
      <c r="F65" s="10"/>
      <c r="G65" s="10"/>
      <c r="H65" s="23"/>
    </row>
    <row r="66" spans="2:8" ht="12.6" customHeight="1" thickBot="1" x14ac:dyDescent="0.25">
      <c r="B66" s="34" t="s">
        <v>68</v>
      </c>
      <c r="C66" s="37"/>
      <c r="D66" s="38">
        <f>IF($C$57&gt;D13,0,((D13-$C$57)*$C$58))</f>
        <v>0</v>
      </c>
      <c r="E66" s="38">
        <f>IF($C$57&gt;E13,0,((E13-$C$57)*$C$58))</f>
        <v>0</v>
      </c>
      <c r="F66" s="38">
        <f>IF($C$57&gt;F13,0,((F13-$C$57)*$C$58))</f>
        <v>0</v>
      </c>
      <c r="G66" s="38">
        <f>IF($C$57&gt;G13,0,((G13-$C$57)*$C$58))</f>
        <v>0</v>
      </c>
      <c r="H66" s="39">
        <f>IF($C$57&gt;H13,0,((H13-$C$57)*$C$58))</f>
        <v>0</v>
      </c>
    </row>
    <row r="67" spans="2:8" x14ac:dyDescent="0.2"/>
    <row r="68" spans="2:8" x14ac:dyDescent="0.2">
      <c r="B68" s="1" t="s">
        <v>0</v>
      </c>
    </row>
    <row r="69" spans="2:8" x14ac:dyDescent="0.2"/>
    <row r="70" spans="2:8" x14ac:dyDescent="0.2"/>
    <row r="71" spans="2:8" x14ac:dyDescent="0.2"/>
    <row r="72" spans="2:8" x14ac:dyDescent="0.2"/>
    <row r="73" spans="2:8" x14ac:dyDescent="0.2"/>
    <row r="74" spans="2:8" x14ac:dyDescent="0.2"/>
    <row r="75" spans="2:8" x14ac:dyDescent="0.2"/>
    <row r="76" spans="2:8" x14ac:dyDescent="0.2"/>
    <row r="77" spans="2:8" x14ac:dyDescent="0.2"/>
    <row r="78" spans="2:8" x14ac:dyDescent="0.2"/>
    <row r="79" spans="2:8" x14ac:dyDescent="0.2"/>
  </sheetData>
  <mergeCells count="2">
    <mergeCell ref="C3:D3"/>
    <mergeCell ref="H3:I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5760-1C72-4A28-A37E-9FC3D8A233D4}">
  <dimension ref="A2:H9"/>
  <sheetViews>
    <sheetView showGridLines="0" zoomScale="120" zoomScaleNormal="120" workbookViewId="0">
      <selection activeCell="F3" sqref="F3"/>
    </sheetView>
  </sheetViews>
  <sheetFormatPr defaultColWidth="8.7109375" defaultRowHeight="12" x14ac:dyDescent="0.2"/>
  <cols>
    <col min="1" max="1" width="15.42578125" style="1" customWidth="1"/>
    <col min="2" max="2" width="16" style="1" customWidth="1"/>
    <col min="3" max="3" width="24.140625" style="1" customWidth="1"/>
    <col min="4" max="4" width="42.42578125" style="1" customWidth="1"/>
    <col min="5" max="5" width="16.5703125" style="1" bestFit="1" customWidth="1"/>
    <col min="6" max="6" width="30.28515625" style="1" customWidth="1"/>
    <col min="7" max="7" width="20" style="1" customWidth="1"/>
    <col min="8" max="8" width="33.5703125" style="1" customWidth="1"/>
    <col min="9" max="16384" width="8.7109375" style="1"/>
  </cols>
  <sheetData>
    <row r="2" spans="1:8" s="50" customFormat="1" x14ac:dyDescent="0.2">
      <c r="A2" s="49" t="s">
        <v>71</v>
      </c>
      <c r="B2" s="49" t="s">
        <v>72</v>
      </c>
      <c r="C2" s="49" t="s">
        <v>73</v>
      </c>
      <c r="D2" s="49" t="s">
        <v>74</v>
      </c>
      <c r="E2" s="49" t="s">
        <v>75</v>
      </c>
      <c r="F2" s="49" t="s">
        <v>76</v>
      </c>
    </row>
    <row r="3" spans="1:8" ht="29.1" customHeight="1" x14ac:dyDescent="0.25">
      <c r="A3" s="72" t="s">
        <v>77</v>
      </c>
      <c r="B3" s="73" t="s">
        <v>78</v>
      </c>
      <c r="C3" s="45" t="s">
        <v>79</v>
      </c>
      <c r="D3" s="47" t="s">
        <v>80</v>
      </c>
      <c r="E3" s="44" t="s">
        <v>78</v>
      </c>
      <c r="F3" s="44" t="s">
        <v>81</v>
      </c>
      <c r="G3" s="58"/>
      <c r="H3" s="59"/>
    </row>
    <row r="4" spans="1:8" ht="29.1" customHeight="1" x14ac:dyDescent="0.2">
      <c r="A4" s="72"/>
      <c r="B4" s="73"/>
      <c r="C4" s="74" t="s">
        <v>82</v>
      </c>
      <c r="D4" s="45" t="s">
        <v>83</v>
      </c>
      <c r="E4" s="44" t="s">
        <v>78</v>
      </c>
      <c r="F4" s="44" t="s">
        <v>81</v>
      </c>
    </row>
    <row r="5" spans="1:8" ht="29.1" customHeight="1" x14ac:dyDescent="0.2">
      <c r="A5" s="72"/>
      <c r="B5" s="73"/>
      <c r="C5" s="76"/>
      <c r="D5" s="2" t="s">
        <v>84</v>
      </c>
      <c r="E5" s="44" t="s">
        <v>78</v>
      </c>
      <c r="F5" s="67" t="s">
        <v>81</v>
      </c>
    </row>
    <row r="6" spans="1:8" ht="29.1" customHeight="1" x14ac:dyDescent="0.2">
      <c r="A6" s="72" t="s">
        <v>85</v>
      </c>
      <c r="B6" s="73">
        <v>30</v>
      </c>
      <c r="C6" s="74" t="s">
        <v>28</v>
      </c>
      <c r="D6" s="46" t="s">
        <v>15</v>
      </c>
      <c r="E6" s="44">
        <v>5</v>
      </c>
      <c r="F6" s="47" t="s">
        <v>86</v>
      </c>
    </row>
    <row r="7" spans="1:8" ht="29.1" customHeight="1" x14ac:dyDescent="0.2">
      <c r="A7" s="72"/>
      <c r="B7" s="73"/>
      <c r="C7" s="75"/>
      <c r="D7" s="46" t="s">
        <v>87</v>
      </c>
      <c r="E7" s="44">
        <v>10</v>
      </c>
      <c r="F7" s="47" t="s">
        <v>88</v>
      </c>
    </row>
    <row r="8" spans="1:8" ht="29.1" customHeight="1" x14ac:dyDescent="0.2">
      <c r="A8" s="72"/>
      <c r="B8" s="73"/>
      <c r="C8" s="76"/>
      <c r="D8" s="2" t="s">
        <v>89</v>
      </c>
      <c r="E8" s="44">
        <v>5</v>
      </c>
      <c r="F8" s="47" t="s">
        <v>90</v>
      </c>
    </row>
    <row r="9" spans="1:8" ht="29.1" customHeight="1" x14ac:dyDescent="0.2">
      <c r="A9" s="72"/>
      <c r="B9" s="73"/>
      <c r="C9" s="48" t="s">
        <v>29</v>
      </c>
      <c r="D9" s="47" t="s">
        <v>91</v>
      </c>
      <c r="E9" s="44">
        <v>10</v>
      </c>
      <c r="F9" s="46" t="s">
        <v>92</v>
      </c>
    </row>
  </sheetData>
  <mergeCells count="6">
    <mergeCell ref="A3:A5"/>
    <mergeCell ref="B3:B5"/>
    <mergeCell ref="A6:A9"/>
    <mergeCell ref="B6:B9"/>
    <mergeCell ref="C6:C8"/>
    <mergeCell ref="C4:C5"/>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AAC76EF53A07459A4532A0108A341E" ma:contentTypeVersion="16" ma:contentTypeDescription="Create a new document." ma:contentTypeScope="" ma:versionID="3e3990a997b90b1f8347c04fad9b2769">
  <xsd:schema xmlns:xsd="http://www.w3.org/2001/XMLSchema" xmlns:xs="http://www.w3.org/2001/XMLSchema" xmlns:p="http://schemas.microsoft.com/office/2006/metadata/properties" xmlns:ns1="http://schemas.microsoft.com/sharepoint/v3" xmlns:ns2="08548778-bb66-4199-a324-79790dff4abf" xmlns:ns3="4d271c3c-f5cb-4dd4-a541-171b4f268632" targetNamespace="http://schemas.microsoft.com/office/2006/metadata/properties" ma:root="true" ma:fieldsID="aa8df36b4850d9ac55c072dce5eedbc3" ns1:_="" ns2:_="" ns3:_="">
    <xsd:import namespace="http://schemas.microsoft.com/sharepoint/v3"/>
    <xsd:import namespace="08548778-bb66-4199-a324-79790dff4abf"/>
    <xsd:import namespace="4d271c3c-f5cb-4dd4-a541-171b4f268632"/>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548778-bb66-4199-a324-79790dff4a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271c3c-f5cb-4dd4-a541-171b4f26863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b941cdb-5121-4162-9143-bdaebf966b97}" ma:internalName="TaxCatchAll" ma:showField="CatchAllData" ma:web="4d271c3c-f5cb-4dd4-a541-171b4f2686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d271c3c-f5cb-4dd4-a541-171b4f268632">
      <UserInfo>
        <DisplayName>JOHNSON, George (UNIVERSITY HOSPITALS SUSSEX NHS FOUNDATION TRUST)</DisplayName>
        <AccountId>122</AccountId>
        <AccountType/>
      </UserInfo>
    </SharedWithUsers>
    <_ip_UnifiedCompliancePolicyUIAction xmlns="http://schemas.microsoft.com/sharepoint/v3" xsi:nil="true"/>
    <TaxCatchAll xmlns="4d271c3c-f5cb-4dd4-a541-171b4f268632" xsi:nil="true"/>
    <_ip_UnifiedCompliancePolicyProperties xmlns="http://schemas.microsoft.com/sharepoint/v3" xsi:nil="true"/>
    <lcf76f155ced4ddcb4097134ff3c332f xmlns="08548778-bb66-4199-a324-79790dff4a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E6101F-60CE-4C5B-BEB3-929F1ADD6083}">
  <ds:schemaRefs>
    <ds:schemaRef ds:uri="http://schemas.microsoft.com/sharepoint/v3/contenttype/forms"/>
  </ds:schemaRefs>
</ds:datastoreItem>
</file>

<file path=customXml/itemProps2.xml><?xml version="1.0" encoding="utf-8"?>
<ds:datastoreItem xmlns:ds="http://schemas.openxmlformats.org/officeDocument/2006/customXml" ds:itemID="{75D8B1DF-3149-41BF-878C-47B5F9D99BCF}"/>
</file>

<file path=customXml/itemProps3.xml><?xml version="1.0" encoding="utf-8"?>
<ds:datastoreItem xmlns:ds="http://schemas.openxmlformats.org/officeDocument/2006/customXml" ds:itemID="{DA46F4C9-7CF2-4CE0-A57E-64064B9EEF49}">
  <ds:schemaRefs>
    <ds:schemaRef ds:uri="http://schemas.microsoft.com/office/2006/metadata/properties"/>
    <ds:schemaRef ds:uri="http://schemas.microsoft.com/office/infopath/2007/PartnerControls"/>
    <ds:schemaRef ds:uri="3550dfc8-8714-4686-9072-4bf7c0413f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vt:lpstr>
      <vt:lpstr>Model </vt:lpstr>
      <vt:lpstr>Criteria</vt:lpstr>
    </vt:vector>
  </TitlesOfParts>
  <Manager/>
  <Company>University Hospitals Sussex NHS Foundation Trust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GroverJ002</dc:creator>
  <cp:keywords/>
  <dc:description/>
  <cp:lastModifiedBy>DEGNAN-FIRTH, Steven (UNIVERSITY HOSPITALS SUSSEX NHS </cp:lastModifiedBy>
  <cp:revision/>
  <dcterms:created xsi:type="dcterms:W3CDTF">2022-07-19T15:22:41Z</dcterms:created>
  <dcterms:modified xsi:type="dcterms:W3CDTF">2023-11-28T16:26:24Z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0x01010083AAC76EF53A07459A4532A0108A341E</vt:lpwstr>
  </property>
  <property fmtid="{D5CDD505-2E9C-101B-9397-08002B2CF9AE}" pid="3" name="Order">
    <vt:r8>3600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