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showInkAnnotation="0" autoCompressPictures="0"/>
  <mc:AlternateContent xmlns:mc="http://schemas.openxmlformats.org/markup-compatibility/2006">
    <mc:Choice Requires="x15">
      <x15ac:absPath xmlns:x15ac="http://schemas.microsoft.com/office/spreadsheetml/2010/11/ac" url="C:\Users\Kathleen.Monk\OneDrive - Maritime &amp; Coastguard Agency\Documents\Estates Procurement Activity\Steve Turner Projects\TCA 3-7-1320 Southport CRS Fit Out\Draft Tender Documents\"/>
    </mc:Choice>
  </mc:AlternateContent>
  <xr:revisionPtr revIDLastSave="0" documentId="13_ncr:1_{8C9CC7CB-0446-4D19-A1E6-E575EBFEC821}" xr6:coauthVersionLast="47" xr6:coauthVersionMax="47" xr10:uidLastSave="{00000000-0000-0000-0000-000000000000}"/>
  <bookViews>
    <workbookView xWindow="-110" yWindow="-110" windowWidth="19420" windowHeight="10300" tabRatio="500" xr2:uid="{00000000-000D-0000-FFFF-FFFF00000000}"/>
  </bookViews>
  <sheets>
    <sheet name="Schedule of Work (SoW)" sheetId="1"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91" i="1" l="1"/>
  <c r="D94" i="1" l="1"/>
</calcChain>
</file>

<file path=xl/sharedStrings.xml><?xml version="1.0" encoding="utf-8"?>
<sst xmlns="http://schemas.openxmlformats.org/spreadsheetml/2006/main" count="68" uniqueCount="59">
  <si>
    <t>Schedule of Works</t>
  </si>
  <si>
    <t xml:space="preserve">MCA - SCHEDULE OF WORKS </t>
  </si>
  <si>
    <t xml:space="preserve">Site Address: </t>
  </si>
  <si>
    <t xml:space="preserve">Project Type: </t>
  </si>
  <si>
    <t>General Works, Site Conditions and Prelims:</t>
  </si>
  <si>
    <t xml:space="preserve">Tender: £ </t>
  </si>
  <si>
    <t xml:space="preserve">Notes </t>
  </si>
  <si>
    <t>**</t>
  </si>
  <si>
    <t>All works are to comply with current legislative regulations and best practice guidance.</t>
  </si>
  <si>
    <t>Site photographs for each package of work can be found at Appendix B</t>
  </si>
  <si>
    <t>Health, Safety &amp; Environment</t>
  </si>
  <si>
    <t>Allow for all new penetrations through the building fabric to be sealed using appropriate fire and smoke stopping materials in accordance with FIRAS Guidance &amp; Certification</t>
  </si>
  <si>
    <t>Allow for Government legislation that all Businesses and Authorities are committed to reducing carbon emissions and improving their power utilization efficiencies (PUE). It is therefore a strict requirement for the contractor to select energy efficient equipment and heat recovery systems wherever possible and to specify the energy efficiency ratio (EER) of the proposed equipment within the tender submission.</t>
  </si>
  <si>
    <t>Allow for all appropriate waste transportation licences and ensure all arisings are removed from site and disposed of in an environmentally approved manner.</t>
  </si>
  <si>
    <t xml:space="preserve">Design Works </t>
  </si>
  <si>
    <t>Statement of Requirement</t>
  </si>
  <si>
    <t>Allow for existing services associated with the works and new electrical, pipework, ductwork penetrations through fire compartments including walls, barriers, floors, ceilings (to both sides) are correctly fire stopped using approved/certified fire rated/fire stopping material/collars/dampers to prevent fire spread in accordance with Approved Document B and BS9999.  All works to fire stopping to be undertaken by 3rd party accredited and certified sub-contractors.  Confirmation of sub-contractor to be provided at pre-start meeting by the main principal contractor.</t>
  </si>
  <si>
    <t xml:space="preserve">Completion </t>
  </si>
  <si>
    <t>Allow for making good.  Making good shall be executed with materials to match the surrounding work.  The term making good includes for removal of damaged and / or defective parts of existing structure, finishing's and components; filling; dressing down; piecing in; patching; forming flush, smooth joint to existing; extending existing finishing's; all requisite minor repairs and adjustments all to match existing.  Making good shall be carried out wherever required by the Specification and / or Drawings and where required as a consequence of any other works of removal, alteration, extension or maintenance required under this Contract.  Making good shall be deemed to include decorating new work or redecorating disturbed areas as required.</t>
  </si>
  <si>
    <t>O&amp;M Package: Allow for the provision of one electronic copy and one printed hard copy of all commissioning certification, test sheets, guarantees, manufacturers installation, user operation and engineers service and maintenance guides, suppliers contact information, disposal information etc. to include full set of As Built drawings in DWG. &amp; PDF showing modifications and all fire stopping locations suitably referenced. This information is to be presented in a post-construction health and safety file format.</t>
  </si>
  <si>
    <t>On completion the Contractor is to undertake a specialist deep clean of working areas and leave the premises clean and tidy, free from dirt and dust to the satisfaction of the Project Manager.  Including but not limited to clearing away builders material, cleaning down glazing, mopping vinyl floors, vacuuming all floors, washing down external plant areas etc.</t>
  </si>
  <si>
    <t>Other Costs</t>
  </si>
  <si>
    <t xml:space="preserve">Prelims </t>
  </si>
  <si>
    <t xml:space="preserve">Any other preliminaries not included above - All MUST be itemised
</t>
  </si>
  <si>
    <t>Miscellaneous</t>
  </si>
  <si>
    <t>Any other costs not included above - All must be itemised</t>
  </si>
  <si>
    <t>Contingency</t>
  </si>
  <si>
    <t>Contingency @10%. Only to be expended strictly at the discretion of MCA's named Project Manager, for specific unforeseen events</t>
  </si>
  <si>
    <t xml:space="preserve">Tenderer Comments </t>
  </si>
  <si>
    <t>Quality Evaluation Weighting</t>
  </si>
  <si>
    <t>Compliance With Technical Requirement - 60%</t>
  </si>
  <si>
    <t>Works are to be undertaken inside normal working hours 07:00hrs to 19:00hrs Monday to Sunday.</t>
  </si>
  <si>
    <t>Quality Evaluation Sub-Weightings</t>
  </si>
  <si>
    <t>Overall - 20%</t>
  </si>
  <si>
    <t>Overall - 35%</t>
  </si>
  <si>
    <t>Overall - 10%</t>
  </si>
  <si>
    <t>(No Quality Score)</t>
  </si>
  <si>
    <t>TENDER TOTAL</t>
  </si>
  <si>
    <t>VAT</t>
  </si>
  <si>
    <t>TOTAL INCLUSIVE OF VAT</t>
  </si>
  <si>
    <t xml:space="preserve">Existing main power supply, and distribution boards to be reviewed. Any improvements must be advised at tender stage and detailed to the MCA. </t>
  </si>
  <si>
    <t xml:space="preserve">Unit Refurbishment and Fit Out/Upgrade Works </t>
  </si>
  <si>
    <t>Unit 12, Old Farm Road Business Park, Crowland Street, Southport, PR9 7RJ</t>
  </si>
  <si>
    <t>Allow for all necessary information, submissions, plans and fees to obtain Building Regulations and Local Planning Authority approval if required.</t>
  </si>
  <si>
    <t>Allow for all safety related equipment including such items as barriers, working at height access and lifting equipment to enable the works to be carried out with minimal risk to operatives and local unit users.</t>
  </si>
  <si>
    <t xml:space="preserve">Allow for a full survey of the works/investigation of the existing equipment and validation of drawings to enable the new fit out to function as required on completion of the project. 
</t>
  </si>
  <si>
    <t xml:space="preserve">Allow for the design and modification of the mezzanine floor, removing the first two sections on the left hand side of the unit.
</t>
  </si>
  <si>
    <t>Include and allow for all works to general power, data, electrical wiring, controls,  fire alarm systems as required to complete the works and installations.  All works to meet current regulations and standards.</t>
  </si>
  <si>
    <t>Allow for the design/modification of the existing toilet/store to create a shower room with changing area and separate WC.</t>
  </si>
  <si>
    <t xml:space="preserve">For additional site information please refer to Appendix C - Estate Agents Brochure for Unit 12.
</t>
  </si>
  <si>
    <t>Allow for the design/modification of the existing electrical and lighting circuits to provide new LED lighting, new switching, new sockets and charging points (LV trickle charge and EV).</t>
  </si>
  <si>
    <r>
      <t xml:space="preserve">Allow for the provision of all pre-construction safety file documentation including risk assessments, method statements, COSHH assessments, Asbestos surveys, F10 submissions and Fire Safety Approval on behalf of the client (if appropriate).
Tenderers may wish to attach a generic health and safety policy as supporting evidence only.
***Tenderers </t>
    </r>
    <r>
      <rPr>
        <b/>
        <sz val="11"/>
        <color theme="1"/>
        <rFont val="Arial"/>
        <family val="2"/>
      </rPr>
      <t>MUST</t>
    </r>
    <r>
      <rPr>
        <sz val="11"/>
        <color theme="1"/>
        <rFont val="Arial"/>
        <family val="2"/>
      </rPr>
      <t xml:space="preserve"> attach an example of draft RAMS (Risk Assessment Method Statement) for this project.***</t>
    </r>
  </si>
  <si>
    <t xml:space="preserve">For additional specification information please refer to Appendix D - SOG CRE Fit Out Baseline Requirements
</t>
  </si>
  <si>
    <r>
      <t xml:space="preserve">Miscellaneous
</t>
    </r>
    <r>
      <rPr>
        <u/>
        <sz val="11"/>
        <color theme="1"/>
        <rFont val="Arial"/>
        <family val="2"/>
      </rPr>
      <t>Fire Alarm</t>
    </r>
    <r>
      <rPr>
        <sz val="11"/>
        <color theme="1"/>
        <rFont val="Arial"/>
        <family val="2"/>
      </rPr>
      <t xml:space="preserve">
• Fire alarm installation to meet current Building Regulations, including fire alarm panel, with detectors, call points and sounders positioned as required. To be installed by appropriately qualified engineer.
• Emergency and directional signage to comply with regulations.
• Emergency lighting as set out under Electrical Services, located as require to meet Regulations.
• Low tech solutions preferable to high tech - e.g. manual crank fire bell, illuminous signs rather than illuminated signs, etc
</t>
    </r>
    <r>
      <rPr>
        <u/>
        <sz val="11"/>
        <color theme="1"/>
        <rFont val="Arial"/>
        <family val="2"/>
      </rPr>
      <t>Intruder Detection System</t>
    </r>
    <r>
      <rPr>
        <sz val="11"/>
        <color theme="1"/>
        <rFont val="Arial"/>
        <family val="2"/>
      </rPr>
      <t xml:space="preserve">
• Security alarm to include contacts to the external doors including the roller shutter, PIR sensors to the entrance lobby, office, meeting/rest room and garage/equipment storage area, and key pad adjacent to main personnel door. All to be connected to an appropriate alarm panel and an externally mounted alarm box.
• Electronic entrance key pads (operated by fobs) to be fitted to the following doors:
- Main pedestrian entrance
- Garage (Corridor side)
All to be connected to an electronic door keep, and include thumb turn locks to the internal side of the door to ensure means of escape is maintained.</t>
    </r>
  </si>
  <si>
    <t>External (for additional information see Appendix B - Site Photographs)
• Supply and fit one IP66 lockable double socket for washdown capability.
• Supply and fit one parcel box (approx. 500mm(w) x 450mm(d) x 1000mm(h)) secured to hardstanding or building.
• Supply and fit one EV charging point (Zappi 2 7kW EV).
• Supply and fit external bib tap with internal isolation.
• Supply and fit external key box in secure location near main entrance.
• Thermoplastic markings to delineate HMCG boundary to front of building (as shown on Existing Floor Plan). Yellow hatched box with 'Keep Clear' signage.</t>
  </si>
  <si>
    <t>Allow for the design/modification of the ground floor and mezzanine floor area to provide a new training room, office, kitchen, drying room, power, lighting, heating, ventilation, IDS and fire safety approval.</t>
  </si>
  <si>
    <t xml:space="preserve">Ground Floor (for additional information see Ground Floor Proposed Structural and Proposed Fixtures &amp; Fittings drawing (pdf and dwg format) and Appendix B - Site Photographs)
• Remove two sections of mezzanine floor in Area 2 (see Existing Floor Plan) including the removal of 4 x RSJ columns and associated mezzanine section above.
• Modify the layout of the existing store/WC to create a shower room and WC complete with 800 x 1500mm shower enclosure, changing bench and hanging. WC to include all necessary drains, cisterns, toilet seats, toilet roll holder, hand drying provision, pipework, ventilation etc. installed in accordance with the manufacturer’s recommendations and requirements. Hot water is to be supplied by localised hot water heater.
• Increase opening size between Area 1 and Area 2 to allow access for trailer storage.
• Board up non-glazed window aperture.
• Supply and fit new door between proposed garage area and storage area.
• Supply and Install new electric roller shutter door to main garage area (approx. 3200mm(w) x 5000mm(h).
• Supply and fit new rear fire exit door.
• Supply and fit new suspended ceiling to the same height as the remaining mezzanine floor ceiling.
• Supply and fit new LED lighting and install new switching to suit.
• Supply and fit new power as detailed on Fixtures &amp; Fittings drawing.
• Supply and fit 2 x high level trickle chargers (in vehicle equipment charging) as detailed on Fixtures &amp; Fittings drawing.
• Supply and fit heating as detailed in Appendix D SOG CRE Fit Out Baseline Requirements.
• Board up windows to rear office and convert room to Drying Room to include:
 - Tubular heater with a timed switch and fused spur adjacent. Sized for the accommodation, capable of heating room to 24C. Fitted     out with benching, rails for hangers and coat hooks Tapered flooring to acco drainage channel – discharging to foul water network (if commercially sensible)
- Extract fan to exterior
- Ambient air inlet from interior of building
• Supply and fit plumbing to decontamination sinks and external bib tap (include means of internal isolation for external bib tap)
• Supply and fit 2 x industrial stainless steel decontamination sinks (1000mm(l) x 500mm(w) x 900mm(h)) complete with high power flexible tap.
• Refurbish small kitchenette area to include sink, waste and vinyl flooring.
• Floor finish in garage areas x 2, storage area and drying room to be Flowfast Quartz Colour 4mm anti-slip floor screed Grey 704.
• Make good and decorate all surfaces - see Appendix D SOG CRE Fit Out Baseline Requirements for specification.
</t>
  </si>
  <si>
    <t>First Floor (for additional information see Mezzanine Floor Proposed Structural and Proposed Fixtures &amp; Fittings drawing (pdf and dwg format) and Appendix B - Site Photographs)
• Make good remaining mezzanine floor - including boarding up openings to garage void, make good external wall of mezzanine floor.
• Supply and fit 2 x glazed windows looking down into garage area.
• Remove the existing partition mid way along the mezzanine floor and make good.
• Extend the office and kitchen into the Training Room area to increase the size of both office and kitchen.
• Board up door to garage void in kitchen.
• Supply and fit new fitted kitchen - see SOG CRE Fit Out Baseline Requirements for specification.
• Supply and fit new LED lighting and install switching to suit. Allow for split dimmable lighting in the training room to be used in conjunction with the projector.
• Supply and fit new power as detailed on Fixtures &amp; Fittings drawing.
• Supply and fit heating as detailed in Appendix D SOG CRE Fit Out Baseline Requirements.
• Supply and fit floor socket and ceiling socket (power and data) as indicated on the Fixtures &amp; Fittings drawing.
• Supply and fit VHF antenna on roof and cable to training room base station as indicated on the Fixtures &amp; Fittings drawing.
• Supply and fit pattress board centrally adjacent to celling power/data to allow for the mounting of a projector.
 Supply and fit 7 x new data outlets as shown on the Fixtures &amp; Fittings drawing, cabling contained in dado trunking . New cabling will be CAT6 UTP (unshielded) LSOH type cables wired back to a central point within the office area,
• Supply and fit new carpet tiles throughout - Milliken Light Trails/Dusk DSK11 Titanium carpet tiles with timber skirtings
• Make good and decorate all surfaces - see Appendix D SOG CRE Fit Out Baseline Requirements for specification.</t>
  </si>
  <si>
    <t xml:space="preserve">Tenderers for the above contract should complete the tables below, indicating what they would charge for each required element.  Prices must:
•	Be stated in Pounds Sterling and excluding VAT
•	Include all other charges and overheads associated with the element being priced. 
•	Be Exclusive of Value Added Tax (VAT), however suppliers must include VAT in the total by completing the relevant line item.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</si>
</sst>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19" x14ac:knownFonts="1">
    <font>
      <sz val="12"/>
      <color theme="1"/>
      <name val="Calibri"/>
      <family val="2"/>
      <scheme val="minor"/>
    </font>
    <font>
      <sz val="11"/>
      <color theme="1"/>
      <name val="Arial"/>
      <family val="2"/>
    </font>
    <font>
      <b/>
      <sz val="14"/>
      <color theme="0"/>
      <name val="Calibri"/>
      <family val="2"/>
      <scheme val="minor"/>
    </font>
    <font>
      <b/>
      <sz val="12"/>
      <color theme="1"/>
      <name val="Calibri"/>
      <family val="2"/>
      <scheme val="minor"/>
    </font>
    <font>
      <sz val="14"/>
      <color theme="0"/>
      <name val="Calibri"/>
      <family val="2"/>
      <scheme val="minor"/>
    </font>
    <font>
      <u/>
      <sz val="12"/>
      <color theme="10"/>
      <name val="Calibri"/>
      <family val="2"/>
      <scheme val="minor"/>
    </font>
    <font>
      <u/>
      <sz val="12"/>
      <color theme="11"/>
      <name val="Calibri"/>
      <family val="2"/>
      <scheme val="minor"/>
    </font>
    <font>
      <b/>
      <u/>
      <sz val="16"/>
      <color theme="0"/>
      <name val="Calibri"/>
      <family val="2"/>
      <scheme val="minor"/>
    </font>
    <font>
      <b/>
      <sz val="16"/>
      <color theme="1"/>
      <name val="Calibri"/>
      <family val="2"/>
      <scheme val="minor"/>
    </font>
    <font>
      <b/>
      <u/>
      <sz val="12"/>
      <color indexed="8"/>
      <name val="Arial"/>
      <family val="2"/>
    </font>
    <font>
      <sz val="8"/>
      <name val="Calibri"/>
      <family val="2"/>
      <scheme val="minor"/>
    </font>
    <font>
      <sz val="12"/>
      <color indexed="8"/>
      <name val="Calibri"/>
      <family val="2"/>
      <scheme val="minor"/>
    </font>
    <font>
      <sz val="14"/>
      <color theme="0"/>
      <name val="Calibri"/>
      <family val="2"/>
      <scheme val="minor"/>
    </font>
    <font>
      <sz val="12"/>
      <color theme="1"/>
      <name val="Calibri"/>
      <family val="2"/>
      <scheme val="minor"/>
    </font>
    <font>
      <sz val="12"/>
      <name val="Calibri"/>
      <family val="2"/>
      <scheme val="minor"/>
    </font>
    <font>
      <b/>
      <sz val="14"/>
      <color theme="1"/>
      <name val="Calibri"/>
      <family val="2"/>
      <scheme val="minor"/>
    </font>
    <font>
      <b/>
      <sz val="11"/>
      <color theme="1"/>
      <name val="Arial"/>
      <family val="2"/>
    </font>
    <font>
      <sz val="12"/>
      <color rgb="FF000000"/>
      <name val="Calibri"/>
      <family val="2"/>
    </font>
    <font>
      <u/>
      <sz val="11"/>
      <color theme="1"/>
      <name val="Arial"/>
      <family val="2"/>
    </font>
  </fonts>
  <fills count="4">
    <fill>
      <patternFill patternType="none"/>
    </fill>
    <fill>
      <patternFill patternType="gray125"/>
    </fill>
    <fill>
      <patternFill patternType="solid">
        <fgColor theme="3" tint="0.39997558519241921"/>
        <bgColor indexed="64"/>
      </patternFill>
    </fill>
    <fill>
      <patternFill patternType="solid">
        <fgColor theme="4" tint="0.59999389629810485"/>
        <bgColor indexed="64"/>
      </patternFill>
    </fill>
  </fills>
  <borders count="17">
    <border>
      <left/>
      <right/>
      <top/>
      <bottom/>
      <diagonal/>
    </border>
    <border>
      <left/>
      <right/>
      <top style="thin">
        <color auto="1"/>
      </top>
      <bottom style="double">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double">
        <color auto="1"/>
      </top>
      <bottom/>
      <diagonal/>
    </border>
    <border>
      <left/>
      <right style="thin">
        <color auto="1"/>
      </right>
      <top style="double">
        <color auto="1"/>
      </top>
      <bottom/>
      <diagonal/>
    </border>
    <border>
      <left/>
      <right style="thin">
        <color rgb="FF000000"/>
      </right>
      <top/>
      <bottom/>
      <diagonal/>
    </border>
  </borders>
  <cellStyleXfs count="18">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9" fontId="13" fillId="0" borderId="0" applyFont="0" applyFill="0" applyBorder="0" applyAlignment="0" applyProtection="0"/>
  </cellStyleXfs>
  <cellXfs count="93">
    <xf numFmtId="0" fontId="0" fillId="0" borderId="0" xfId="0"/>
    <xf numFmtId="0" fontId="0" fillId="0" borderId="1" xfId="0" applyBorder="1"/>
    <xf numFmtId="0" fontId="0" fillId="0" borderId="2" xfId="0" applyBorder="1"/>
    <xf numFmtId="0" fontId="0" fillId="0" borderId="3" xfId="0" applyBorder="1"/>
    <xf numFmtId="0" fontId="0" fillId="0" borderId="6" xfId="0" applyBorder="1"/>
    <xf numFmtId="0" fontId="0" fillId="0" borderId="4" xfId="0" applyBorder="1"/>
    <xf numFmtId="0" fontId="0" fillId="0" borderId="10" xfId="0" applyBorder="1" applyAlignment="1">
      <alignment horizontal="center"/>
    </xf>
    <xf numFmtId="0" fontId="2" fillId="2" borderId="0" xfId="0" applyFont="1" applyFill="1"/>
    <xf numFmtId="0" fontId="0" fillId="2" borderId="0" xfId="0" applyFill="1"/>
    <xf numFmtId="0" fontId="4" fillId="2" borderId="0" xfId="0" applyFont="1" applyFill="1"/>
    <xf numFmtId="0" fontId="3" fillId="3" borderId="0" xfId="0" applyFont="1" applyFill="1" applyAlignment="1">
      <alignment horizontal="left" vertical="top"/>
    </xf>
    <xf numFmtId="0" fontId="0" fillId="3" borderId="0" xfId="0" applyFill="1" applyAlignment="1">
      <alignment horizontal="left" vertical="top"/>
    </xf>
    <xf numFmtId="0" fontId="0" fillId="0" borderId="9" xfId="0" applyBorder="1" applyAlignment="1">
      <alignment horizontal="left" vertical="top"/>
    </xf>
    <xf numFmtId="0" fontId="0" fillId="0" borderId="0" xfId="0" applyAlignment="1">
      <alignment horizontal="left" vertical="top"/>
    </xf>
    <xf numFmtId="2" fontId="3" fillId="3" borderId="4" xfId="0" applyNumberFormat="1" applyFont="1" applyFill="1" applyBorder="1" applyAlignment="1">
      <alignment vertical="top"/>
    </xf>
    <xf numFmtId="2" fontId="0" fillId="0" borderId="4" xfId="0" applyNumberFormat="1" applyBorder="1" applyAlignment="1">
      <alignment vertical="top"/>
    </xf>
    <xf numFmtId="0" fontId="0" fillId="3" borderId="2" xfId="0" applyFill="1" applyBorder="1" applyAlignment="1">
      <alignment vertical="top"/>
    </xf>
    <xf numFmtId="0" fontId="0" fillId="3" borderId="3" xfId="0" applyFill="1" applyBorder="1" applyAlignment="1">
      <alignment horizontal="left" vertical="top"/>
    </xf>
    <xf numFmtId="0" fontId="0" fillId="3" borderId="13" xfId="0" applyFill="1" applyBorder="1"/>
    <xf numFmtId="0" fontId="0" fillId="3" borderId="4" xfId="0" applyFill="1" applyBorder="1" applyAlignment="1">
      <alignment vertical="top"/>
    </xf>
    <xf numFmtId="0" fontId="0" fillId="3" borderId="8" xfId="0" applyFill="1" applyBorder="1" applyAlignment="1">
      <alignment vertical="top"/>
    </xf>
    <xf numFmtId="0" fontId="0" fillId="3" borderId="9" xfId="0" applyFill="1" applyBorder="1" applyAlignment="1">
      <alignment horizontal="left" vertical="top"/>
    </xf>
    <xf numFmtId="0" fontId="0" fillId="3" borderId="12" xfId="0" applyFill="1" applyBorder="1"/>
    <xf numFmtId="164" fontId="0" fillId="0" borderId="11" xfId="0" applyNumberFormat="1" applyBorder="1"/>
    <xf numFmtId="164" fontId="0" fillId="0" borderId="12" xfId="0" applyNumberFormat="1" applyBorder="1"/>
    <xf numFmtId="0" fontId="8" fillId="3" borderId="4" xfId="0" applyFont="1" applyFill="1" applyBorder="1" applyAlignment="1">
      <alignment vertical="top"/>
    </xf>
    <xf numFmtId="0" fontId="8" fillId="3" borderId="0" xfId="0" applyFont="1" applyFill="1" applyAlignment="1">
      <alignment horizontal="left" vertical="top"/>
    </xf>
    <xf numFmtId="164" fontId="0" fillId="3" borderId="11" xfId="0" applyNumberFormat="1" applyFill="1" applyBorder="1"/>
    <xf numFmtId="0" fontId="8" fillId="0" borderId="0" xfId="0" applyFont="1"/>
    <xf numFmtId="164" fontId="8" fillId="3" borderId="11" xfId="0" applyNumberFormat="1" applyFont="1" applyFill="1" applyBorder="1"/>
    <xf numFmtId="0" fontId="12" fillId="2" borderId="0" xfId="0" applyFont="1" applyFill="1"/>
    <xf numFmtId="0" fontId="3" fillId="0" borderId="3" xfId="0" applyFont="1" applyBorder="1" applyAlignment="1">
      <alignment horizontal="right"/>
    </xf>
    <xf numFmtId="0" fontId="0" fillId="0" borderId="0" xfId="0" applyAlignment="1">
      <alignment vertical="top"/>
    </xf>
    <xf numFmtId="0" fontId="0" fillId="0" borderId="5" xfId="0" applyBorder="1" applyAlignment="1">
      <alignment vertical="top"/>
    </xf>
    <xf numFmtId="0" fontId="0" fillId="0" borderId="16" xfId="0" applyBorder="1" applyAlignment="1">
      <alignment horizontal="left" vertical="top"/>
    </xf>
    <xf numFmtId="0" fontId="0" fillId="0" borderId="4" xfId="0" applyBorder="1" applyAlignment="1">
      <alignment vertical="top"/>
    </xf>
    <xf numFmtId="0" fontId="0" fillId="0" borderId="8" xfId="0" applyBorder="1" applyAlignment="1">
      <alignment vertical="top"/>
    </xf>
    <xf numFmtId="165" fontId="0" fillId="0" borderId="0" xfId="17" applyNumberFormat="1" applyFont="1"/>
    <xf numFmtId="10" fontId="0" fillId="0" borderId="0" xfId="17" applyNumberFormat="1" applyFont="1"/>
    <xf numFmtId="0" fontId="2" fillId="2" borderId="4" xfId="0" applyFont="1" applyFill="1" applyBorder="1" applyAlignment="1">
      <alignment horizontal="right"/>
    </xf>
    <xf numFmtId="0" fontId="2" fillId="2" borderId="0" xfId="0" applyFont="1" applyFill="1" applyAlignment="1">
      <alignment horizontal="right"/>
    </xf>
    <xf numFmtId="0" fontId="0" fillId="0" borderId="9" xfId="0" applyBorder="1" applyAlignment="1">
      <alignment vertical="top"/>
    </xf>
    <xf numFmtId="165" fontId="0" fillId="0" borderId="0" xfId="17" applyNumberFormat="1" applyFont="1" applyFill="1"/>
    <xf numFmtId="0" fontId="0" fillId="0" borderId="0" xfId="0" applyAlignment="1">
      <alignment horizontal="left" vertical="top" wrapText="1"/>
    </xf>
    <xf numFmtId="0" fontId="7" fillId="2" borderId="0" xfId="0" applyFont="1" applyFill="1"/>
    <xf numFmtId="0" fontId="2" fillId="2" borderId="4" xfId="0" applyFont="1" applyFill="1" applyBorder="1"/>
    <xf numFmtId="165" fontId="14" fillId="0" borderId="0" xfId="17" applyNumberFormat="1" applyFont="1"/>
    <xf numFmtId="165" fontId="13" fillId="0" borderId="0" xfId="17" applyNumberFormat="1" applyFont="1"/>
    <xf numFmtId="0" fontId="15" fillId="0" borderId="0" xfId="0" applyFont="1"/>
    <xf numFmtId="0" fontId="17" fillId="0" borderId="0" xfId="0" applyFont="1"/>
    <xf numFmtId="2" fontId="1" fillId="0" borderId="4" xfId="0" applyNumberFormat="1" applyFont="1" applyBorder="1" applyAlignment="1">
      <alignment vertical="top"/>
    </xf>
    <xf numFmtId="0" fontId="1" fillId="0" borderId="4" xfId="0" applyFont="1" applyBorder="1" applyAlignment="1">
      <alignment vertical="top"/>
    </xf>
    <xf numFmtId="0" fontId="0" fillId="0" borderId="0" xfId="0" applyAlignment="1">
      <alignment horizontal="right" vertical="top"/>
    </xf>
    <xf numFmtId="0" fontId="1" fillId="0" borderId="0" xfId="0" applyFont="1" applyAlignment="1">
      <alignment horizontal="right" vertical="top"/>
    </xf>
    <xf numFmtId="0" fontId="0" fillId="0" borderId="11" xfId="0" applyBorder="1" applyAlignment="1">
      <alignment horizontal="left" vertical="top"/>
    </xf>
    <xf numFmtId="0" fontId="1" fillId="0" borderId="0" xfId="0" applyFont="1" applyAlignment="1">
      <alignment horizontal="left" vertical="top" wrapText="1"/>
    </xf>
    <xf numFmtId="0" fontId="1" fillId="0" borderId="5" xfId="0" applyFont="1" applyBorder="1" applyAlignment="1">
      <alignment horizontal="left" vertical="top" wrapText="1"/>
    </xf>
    <xf numFmtId="0" fontId="1" fillId="0" borderId="0" xfId="0" applyFont="1" applyAlignment="1">
      <alignment horizontal="left" wrapText="1"/>
    </xf>
    <xf numFmtId="0" fontId="1" fillId="0" borderId="5" xfId="0" applyFont="1" applyBorder="1" applyAlignment="1">
      <alignment horizontal="left" wrapText="1"/>
    </xf>
    <xf numFmtId="0" fontId="1" fillId="0" borderId="0" xfId="0" applyFont="1" applyAlignment="1">
      <alignment horizontal="center" vertical="top" wrapText="1"/>
    </xf>
    <xf numFmtId="0" fontId="1" fillId="0" borderId="5" xfId="0" applyFont="1" applyBorder="1" applyAlignment="1">
      <alignment horizontal="center" vertical="top" wrapText="1"/>
    </xf>
    <xf numFmtId="0" fontId="0" fillId="0" borderId="0" xfId="0"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center"/>
    </xf>
    <xf numFmtId="0" fontId="0" fillId="0" borderId="5" xfId="0" applyBorder="1" applyAlignment="1">
      <alignment horizontal="center"/>
    </xf>
    <xf numFmtId="0" fontId="0" fillId="0" borderId="4" xfId="0" applyBorder="1" applyAlignment="1">
      <alignment horizontal="left" wrapText="1"/>
    </xf>
    <xf numFmtId="0" fontId="0" fillId="0" borderId="5" xfId="0" applyBorder="1" applyAlignment="1">
      <alignment horizontal="left" wrapText="1"/>
    </xf>
    <xf numFmtId="0" fontId="0" fillId="0" borderId="8" xfId="0" applyBorder="1" applyAlignment="1">
      <alignment horizontal="center"/>
    </xf>
    <xf numFmtId="0" fontId="0" fillId="0" borderId="12" xfId="0" applyBorder="1" applyAlignment="1">
      <alignment horizontal="center"/>
    </xf>
    <xf numFmtId="0" fontId="0" fillId="0" borderId="11" xfId="0" applyBorder="1" applyAlignment="1">
      <alignment horizontal="center"/>
    </xf>
    <xf numFmtId="0" fontId="0" fillId="0" borderId="4" xfId="0" applyBorder="1" applyAlignment="1">
      <alignment horizontal="left"/>
    </xf>
    <xf numFmtId="0" fontId="0" fillId="0" borderId="5" xfId="0" applyBorder="1" applyAlignment="1">
      <alignment horizontal="left"/>
    </xf>
    <xf numFmtId="164" fontId="0" fillId="3" borderId="4" xfId="0" applyNumberFormat="1" applyFill="1" applyBorder="1" applyAlignment="1">
      <alignment horizontal="center"/>
    </xf>
    <xf numFmtId="164" fontId="0" fillId="3" borderId="5" xfId="0" applyNumberFormat="1" applyFill="1" applyBorder="1" applyAlignment="1">
      <alignment horizontal="center"/>
    </xf>
    <xf numFmtId="0" fontId="11" fillId="0" borderId="0" xfId="0" applyFont="1" applyAlignment="1">
      <alignment horizontal="left" vertical="top"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0" fillId="0" borderId="0" xfId="0" applyAlignment="1">
      <alignment horizontal="center" vertical="top" wrapText="1"/>
    </xf>
    <xf numFmtId="0" fontId="0" fillId="0" borderId="0" xfId="0" applyAlignment="1">
      <alignment horizontal="center"/>
    </xf>
    <xf numFmtId="0" fontId="0" fillId="0" borderId="4" xfId="0" applyBorder="1" applyAlignment="1">
      <alignment horizontal="left" vertical="center"/>
    </xf>
    <xf numFmtId="0" fontId="0" fillId="0" borderId="5" xfId="0" applyBorder="1" applyAlignment="1">
      <alignment horizontal="left" vertical="center"/>
    </xf>
    <xf numFmtId="0" fontId="0" fillId="3" borderId="4" xfId="0" applyFill="1" applyBorder="1" applyAlignment="1">
      <alignment horizontal="center"/>
    </xf>
    <xf numFmtId="0" fontId="0" fillId="3" borderId="5" xfId="0" applyFill="1" applyBorder="1" applyAlignment="1">
      <alignment horizontal="center"/>
    </xf>
    <xf numFmtId="0" fontId="9" fillId="0" borderId="0" xfId="0" applyFont="1" applyAlignment="1">
      <alignment horizontal="left" vertical="top" wrapText="1"/>
    </xf>
    <xf numFmtId="0" fontId="0" fillId="0" borderId="6" xfId="0" applyBorder="1" applyAlignment="1">
      <alignment horizontal="center"/>
    </xf>
    <xf numFmtId="0" fontId="0" fillId="0" borderId="7"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3" fillId="0" borderId="4" xfId="0" applyFont="1" applyBorder="1" applyAlignment="1">
      <alignment horizontal="left" vertical="top" wrapText="1"/>
    </xf>
    <xf numFmtId="0" fontId="3" fillId="0" borderId="0" xfId="0" applyFont="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0" fillId="0" borderId="5" xfId="0" applyBorder="1" applyAlignment="1">
      <alignment horizontal="center" vertical="top" wrapText="1"/>
    </xf>
  </cellXfs>
  <cellStyles count="18">
    <cellStyle name="Followed Hyperlink" xfId="16" builtinId="9" hidden="1"/>
    <cellStyle name="Followed Hyperlink" xfId="14" builtinId="9" hidden="1"/>
    <cellStyle name="Followed Hyperlink" xfId="10" builtinId="9" hidden="1"/>
    <cellStyle name="Followed Hyperlink" xfId="12" builtinId="9" hidden="1"/>
    <cellStyle name="Followed Hyperlink" xfId="2" builtinId="9" hidden="1"/>
    <cellStyle name="Followed Hyperlink" xfId="4" builtinId="9" hidden="1"/>
    <cellStyle name="Followed Hyperlink" xfId="8" builtinId="9" hidden="1"/>
    <cellStyle name="Followed Hyperlink" xfId="6" builtinId="9" hidden="1"/>
    <cellStyle name="Hyperlink" xfId="15" builtinId="8" hidden="1"/>
    <cellStyle name="Hyperlink" xfId="11" builtinId="8" hidden="1"/>
    <cellStyle name="Hyperlink" xfId="13" builtinId="8" hidden="1"/>
    <cellStyle name="Hyperlink" xfId="5" builtinId="8" hidden="1"/>
    <cellStyle name="Hyperlink" xfId="7" builtinId="8" hidden="1"/>
    <cellStyle name="Hyperlink" xfId="9" builtinId="8" hidden="1"/>
    <cellStyle name="Hyperlink" xfId="1" builtinId="8" hidden="1"/>
    <cellStyle name="Hyperlink" xfId="3" builtinId="8" hidden="1"/>
    <cellStyle name="Normal" xfId="0" builtinId="0"/>
    <cellStyle name="Percent" xfId="17"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97"/>
  <sheetViews>
    <sheetView tabSelected="1" topLeftCell="A34" zoomScale="60" zoomScaleNormal="60" workbookViewId="0">
      <selection activeCell="A4" sqref="A4"/>
    </sheetView>
  </sheetViews>
  <sheetFormatPr defaultColWidth="11" defaultRowHeight="15.5" x14ac:dyDescent="0.35"/>
  <cols>
    <col min="1" max="1" width="8.25" customWidth="1"/>
    <col min="2" max="2" width="13.08203125" customWidth="1"/>
    <col min="3" max="3" width="109" customWidth="1"/>
    <col min="4" max="4" width="13.58203125" customWidth="1"/>
    <col min="5" max="6" width="20.83203125" customWidth="1"/>
    <col min="7" max="7" width="28.33203125" customWidth="1"/>
  </cols>
  <sheetData>
    <row r="1" spans="1:7" x14ac:dyDescent="0.35">
      <c r="A1" s="2"/>
      <c r="B1" s="3"/>
      <c r="C1" s="3"/>
      <c r="D1" s="3"/>
      <c r="E1" s="3"/>
      <c r="F1" s="31"/>
    </row>
    <row r="2" spans="1:7" ht="18.5" x14ac:dyDescent="0.45">
      <c r="A2" s="48" t="s">
        <v>0</v>
      </c>
    </row>
    <row r="4" spans="1:7" ht="21" x14ac:dyDescent="0.5">
      <c r="A4" s="44" t="s">
        <v>1</v>
      </c>
      <c r="B4" s="44"/>
      <c r="C4" s="44"/>
      <c r="D4" s="44"/>
      <c r="E4" s="44"/>
      <c r="F4" s="44"/>
    </row>
    <row r="5" spans="1:7" ht="18.5" x14ac:dyDescent="0.45">
      <c r="A5" s="45" t="s">
        <v>2</v>
      </c>
      <c r="B5" s="7"/>
      <c r="C5" s="30" t="s">
        <v>42</v>
      </c>
      <c r="D5" s="8"/>
      <c r="E5" s="8"/>
      <c r="F5" s="8"/>
    </row>
    <row r="6" spans="1:7" ht="18.5" x14ac:dyDescent="0.45">
      <c r="A6" s="39"/>
      <c r="B6" s="40"/>
      <c r="C6" s="9"/>
      <c r="D6" s="8"/>
      <c r="E6" s="8"/>
      <c r="F6" s="8"/>
    </row>
    <row r="7" spans="1:7" ht="18.5" x14ac:dyDescent="0.45">
      <c r="A7" s="45" t="s">
        <v>3</v>
      </c>
      <c r="B7" s="7"/>
      <c r="C7" s="30" t="s">
        <v>41</v>
      </c>
      <c r="D7" s="8"/>
      <c r="E7" s="8"/>
      <c r="F7" s="8"/>
    </row>
    <row r="8" spans="1:7" ht="18.5" x14ac:dyDescent="0.45">
      <c r="A8" s="45"/>
      <c r="B8" s="7"/>
      <c r="C8" s="7"/>
      <c r="D8" s="8"/>
      <c r="E8" s="8"/>
      <c r="F8" s="8"/>
    </row>
    <row r="9" spans="1:7" ht="18.5" x14ac:dyDescent="0.45">
      <c r="A9" s="39"/>
      <c r="B9" s="40"/>
      <c r="C9" s="7"/>
      <c r="D9" s="8"/>
      <c r="E9" s="8"/>
      <c r="F9" s="8"/>
    </row>
    <row r="10" spans="1:7" x14ac:dyDescent="0.35">
      <c r="A10" s="63"/>
      <c r="B10" s="78"/>
    </row>
    <row r="11" spans="1:7" ht="15.75" customHeight="1" x14ac:dyDescent="0.35">
      <c r="A11" s="88" t="s">
        <v>58</v>
      </c>
      <c r="B11" s="89"/>
      <c r="C11" s="89"/>
      <c r="D11" s="89"/>
      <c r="E11" s="32"/>
      <c r="F11" s="32"/>
    </row>
    <row r="12" spans="1:7" x14ac:dyDescent="0.35">
      <c r="A12" s="88"/>
      <c r="B12" s="89"/>
      <c r="C12" s="89"/>
      <c r="D12" s="89"/>
      <c r="E12" s="32"/>
      <c r="F12" s="32"/>
    </row>
    <row r="13" spans="1:7" ht="80.5" customHeight="1" x14ac:dyDescent="0.35">
      <c r="A13" s="90"/>
      <c r="B13" s="91"/>
      <c r="C13" s="91"/>
      <c r="D13" s="91"/>
      <c r="E13" s="41"/>
      <c r="F13" s="41"/>
    </row>
    <row r="14" spans="1:7" ht="16" thickBot="1" x14ac:dyDescent="0.4">
      <c r="A14" s="4"/>
      <c r="B14" s="1"/>
      <c r="C14" s="1" t="s">
        <v>4</v>
      </c>
      <c r="D14" s="6" t="s">
        <v>5</v>
      </c>
      <c r="E14" s="84" t="s">
        <v>28</v>
      </c>
      <c r="F14" s="85"/>
      <c r="G14" t="s">
        <v>29</v>
      </c>
    </row>
    <row r="15" spans="1:7" ht="16" thickTop="1" x14ac:dyDescent="0.35">
      <c r="A15" s="5"/>
      <c r="B15" s="13"/>
      <c r="C15" s="13"/>
      <c r="D15" s="54"/>
      <c r="E15" s="86"/>
      <c r="F15" s="87"/>
      <c r="G15" t="s">
        <v>30</v>
      </c>
    </row>
    <row r="16" spans="1:7" ht="17.149999999999999" customHeight="1" x14ac:dyDescent="0.35">
      <c r="A16" s="5"/>
      <c r="B16" s="83" t="s">
        <v>6</v>
      </c>
      <c r="C16" s="83"/>
      <c r="D16" s="23"/>
      <c r="E16" s="63"/>
      <c r="F16" s="64"/>
    </row>
    <row r="17" spans="1:7" ht="17.149999999999999" customHeight="1" x14ac:dyDescent="0.35">
      <c r="A17" s="52"/>
      <c r="B17" s="74"/>
      <c r="C17" s="74"/>
      <c r="D17" s="23"/>
      <c r="E17" s="63"/>
      <c r="F17" s="64"/>
    </row>
    <row r="18" spans="1:7" ht="34.5" customHeight="1" x14ac:dyDescent="0.35">
      <c r="A18" s="53" t="s">
        <v>7</v>
      </c>
      <c r="B18" s="55" t="s">
        <v>40</v>
      </c>
      <c r="C18" s="55"/>
      <c r="D18" s="23"/>
      <c r="E18" s="63"/>
      <c r="F18" s="64"/>
      <c r="G18" s="49"/>
    </row>
    <row r="19" spans="1:7" ht="12.75" customHeight="1" x14ac:dyDescent="0.35">
      <c r="A19" s="53"/>
      <c r="B19" s="55"/>
      <c r="C19" s="55"/>
      <c r="D19" s="23"/>
      <c r="E19" s="70"/>
      <c r="F19" s="71"/>
    </row>
    <row r="20" spans="1:7" ht="21" customHeight="1" x14ac:dyDescent="0.35">
      <c r="A20" s="53" t="s">
        <v>7</v>
      </c>
      <c r="B20" s="55" t="s">
        <v>31</v>
      </c>
      <c r="C20" s="55"/>
      <c r="D20" s="23"/>
      <c r="E20" s="70"/>
      <c r="F20" s="71"/>
    </row>
    <row r="21" spans="1:7" ht="16" customHeight="1" x14ac:dyDescent="0.35">
      <c r="A21" s="53"/>
      <c r="B21" s="55"/>
      <c r="C21" s="55"/>
      <c r="D21" s="23"/>
      <c r="E21" s="70"/>
      <c r="F21" s="71"/>
    </row>
    <row r="22" spans="1:7" ht="19.5" customHeight="1" x14ac:dyDescent="0.35">
      <c r="A22" s="53" t="s">
        <v>7</v>
      </c>
      <c r="B22" s="55" t="s">
        <v>8</v>
      </c>
      <c r="C22" s="55"/>
      <c r="D22" s="23"/>
      <c r="E22" s="70"/>
      <c r="F22" s="71"/>
    </row>
    <row r="23" spans="1:7" ht="15" customHeight="1" x14ac:dyDescent="0.35">
      <c r="A23" s="53"/>
      <c r="B23" s="55"/>
      <c r="C23" s="55"/>
      <c r="D23" s="23"/>
      <c r="E23" s="70"/>
      <c r="F23" s="71"/>
    </row>
    <row r="24" spans="1:7" ht="19.5" customHeight="1" x14ac:dyDescent="0.35">
      <c r="A24" s="53" t="s">
        <v>7</v>
      </c>
      <c r="B24" s="55" t="s">
        <v>9</v>
      </c>
      <c r="C24" s="55"/>
      <c r="D24" s="23"/>
      <c r="E24" s="70"/>
      <c r="F24" s="71"/>
    </row>
    <row r="25" spans="1:7" ht="15" customHeight="1" x14ac:dyDescent="0.35">
      <c r="A25" s="53"/>
      <c r="B25" s="55"/>
      <c r="C25" s="55"/>
      <c r="D25" s="23"/>
      <c r="E25" s="70"/>
      <c r="F25" s="71"/>
    </row>
    <row r="26" spans="1:7" ht="29" customHeight="1" x14ac:dyDescent="0.35">
      <c r="A26" s="53" t="s">
        <v>7</v>
      </c>
      <c r="B26" s="55" t="s">
        <v>49</v>
      </c>
      <c r="C26" s="55"/>
      <c r="D26" s="23"/>
      <c r="E26" s="70"/>
      <c r="F26" s="71"/>
    </row>
    <row r="27" spans="1:7" ht="15" customHeight="1" x14ac:dyDescent="0.35">
      <c r="A27" s="53"/>
      <c r="B27" s="55"/>
      <c r="C27" s="55"/>
      <c r="D27" s="23"/>
      <c r="E27" s="70"/>
      <c r="F27" s="71"/>
    </row>
    <row r="28" spans="1:7" ht="26.5" customHeight="1" x14ac:dyDescent="0.35">
      <c r="A28" s="53" t="s">
        <v>7</v>
      </c>
      <c r="B28" s="55" t="s">
        <v>52</v>
      </c>
      <c r="C28" s="55"/>
      <c r="D28" s="23"/>
      <c r="E28" s="70"/>
      <c r="F28" s="71"/>
    </row>
    <row r="29" spans="1:7" ht="19.5" customHeight="1" x14ac:dyDescent="0.35">
      <c r="A29" s="52"/>
      <c r="B29" s="77"/>
      <c r="C29" s="77"/>
      <c r="D29" s="23"/>
      <c r="E29" s="63"/>
      <c r="F29" s="64"/>
      <c r="G29" t="s">
        <v>32</v>
      </c>
    </row>
    <row r="30" spans="1:7" x14ac:dyDescent="0.35">
      <c r="A30" s="14">
        <v>1</v>
      </c>
      <c r="B30" s="10" t="s">
        <v>10</v>
      </c>
      <c r="C30" s="11"/>
      <c r="D30" s="27"/>
      <c r="E30" s="81"/>
      <c r="F30" s="82"/>
      <c r="G30" t="s">
        <v>33</v>
      </c>
    </row>
    <row r="31" spans="1:7" ht="15" customHeight="1" x14ac:dyDescent="0.35">
      <c r="A31" s="15"/>
      <c r="B31" s="61"/>
      <c r="C31" s="62"/>
      <c r="D31" s="23"/>
      <c r="E31" s="65"/>
      <c r="F31" s="66"/>
    </row>
    <row r="32" spans="1:7" ht="31.5" customHeight="1" x14ac:dyDescent="0.35">
      <c r="A32" s="50">
        <v>1.01</v>
      </c>
      <c r="B32" s="55" t="s">
        <v>43</v>
      </c>
      <c r="C32" s="56"/>
      <c r="D32" s="23">
        <v>0</v>
      </c>
      <c r="E32" s="75"/>
      <c r="F32" s="76"/>
      <c r="G32" s="37">
        <v>0.03</v>
      </c>
    </row>
    <row r="33" spans="1:7" ht="15" customHeight="1" x14ac:dyDescent="0.35">
      <c r="A33" s="50"/>
      <c r="B33" s="59"/>
      <c r="C33" s="60"/>
      <c r="D33" s="23"/>
      <c r="E33" s="75"/>
      <c r="F33" s="76"/>
      <c r="G33" s="37"/>
    </row>
    <row r="34" spans="1:7" ht="120" customHeight="1" x14ac:dyDescent="0.35">
      <c r="A34" s="50">
        <v>1.02</v>
      </c>
      <c r="B34" s="55" t="s">
        <v>51</v>
      </c>
      <c r="C34" s="56"/>
      <c r="D34" s="23">
        <v>0</v>
      </c>
      <c r="E34" s="75"/>
      <c r="F34" s="76"/>
      <c r="G34" s="37">
        <v>0.05</v>
      </c>
    </row>
    <row r="35" spans="1:7" ht="15" customHeight="1" x14ac:dyDescent="0.35">
      <c r="A35" s="50"/>
      <c r="B35" s="57"/>
      <c r="C35" s="58"/>
      <c r="D35" s="23"/>
      <c r="E35" s="75"/>
      <c r="F35" s="76"/>
      <c r="G35" s="37"/>
    </row>
    <row r="36" spans="1:7" ht="45" customHeight="1" x14ac:dyDescent="0.35">
      <c r="A36" s="50">
        <v>1.03</v>
      </c>
      <c r="B36" s="55" t="s">
        <v>44</v>
      </c>
      <c r="C36" s="56"/>
      <c r="D36" s="23">
        <v>0</v>
      </c>
      <c r="E36" s="63"/>
      <c r="F36" s="64"/>
      <c r="G36" s="42">
        <v>0.03</v>
      </c>
    </row>
    <row r="37" spans="1:7" ht="15" customHeight="1" x14ac:dyDescent="0.35">
      <c r="A37" s="50"/>
      <c r="B37" s="55"/>
      <c r="C37" s="56"/>
      <c r="D37" s="23"/>
      <c r="E37" s="70"/>
      <c r="F37" s="71"/>
      <c r="G37" s="37"/>
    </row>
    <row r="38" spans="1:7" ht="32" customHeight="1" x14ac:dyDescent="0.35">
      <c r="A38" s="50">
        <v>1.04</v>
      </c>
      <c r="B38" s="55" t="s">
        <v>11</v>
      </c>
      <c r="C38" s="56"/>
      <c r="D38" s="23">
        <v>0</v>
      </c>
      <c r="E38" s="70"/>
      <c r="F38" s="71"/>
      <c r="G38" s="37">
        <v>0.03</v>
      </c>
    </row>
    <row r="39" spans="1:7" ht="15" customHeight="1" x14ac:dyDescent="0.35">
      <c r="A39" s="50"/>
      <c r="B39" s="55"/>
      <c r="C39" s="56"/>
      <c r="D39" s="23"/>
      <c r="E39" s="65"/>
      <c r="F39" s="66"/>
      <c r="G39" s="37"/>
    </row>
    <row r="40" spans="1:7" ht="61.5" customHeight="1" x14ac:dyDescent="0.35">
      <c r="A40" s="50">
        <v>1.05</v>
      </c>
      <c r="B40" s="55" t="s">
        <v>12</v>
      </c>
      <c r="C40" s="56"/>
      <c r="D40" s="23">
        <v>0</v>
      </c>
      <c r="E40" s="65"/>
      <c r="F40" s="66"/>
      <c r="G40" s="37">
        <v>0.03</v>
      </c>
    </row>
    <row r="41" spans="1:7" ht="15" customHeight="1" x14ac:dyDescent="0.35">
      <c r="A41" s="50"/>
      <c r="B41" s="55"/>
      <c r="C41" s="56"/>
      <c r="D41" s="23"/>
      <c r="E41" s="65"/>
      <c r="F41" s="66"/>
      <c r="G41" s="37"/>
    </row>
    <row r="42" spans="1:7" ht="34.5" customHeight="1" x14ac:dyDescent="0.35">
      <c r="A42" s="50">
        <v>1.06</v>
      </c>
      <c r="B42" s="55" t="s">
        <v>13</v>
      </c>
      <c r="C42" s="56"/>
      <c r="D42" s="23">
        <v>0</v>
      </c>
      <c r="E42" s="65"/>
      <c r="F42" s="66"/>
      <c r="G42" s="37">
        <v>0.03</v>
      </c>
    </row>
    <row r="43" spans="1:7" ht="15" customHeight="1" x14ac:dyDescent="0.35">
      <c r="A43" s="15"/>
      <c r="B43" s="61"/>
      <c r="C43" s="62"/>
      <c r="D43" s="23"/>
      <c r="E43" s="65"/>
      <c r="F43" s="66"/>
      <c r="G43" s="37"/>
    </row>
    <row r="44" spans="1:7" x14ac:dyDescent="0.35">
      <c r="A44" s="14">
        <v>2</v>
      </c>
      <c r="B44" s="10" t="s">
        <v>14</v>
      </c>
      <c r="C44" s="11"/>
      <c r="D44" s="27"/>
      <c r="E44" s="81"/>
      <c r="F44" s="82"/>
      <c r="G44" t="s">
        <v>32</v>
      </c>
    </row>
    <row r="45" spans="1:7" ht="15" customHeight="1" x14ac:dyDescent="0.35">
      <c r="A45" s="15"/>
      <c r="B45" s="61"/>
      <c r="C45" s="62"/>
      <c r="D45" s="23"/>
      <c r="E45" s="63"/>
      <c r="F45" s="64"/>
      <c r="G45" t="s">
        <v>34</v>
      </c>
    </row>
    <row r="46" spans="1:7" ht="34.5" customHeight="1" x14ac:dyDescent="0.35">
      <c r="A46" s="50">
        <v>2.0099999999999998</v>
      </c>
      <c r="B46" s="55" t="s">
        <v>45</v>
      </c>
      <c r="C46" s="56"/>
      <c r="D46" s="23">
        <v>0</v>
      </c>
      <c r="E46" s="63"/>
      <c r="F46" s="64"/>
      <c r="G46" s="37">
        <v>0.06</v>
      </c>
    </row>
    <row r="47" spans="1:7" ht="15" customHeight="1" x14ac:dyDescent="0.35">
      <c r="A47" s="50"/>
      <c r="B47" s="55"/>
      <c r="C47" s="56"/>
      <c r="D47" s="23"/>
      <c r="E47" s="65"/>
      <c r="F47" s="66"/>
      <c r="G47" s="37"/>
    </row>
    <row r="48" spans="1:7" ht="35" customHeight="1" x14ac:dyDescent="0.35">
      <c r="A48" s="50">
        <v>2.02</v>
      </c>
      <c r="B48" s="55" t="s">
        <v>46</v>
      </c>
      <c r="C48" s="56"/>
      <c r="D48" s="23">
        <v>0</v>
      </c>
      <c r="E48" s="63"/>
      <c r="F48" s="64"/>
      <c r="G48" s="37">
        <v>0.06</v>
      </c>
    </row>
    <row r="49" spans="1:7" ht="18.649999999999999" customHeight="1" x14ac:dyDescent="0.35">
      <c r="A49" s="50"/>
      <c r="B49" s="55"/>
      <c r="C49" s="56"/>
      <c r="D49" s="23"/>
      <c r="E49" s="70"/>
      <c r="F49" s="71"/>
      <c r="G49" s="37"/>
    </row>
    <row r="50" spans="1:7" ht="35.5" customHeight="1" x14ac:dyDescent="0.35">
      <c r="A50" s="50">
        <v>2.0299999999999998</v>
      </c>
      <c r="B50" s="55" t="s">
        <v>48</v>
      </c>
      <c r="C50" s="56"/>
      <c r="D50" s="23">
        <v>0</v>
      </c>
      <c r="E50" s="63"/>
      <c r="F50" s="64"/>
      <c r="G50" s="37">
        <v>0.06</v>
      </c>
    </row>
    <row r="51" spans="1:7" ht="18.649999999999999" customHeight="1" x14ac:dyDescent="0.35">
      <c r="A51" s="50"/>
      <c r="B51" s="55"/>
      <c r="C51" s="56"/>
      <c r="D51" s="23"/>
      <c r="E51" s="70"/>
      <c r="F51" s="71"/>
      <c r="G51" s="37"/>
    </row>
    <row r="52" spans="1:7" ht="35.25" customHeight="1" x14ac:dyDescent="0.35">
      <c r="A52" s="50">
        <v>2.04</v>
      </c>
      <c r="B52" s="55" t="s">
        <v>50</v>
      </c>
      <c r="C52" s="56"/>
      <c r="D52" s="23">
        <v>0</v>
      </c>
      <c r="E52" s="63"/>
      <c r="F52" s="64"/>
      <c r="G52" s="37">
        <v>0.06</v>
      </c>
    </row>
    <row r="53" spans="1:7" ht="19.5" customHeight="1" x14ac:dyDescent="0.35">
      <c r="A53" s="50"/>
      <c r="B53" s="55"/>
      <c r="C53" s="56"/>
      <c r="D53" s="23"/>
      <c r="E53" s="70"/>
      <c r="F53" s="71"/>
      <c r="G53" s="37"/>
    </row>
    <row r="54" spans="1:7" ht="35.25" customHeight="1" x14ac:dyDescent="0.35">
      <c r="A54" s="50">
        <v>2.0499999999999998</v>
      </c>
      <c r="B54" s="55" t="s">
        <v>55</v>
      </c>
      <c r="C54" s="56"/>
      <c r="D54" s="23">
        <v>0</v>
      </c>
      <c r="E54" s="63"/>
      <c r="F54" s="64"/>
      <c r="G54" s="37">
        <v>0.06</v>
      </c>
    </row>
    <row r="55" spans="1:7" ht="18.649999999999999" customHeight="1" x14ac:dyDescent="0.35">
      <c r="A55" s="50"/>
      <c r="B55" s="59"/>
      <c r="C55" s="60"/>
      <c r="D55" s="23"/>
      <c r="E55" s="70"/>
      <c r="F55" s="71"/>
      <c r="G55" s="37"/>
    </row>
    <row r="56" spans="1:7" ht="34.5" customHeight="1" x14ac:dyDescent="0.35">
      <c r="A56" s="50">
        <v>2.06</v>
      </c>
      <c r="B56" s="55" t="s">
        <v>47</v>
      </c>
      <c r="C56" s="56"/>
      <c r="D56" s="23">
        <v>0</v>
      </c>
      <c r="E56" s="63"/>
      <c r="F56" s="64"/>
      <c r="G56" s="37">
        <v>0.05</v>
      </c>
    </row>
    <row r="57" spans="1:7" ht="20.25" customHeight="1" x14ac:dyDescent="0.35">
      <c r="A57" s="15"/>
      <c r="B57" s="77"/>
      <c r="C57" s="92"/>
      <c r="D57" s="23"/>
      <c r="E57" s="63"/>
      <c r="F57" s="64"/>
      <c r="G57" s="37"/>
    </row>
    <row r="58" spans="1:7" ht="14.25" customHeight="1" x14ac:dyDescent="0.35">
      <c r="A58" s="14">
        <v>3</v>
      </c>
      <c r="B58" s="10" t="s">
        <v>15</v>
      </c>
      <c r="C58" s="10"/>
      <c r="D58" s="27"/>
      <c r="E58" s="81"/>
      <c r="F58" s="82"/>
      <c r="G58" t="s">
        <v>32</v>
      </c>
    </row>
    <row r="59" spans="1:7" ht="17.25" customHeight="1" x14ac:dyDescent="0.35">
      <c r="A59" s="35"/>
      <c r="B59" s="61"/>
      <c r="C59" s="62"/>
      <c r="D59" s="23"/>
      <c r="E59" s="79"/>
      <c r="F59" s="80"/>
      <c r="G59" t="s">
        <v>34</v>
      </c>
    </row>
    <row r="60" spans="1:7" ht="409.6" customHeight="1" x14ac:dyDescent="0.35">
      <c r="A60" s="51">
        <v>3.01</v>
      </c>
      <c r="B60" s="55" t="s">
        <v>56</v>
      </c>
      <c r="C60" s="56"/>
      <c r="D60" s="23">
        <v>0</v>
      </c>
      <c r="E60" s="63"/>
      <c r="F60" s="64"/>
      <c r="G60" s="47">
        <v>0.08</v>
      </c>
    </row>
    <row r="61" spans="1:7" ht="17.149999999999999" customHeight="1" x14ac:dyDescent="0.35">
      <c r="A61" s="51"/>
      <c r="B61" s="55"/>
      <c r="C61" s="56"/>
      <c r="D61" s="23"/>
      <c r="E61" s="63"/>
      <c r="F61" s="64"/>
      <c r="G61" s="47"/>
    </row>
    <row r="62" spans="1:7" ht="280.5" customHeight="1" x14ac:dyDescent="0.35">
      <c r="A62" s="51">
        <v>3.02</v>
      </c>
      <c r="B62" s="55" t="s">
        <v>57</v>
      </c>
      <c r="C62" s="56"/>
      <c r="D62" s="23">
        <v>0</v>
      </c>
      <c r="E62" s="70"/>
      <c r="F62" s="71"/>
      <c r="G62" s="47">
        <v>0.08</v>
      </c>
    </row>
    <row r="63" spans="1:7" ht="18.75" customHeight="1" x14ac:dyDescent="0.35">
      <c r="A63" s="51"/>
      <c r="B63" s="55"/>
      <c r="C63" s="56"/>
      <c r="D63" s="23"/>
      <c r="E63" s="63"/>
      <c r="F63" s="64"/>
      <c r="G63" s="47"/>
    </row>
    <row r="64" spans="1:7" ht="129.5" customHeight="1" x14ac:dyDescent="0.35">
      <c r="A64" s="51">
        <v>3.03</v>
      </c>
      <c r="B64" s="55" t="s">
        <v>54</v>
      </c>
      <c r="C64" s="56"/>
      <c r="D64" s="23">
        <v>0</v>
      </c>
      <c r="E64" s="63"/>
      <c r="F64" s="64"/>
      <c r="G64" s="47">
        <v>0.06</v>
      </c>
    </row>
    <row r="65" spans="1:7" ht="18.75" customHeight="1" x14ac:dyDescent="0.35">
      <c r="A65" s="51"/>
      <c r="B65" s="55"/>
      <c r="C65" s="56"/>
      <c r="D65" s="23"/>
      <c r="E65" s="63"/>
      <c r="F65" s="64"/>
      <c r="G65" s="47"/>
    </row>
    <row r="66" spans="1:7" ht="250.5" customHeight="1" x14ac:dyDescent="0.35">
      <c r="A66" s="51">
        <v>3.04</v>
      </c>
      <c r="B66" s="55" t="s">
        <v>53</v>
      </c>
      <c r="C66" s="56"/>
      <c r="D66" s="23"/>
      <c r="E66" s="63"/>
      <c r="F66" s="64"/>
      <c r="G66" s="47">
        <v>0.08</v>
      </c>
    </row>
    <row r="67" spans="1:7" ht="20.25" customHeight="1" x14ac:dyDescent="0.35">
      <c r="A67" s="51"/>
      <c r="B67" s="55"/>
      <c r="C67" s="56"/>
      <c r="D67" s="23"/>
      <c r="E67" s="63"/>
      <c r="F67" s="64"/>
      <c r="G67" s="47"/>
    </row>
    <row r="68" spans="1:7" ht="77" customHeight="1" x14ac:dyDescent="0.35">
      <c r="A68" s="50">
        <v>3.05</v>
      </c>
      <c r="B68" s="55" t="s">
        <v>16</v>
      </c>
      <c r="C68" s="56"/>
      <c r="D68" s="23">
        <v>0</v>
      </c>
      <c r="E68" s="70"/>
      <c r="F68" s="71"/>
      <c r="G68" s="47">
        <v>0.05</v>
      </c>
    </row>
    <row r="69" spans="1:7" ht="16.5" customHeight="1" x14ac:dyDescent="0.35">
      <c r="A69" s="35"/>
      <c r="B69" s="77"/>
      <c r="C69" s="92"/>
      <c r="D69" s="23"/>
      <c r="E69" s="63"/>
      <c r="F69" s="64"/>
      <c r="G69" s="47"/>
    </row>
    <row r="70" spans="1:7" ht="16.5" customHeight="1" x14ac:dyDescent="0.35">
      <c r="A70" s="19">
        <v>4</v>
      </c>
      <c r="B70" s="10" t="s">
        <v>17</v>
      </c>
      <c r="C70" s="10"/>
      <c r="D70" s="27"/>
      <c r="E70" s="72"/>
      <c r="F70" s="73"/>
      <c r="G70" t="s">
        <v>32</v>
      </c>
    </row>
    <row r="71" spans="1:7" ht="17.25" customHeight="1" x14ac:dyDescent="0.35">
      <c r="A71" s="35"/>
      <c r="B71" s="61"/>
      <c r="C71" s="62"/>
      <c r="D71" s="23"/>
      <c r="E71" s="63"/>
      <c r="F71" s="64"/>
      <c r="G71" t="s">
        <v>35</v>
      </c>
    </row>
    <row r="72" spans="1:7" ht="114" customHeight="1" x14ac:dyDescent="0.35">
      <c r="A72" s="35">
        <v>4.01</v>
      </c>
      <c r="B72" s="61" t="s">
        <v>18</v>
      </c>
      <c r="C72" s="62"/>
      <c r="D72" s="23">
        <v>0</v>
      </c>
      <c r="E72" s="63"/>
      <c r="F72" s="64"/>
      <c r="G72" s="46">
        <v>3.3000000000000002E-2</v>
      </c>
    </row>
    <row r="73" spans="1:7" ht="21" customHeight="1" x14ac:dyDescent="0.35">
      <c r="A73" s="35"/>
      <c r="B73" s="61"/>
      <c r="C73" s="62"/>
      <c r="D73" s="23"/>
      <c r="E73" s="63"/>
      <c r="F73" s="64"/>
      <c r="G73" s="46"/>
    </row>
    <row r="74" spans="1:7" ht="83.25" customHeight="1" x14ac:dyDescent="0.35">
      <c r="A74" s="35">
        <v>4.0199999999999996</v>
      </c>
      <c r="B74" s="61" t="s">
        <v>19</v>
      </c>
      <c r="C74" s="62"/>
      <c r="D74" s="23">
        <v>0</v>
      </c>
      <c r="E74" s="63"/>
      <c r="F74" s="64"/>
      <c r="G74" s="46">
        <v>3.4000000000000002E-2</v>
      </c>
    </row>
    <row r="75" spans="1:7" ht="18.75" customHeight="1" x14ac:dyDescent="0.35">
      <c r="A75" s="35"/>
      <c r="B75" s="61"/>
      <c r="C75" s="62"/>
      <c r="D75" s="23"/>
      <c r="E75" s="63"/>
      <c r="F75" s="64"/>
      <c r="G75" s="46"/>
    </row>
    <row r="76" spans="1:7" ht="67.5" customHeight="1" x14ac:dyDescent="0.35">
      <c r="A76" s="35">
        <v>4.03</v>
      </c>
      <c r="B76" s="61" t="s">
        <v>20</v>
      </c>
      <c r="C76" s="62"/>
      <c r="D76" s="23">
        <v>0</v>
      </c>
      <c r="E76" s="63"/>
      <c r="F76" s="64"/>
      <c r="G76" s="46">
        <v>3.3000000000000002E-2</v>
      </c>
    </row>
    <row r="77" spans="1:7" x14ac:dyDescent="0.35">
      <c r="A77" s="35"/>
      <c r="B77" s="61"/>
      <c r="C77" s="62"/>
      <c r="D77" s="23"/>
      <c r="E77" s="63"/>
      <c r="F77" s="64"/>
      <c r="G77" s="38"/>
    </row>
    <row r="78" spans="1:7" x14ac:dyDescent="0.35">
      <c r="A78" s="19">
        <v>5</v>
      </c>
      <c r="B78" s="10" t="s">
        <v>21</v>
      </c>
      <c r="C78" s="11"/>
      <c r="D78" s="27"/>
      <c r="E78" s="72"/>
      <c r="F78" s="73"/>
      <c r="G78" s="38" t="s">
        <v>36</v>
      </c>
    </row>
    <row r="79" spans="1:7" ht="18" customHeight="1" x14ac:dyDescent="0.35">
      <c r="A79" s="35"/>
      <c r="B79" s="13"/>
      <c r="C79" s="13"/>
      <c r="D79" s="23"/>
      <c r="E79" s="63"/>
      <c r="F79" s="69"/>
      <c r="G79" s="38"/>
    </row>
    <row r="80" spans="1:7" ht="20.25" customHeight="1" x14ac:dyDescent="0.35">
      <c r="A80" s="35">
        <v>5.01</v>
      </c>
      <c r="B80" s="13" t="s">
        <v>22</v>
      </c>
      <c r="C80" s="43" t="s">
        <v>23</v>
      </c>
      <c r="D80" s="23">
        <v>0</v>
      </c>
      <c r="E80" s="63"/>
      <c r="F80" s="69"/>
      <c r="G80" s="38"/>
    </row>
    <row r="81" spans="1:7" x14ac:dyDescent="0.35">
      <c r="A81" s="35"/>
      <c r="B81" s="13"/>
      <c r="C81" s="13"/>
      <c r="D81" s="23"/>
      <c r="E81" s="63"/>
      <c r="F81" s="64"/>
      <c r="G81" s="38"/>
    </row>
    <row r="82" spans="1:7" ht="22.5" customHeight="1" x14ac:dyDescent="0.35">
      <c r="A82" s="35">
        <v>5.0199999999999996</v>
      </c>
      <c r="B82" s="13" t="s">
        <v>24</v>
      </c>
      <c r="C82" s="34" t="s">
        <v>25</v>
      </c>
      <c r="D82" s="23">
        <v>0</v>
      </c>
      <c r="E82" s="63"/>
      <c r="F82" s="64"/>
      <c r="G82" s="38"/>
    </row>
    <row r="83" spans="1:7" x14ac:dyDescent="0.35">
      <c r="A83" s="35"/>
      <c r="B83" s="32"/>
      <c r="C83" s="33"/>
      <c r="D83" s="23"/>
      <c r="E83" s="63"/>
      <c r="F83" s="64"/>
      <c r="G83" s="38"/>
    </row>
    <row r="84" spans="1:7" ht="31" x14ac:dyDescent="0.35">
      <c r="A84" s="35">
        <v>5.03</v>
      </c>
      <c r="B84" s="13" t="s">
        <v>26</v>
      </c>
      <c r="C84" s="43" t="s">
        <v>27</v>
      </c>
      <c r="D84" s="23">
        <v>0</v>
      </c>
      <c r="E84" s="63"/>
      <c r="F84" s="69"/>
      <c r="G84" s="38"/>
    </row>
    <row r="85" spans="1:7" x14ac:dyDescent="0.35">
      <c r="A85" s="36"/>
      <c r="B85" s="12"/>
      <c r="C85" s="12"/>
      <c r="D85" s="24"/>
      <c r="E85" s="67"/>
      <c r="F85" s="68"/>
      <c r="G85" s="38"/>
    </row>
    <row r="86" spans="1:7" x14ac:dyDescent="0.35">
      <c r="A86" s="32"/>
      <c r="B86" s="13"/>
      <c r="C86" s="13"/>
      <c r="G86" s="38"/>
    </row>
    <row r="87" spans="1:7" x14ac:dyDescent="0.35">
      <c r="A87" s="16"/>
      <c r="B87" s="17"/>
      <c r="C87" s="17"/>
      <c r="D87" s="18"/>
      <c r="G87" s="38"/>
    </row>
    <row r="88" spans="1:7" ht="21" x14ac:dyDescent="0.5">
      <c r="A88" s="25"/>
      <c r="B88" s="26" t="s">
        <v>37</v>
      </c>
      <c r="C88" s="26"/>
      <c r="D88" s="29">
        <v>0</v>
      </c>
      <c r="E88" s="28"/>
      <c r="F88" s="28"/>
      <c r="G88" s="38"/>
    </row>
    <row r="89" spans="1:7" x14ac:dyDescent="0.35">
      <c r="A89" s="20"/>
      <c r="B89" s="21"/>
      <c r="C89" s="21"/>
      <c r="D89" s="22"/>
      <c r="G89" s="38"/>
    </row>
    <row r="90" spans="1:7" x14ac:dyDescent="0.35">
      <c r="A90" s="16"/>
      <c r="B90" s="17"/>
      <c r="C90" s="17"/>
      <c r="D90" s="18"/>
      <c r="G90" s="38"/>
    </row>
    <row r="91" spans="1:7" ht="21" x14ac:dyDescent="0.5">
      <c r="A91" s="25"/>
      <c r="B91" s="26" t="s">
        <v>38</v>
      </c>
      <c r="C91" s="26"/>
      <c r="D91" s="29">
        <f>SUM(D18:D88)*20%</f>
        <v>0</v>
      </c>
      <c r="E91" s="28"/>
      <c r="G91" s="38"/>
    </row>
    <row r="92" spans="1:7" x14ac:dyDescent="0.35">
      <c r="A92" s="20"/>
      <c r="B92" s="21"/>
      <c r="C92" s="21"/>
      <c r="D92" s="22"/>
      <c r="G92" s="38"/>
    </row>
    <row r="93" spans="1:7" x14ac:dyDescent="0.35">
      <c r="A93" s="16"/>
      <c r="B93" s="17"/>
      <c r="C93" s="17"/>
      <c r="D93" s="18"/>
      <c r="G93" s="38"/>
    </row>
    <row r="94" spans="1:7" ht="21" x14ac:dyDescent="0.5">
      <c r="A94" s="25"/>
      <c r="B94" s="26" t="s">
        <v>39</v>
      </c>
      <c r="C94" s="26"/>
      <c r="D94" s="29">
        <f>SUM(D30:D91)</f>
        <v>0</v>
      </c>
      <c r="E94" s="28"/>
      <c r="G94" s="38"/>
    </row>
    <row r="95" spans="1:7" x14ac:dyDescent="0.35">
      <c r="A95" s="20"/>
      <c r="B95" s="21"/>
      <c r="C95" s="21"/>
      <c r="D95" s="22"/>
      <c r="G95" s="38"/>
    </row>
    <row r="96" spans="1:7" x14ac:dyDescent="0.35">
      <c r="B96" s="13"/>
      <c r="C96" s="13"/>
    </row>
    <row r="97" spans="2:3" x14ac:dyDescent="0.35">
      <c r="B97" s="13"/>
      <c r="C97" s="13"/>
    </row>
  </sheetData>
  <mergeCells count="132">
    <mergeCell ref="B64:C64"/>
    <mergeCell ref="E54:F54"/>
    <mergeCell ref="E58:F58"/>
    <mergeCell ref="E63:F63"/>
    <mergeCell ref="E47:F47"/>
    <mergeCell ref="B48:C48"/>
    <mergeCell ref="B23:C23"/>
    <mergeCell ref="E23:F23"/>
    <mergeCell ref="B26:C26"/>
    <mergeCell ref="E26:F26"/>
    <mergeCell ref="B24:C24"/>
    <mergeCell ref="E24:F24"/>
    <mergeCell ref="B25:C25"/>
    <mergeCell ref="E25:F25"/>
    <mergeCell ref="E48:F48"/>
    <mergeCell ref="B38:C38"/>
    <mergeCell ref="E42:F42"/>
    <mergeCell ref="E41:F41"/>
    <mergeCell ref="B27:C27"/>
    <mergeCell ref="E27:F27"/>
    <mergeCell ref="B28:C28"/>
    <mergeCell ref="E28:F28"/>
    <mergeCell ref="B36:C36"/>
    <mergeCell ref="E30:F30"/>
    <mergeCell ref="B69:C69"/>
    <mergeCell ref="E69:F69"/>
    <mergeCell ref="B65:C65"/>
    <mergeCell ref="B66:C66"/>
    <mergeCell ref="B67:C67"/>
    <mergeCell ref="E67:F67"/>
    <mergeCell ref="B68:C68"/>
    <mergeCell ref="E66:F66"/>
    <mergeCell ref="B49:C49"/>
    <mergeCell ref="E49:F49"/>
    <mergeCell ref="B51:C51"/>
    <mergeCell ref="E51:F51"/>
    <mergeCell ref="E50:F50"/>
    <mergeCell ref="E52:F52"/>
    <mergeCell ref="B50:C50"/>
    <mergeCell ref="B57:C57"/>
    <mergeCell ref="E57:F57"/>
    <mergeCell ref="B53:C53"/>
    <mergeCell ref="E53:F53"/>
    <mergeCell ref="B54:C54"/>
    <mergeCell ref="B55:C55"/>
    <mergeCell ref="E55:F55"/>
    <mergeCell ref="B56:C56"/>
    <mergeCell ref="E56:F56"/>
    <mergeCell ref="A10:B10"/>
    <mergeCell ref="B62:C62"/>
    <mergeCell ref="B61:C61"/>
    <mergeCell ref="E61:F61"/>
    <mergeCell ref="B31:C31"/>
    <mergeCell ref="E31:F31"/>
    <mergeCell ref="B59:C59"/>
    <mergeCell ref="E59:F59"/>
    <mergeCell ref="E44:F44"/>
    <mergeCell ref="E45:F45"/>
    <mergeCell ref="B18:C18"/>
    <mergeCell ref="B45:C45"/>
    <mergeCell ref="B16:C16"/>
    <mergeCell ref="E14:F14"/>
    <mergeCell ref="E15:F15"/>
    <mergeCell ref="E16:F16"/>
    <mergeCell ref="B52:C52"/>
    <mergeCell ref="B46:C46"/>
    <mergeCell ref="E46:F46"/>
    <mergeCell ref="A11:D13"/>
    <mergeCell ref="E62:F62"/>
    <mergeCell ref="B60:C60"/>
    <mergeCell ref="E60:F60"/>
    <mergeCell ref="E17:F17"/>
    <mergeCell ref="E18:F18"/>
    <mergeCell ref="B17:C17"/>
    <mergeCell ref="B19:C19"/>
    <mergeCell ref="B20:C20"/>
    <mergeCell ref="E19:F19"/>
    <mergeCell ref="E20:F20"/>
    <mergeCell ref="E39:F39"/>
    <mergeCell ref="E40:F40"/>
    <mergeCell ref="B32:C32"/>
    <mergeCell ref="B33:C33"/>
    <mergeCell ref="E32:F32"/>
    <mergeCell ref="E33:F33"/>
    <mergeCell ref="B34:C34"/>
    <mergeCell ref="B29:C29"/>
    <mergeCell ref="E29:F29"/>
    <mergeCell ref="B35:C35"/>
    <mergeCell ref="E34:F34"/>
    <mergeCell ref="E35:F35"/>
    <mergeCell ref="E37:F37"/>
    <mergeCell ref="B21:C21"/>
    <mergeCell ref="B22:C22"/>
    <mergeCell ref="E21:F21"/>
    <mergeCell ref="E38:F38"/>
    <mergeCell ref="E22:F22"/>
    <mergeCell ref="E36:F36"/>
    <mergeCell ref="B43:C43"/>
    <mergeCell ref="E43:F43"/>
    <mergeCell ref="B40:C40"/>
    <mergeCell ref="E85:F85"/>
    <mergeCell ref="B77:C77"/>
    <mergeCell ref="E77:F77"/>
    <mergeCell ref="E84:F84"/>
    <mergeCell ref="E80:F80"/>
    <mergeCell ref="E83:F83"/>
    <mergeCell ref="E81:F81"/>
    <mergeCell ref="E82:F82"/>
    <mergeCell ref="B47:C47"/>
    <mergeCell ref="B39:C39"/>
    <mergeCell ref="B42:C42"/>
    <mergeCell ref="B41:C41"/>
    <mergeCell ref="B37:C37"/>
    <mergeCell ref="E68:F68"/>
    <mergeCell ref="E64:F64"/>
    <mergeCell ref="B63:C63"/>
    <mergeCell ref="E65:F65"/>
    <mergeCell ref="E79:F79"/>
    <mergeCell ref="E78:F78"/>
    <mergeCell ref="E70:F70"/>
    <mergeCell ref="B71:C71"/>
    <mergeCell ref="E71:F71"/>
    <mergeCell ref="E74:F74"/>
    <mergeCell ref="E76:F76"/>
    <mergeCell ref="B76:C76"/>
    <mergeCell ref="B75:C75"/>
    <mergeCell ref="E75:F75"/>
    <mergeCell ref="B72:C72"/>
    <mergeCell ref="E72:F72"/>
    <mergeCell ref="E73:F73"/>
    <mergeCell ref="B73:C73"/>
    <mergeCell ref="B74:C74"/>
  </mergeCells>
  <phoneticPr fontId="10" type="noConversion"/>
  <pageMargins left="0.75" right="0.75" top="1" bottom="1" header="0.5" footer="0.5"/>
  <pageSetup paperSize="9" scale="39" fitToHeight="0" orientation="portrait" horizontalDpi="1200" verticalDpi="1200" r:id="rId1"/>
  <extLst>
    <ext xmlns:mx="http://schemas.microsoft.com/office/mac/excel/2008/main" uri="{64002731-A6B0-56B0-2670-7721B7C09600}">
      <mx:PLV Mode="0" OnePage="0" WScale="10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4D045965153CC439C6B873D8BC565B4" ma:contentTypeVersion="30" ma:contentTypeDescription="Create a new document." ma:contentTypeScope="" ma:versionID="a96c361b0ba4b9223f8211469a06e97b">
  <xsd:schema xmlns:xsd="http://www.w3.org/2001/XMLSchema" xmlns:xs="http://www.w3.org/2001/XMLSchema" xmlns:p="http://schemas.microsoft.com/office/2006/metadata/properties" xmlns:ns2="aba15629-c23b-4cca-8f1f-0e01d4a8d0fa" xmlns:ns3="613fee49-5d62-411e-9fe4-147792b9b0f6" targetNamespace="http://schemas.microsoft.com/office/2006/metadata/properties" ma:root="true" ma:fieldsID="72ed952a82a8da0225877ef03c0a6bdb" ns2:_="" ns3:_="">
    <xsd:import namespace="aba15629-c23b-4cca-8f1f-0e01d4a8d0fa"/>
    <xsd:import namespace="613fee49-5d62-411e-9fe4-147792b9b0f6"/>
    <xsd:element name="properties">
      <xsd:complexType>
        <xsd:sequence>
          <xsd:element name="documentManagement">
            <xsd:complexType>
              <xsd:all>
                <xsd:element ref="ns2:lf84150e91394f538a53530411b71c28" minOccurs="0"/>
                <xsd:element ref="ns2:TaxCatchAll" minOccurs="0"/>
                <xsd:element ref="ns2:k8c0c3a7e3ab44a98ba0a7db9ef74a16" minOccurs="0"/>
                <xsd:element ref="ns2:o29e32b768934e818ad5040631e7bbb3" minOccurs="0"/>
                <xsd:element ref="ns2:ga70588a31bf40a791fd24fdd73b36fe" minOccurs="0"/>
                <xsd:element ref="ns2:o0626175c4e04b4b9a7b9e52206d9935"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element ref="ns3:lcf76f155ced4ddcb4097134ff3c332f" minOccurs="0"/>
                <xsd:element ref="ns3:Test" minOccurs="0"/>
                <xsd:element ref="ns3:Order0"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a15629-c23b-4cca-8f1f-0e01d4a8d0fa" elementFormDefault="qualified">
    <xsd:import namespace="http://schemas.microsoft.com/office/2006/documentManagement/types"/>
    <xsd:import namespace="http://schemas.microsoft.com/office/infopath/2007/PartnerControls"/>
    <xsd:element name="lf84150e91394f538a53530411b71c28" ma:index="9" nillable="true" ma:taxonomy="true" ma:internalName="lf84150e91394f538a53530411b71c28" ma:taxonomyFieldName="ProjectBranch" ma:displayName="Project Branch" ma:readOnly="false" ma:default="1;#ICT|c439485d-4c07-4e7b-bd13-75c1c4aac8ed" ma:fieldId="{5f84150e-9139-4f53-8a53-530411b71c28}" ma:sspId="392749a1-6d09-4485-8891-1ebdac6badf5" ma:termSetId="48a22a30-df61-456e-9731-55ee420af62c"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35d25403-d5f5-4f66-b459-da34fb9849ec}" ma:internalName="TaxCatchAll" ma:showField="CatchAllData" ma:web="aba15629-c23b-4cca-8f1f-0e01d4a8d0fa">
      <xsd:complexType>
        <xsd:complexContent>
          <xsd:extension base="dms:MultiChoiceLookup">
            <xsd:sequence>
              <xsd:element name="Value" type="dms:Lookup" maxOccurs="unbounded" minOccurs="0" nillable="true"/>
            </xsd:sequence>
          </xsd:extension>
        </xsd:complexContent>
      </xsd:complexType>
    </xsd:element>
    <xsd:element name="k8c0c3a7e3ab44a98ba0a7db9ef74a16" ma:index="12" nillable="true" ma:taxonomy="true" ma:internalName="k8c0c3a7e3ab44a98ba0a7db9ef74a16" ma:taxonomyFieldName="ProjectDirectorate" ma:displayName="Project Directorate" ma:readOnly="false" ma:default="-1;#DSCS|145c2677-9640-4c0d-a1aa-94353c1a1a1d" ma:fieldId="{48c0c3a7-e3ab-44a9-8ba0-a7db9ef74a16}" ma:sspId="392749a1-6d09-4485-8891-1ebdac6badf5" ma:termSetId="a29eaf09-f99d-4743-9c95-b9ec890c1618" ma:anchorId="00000000-0000-0000-0000-000000000000" ma:open="false" ma:isKeyword="false">
      <xsd:complexType>
        <xsd:sequence>
          <xsd:element ref="pc:Terms" minOccurs="0" maxOccurs="1"/>
        </xsd:sequence>
      </xsd:complexType>
    </xsd:element>
    <xsd:element name="o29e32b768934e818ad5040631e7bbb3" ma:index="14" nillable="true" ma:taxonomy="true" ma:internalName="o29e32b768934e818ad5040631e7bbb3" ma:taxonomyFieldName="ProjectDivision" ma:displayName="Project Division" ma:readOnly="false" ma:default="-1;#Corporate Developments|d3e4c44b-4eaa-4997-b459-ad71470328c9" ma:fieldId="{829e32b7-6893-4e81-8ad5-040631e7bbb3}" ma:sspId="392749a1-6d09-4485-8891-1ebdac6badf5" ma:termSetId="553b83e2-9a54-41c9-ac28-4aa59cb08478" ma:anchorId="00000000-0000-0000-0000-000000000000" ma:open="false" ma:isKeyword="false">
      <xsd:complexType>
        <xsd:sequence>
          <xsd:element ref="pc:Terms" minOccurs="0" maxOccurs="1"/>
        </xsd:sequence>
      </xsd:complexType>
    </xsd:element>
    <xsd:element name="ga70588a31bf40a791fd24fdd73b36fe" ma:index="16" nillable="true" ma:taxonomy="true" ma:internalName="ga70588a31bf40a791fd24fdd73b36fe" ma:taxonomyFieldName="ProjectTeam" ma:displayName="Project Team" ma:readOnly="false" ma:default="-1;#Projects|6dac87f6-dd69-41d6-b939-55ed5e450d1f" ma:fieldId="{0a70588a-31bf-40a7-91fd-24fdd73b36fe}" ma:sspId="392749a1-6d09-4485-8891-1ebdac6badf5" ma:termSetId="3b98cdb9-451f-4786-b821-a41a3a8e29ed" ma:anchorId="00000000-0000-0000-0000-000000000000" ma:open="false" ma:isKeyword="false">
      <xsd:complexType>
        <xsd:sequence>
          <xsd:element ref="pc:Terms" minOccurs="0" maxOccurs="1"/>
        </xsd:sequence>
      </xsd:complexType>
    </xsd:element>
    <xsd:element name="o0626175c4e04b4b9a7b9e52206d9935" ma:index="18" nillable="true" ma:taxonomy="true" ma:internalName="o0626175c4e04b4b9a7b9e52206d9935" ma:taxonomyFieldName="SecurityMarking" ma:displayName="Security Marking" ma:readOnly="false" ma:default="-1;#OFFICIAL|2e655484-ebfc-4ea9-846a-aaf9328996e5" ma:fieldId="{80626175-c4e0-4b4b-9a7b-9e52206d9935}" ma:sspId="392749a1-6d09-4485-8891-1ebdac6badf5" ma:termSetId="22b29e82-2414-458d-9e9d-c78345a6fbcd" ma:anchorId="00000000-0000-0000-0000-000000000000" ma:open="false" ma:isKeyword="false">
      <xsd:complexType>
        <xsd:sequence>
          <xsd:element ref="pc:Terms" minOccurs="0" maxOccurs="1"/>
        </xsd:sequence>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13fee49-5d62-411e-9fe4-147792b9b0f6"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AutoTags" ma:index="25" nillable="true" ma:displayName="Tags" ma:internalName="MediaServiceAutoTags" ma:readOnly="true">
      <xsd:simpleType>
        <xsd:restriction base="dms:Text"/>
      </xsd:simpleType>
    </xsd:element>
    <xsd:element name="MediaServiceGenerationTime" ma:index="26" nillable="true" ma:displayName="MediaServiceGenerationTime" ma:hidden="true" ma:internalName="MediaServiceGenerationTime" ma:readOnly="true">
      <xsd:simpleType>
        <xsd:restriction base="dms:Text"/>
      </xsd:simpleType>
    </xsd:element>
    <xsd:element name="MediaServiceEventHashCode" ma:index="27" nillable="true" ma:displayName="MediaServiceEventHashCode" ma:hidden="true" ma:internalName="MediaServiceEventHashCode" ma:readOnly="true">
      <xsd:simpleType>
        <xsd:restriction base="dms:Text"/>
      </xsd:simpleType>
    </xsd:element>
    <xsd:element name="MediaServiceOCR" ma:index="28" nillable="true" ma:displayName="Extracted Text" ma:internalName="MediaServiceOCR" ma:readOnly="true">
      <xsd:simpleType>
        <xsd:restriction base="dms:Note">
          <xsd:maxLength value="255"/>
        </xsd:restriction>
      </xsd:simpleType>
    </xsd:element>
    <xsd:element name="MediaServiceDateTaken" ma:index="29" nillable="true" ma:displayName="MediaServiceDateTaken" ma:hidden="true" ma:internalName="MediaServiceDateTaken" ma:readOnly="true">
      <xsd:simpleType>
        <xsd:restriction base="dms:Text"/>
      </xsd:simpleType>
    </xsd:element>
    <xsd:element name="MediaLengthInSeconds" ma:index="30" nillable="true" ma:displayName="Length (seconds)" ma:internalName="MediaLengthInSeconds" ma:readOnly="true">
      <xsd:simpleType>
        <xsd:restriction base="dms:Unknown"/>
      </xsd:simpleType>
    </xsd:element>
    <xsd:element name="MediaServiceLocation" ma:index="31" nillable="true" ma:displayName="Location" ma:internalName="MediaServiceLocation" ma:readOnly="true">
      <xsd:simpleType>
        <xsd:restriction base="dms:Text"/>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392749a1-6d09-4485-8891-1ebdac6badf5" ma:termSetId="09814cd3-568e-fe90-9814-8d621ff8fb84" ma:anchorId="fba54fb3-c3e1-fe81-a776-ca4b69148c4d" ma:open="true" ma:isKeyword="false">
      <xsd:complexType>
        <xsd:sequence>
          <xsd:element ref="pc:Terms" minOccurs="0" maxOccurs="1"/>
        </xsd:sequence>
      </xsd:complexType>
    </xsd:element>
    <xsd:element name="Test" ma:index="34" nillable="true" ma:displayName="Test" ma:format="RadioButtons" ma:internalName="Test">
      <xsd:simpleType>
        <xsd:restriction base="dms:Choice">
          <xsd:enumeration value="keep"/>
          <xsd:enumeration value="delete"/>
          <xsd:enumeration value="review"/>
        </xsd:restriction>
      </xsd:simpleType>
    </xsd:element>
    <xsd:element name="Order0" ma:index="35" nillable="true" ma:displayName="Order" ma:format="Dropdown" ma:internalName="Order0" ma:percentage="FALSE">
      <xsd:simpleType>
        <xsd:restriction base="dms:Number"/>
      </xsd:simpleType>
    </xsd:element>
    <xsd:element name="MediaServiceSearchProperties" ma:index="36" nillable="true" ma:displayName="MediaServiceSearchProperties" ma:hidden="true" ma:internalName="MediaServiceSearchProperties" ma:readOnly="true">
      <xsd:simpleType>
        <xsd:restriction base="dms:Note"/>
      </xsd:simpleType>
    </xsd:element>
    <xsd:element name="MediaServiceObjectDetectorVersions" ma:index="37"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ba15629-c23b-4cca-8f1f-0e01d4a8d0fa">
      <Value>6</Value>
      <Value>5</Value>
      <Value>3</Value>
      <Value>2</Value>
      <Value>1</Value>
    </TaxCatchAll>
    <SharedWithUsers xmlns="aba15629-c23b-4cca-8f1f-0e01d4a8d0fa">
      <UserInfo>
        <DisplayName>Chris Baker</DisplayName>
        <AccountId>207</AccountId>
        <AccountType/>
      </UserInfo>
      <UserInfo>
        <DisplayName>John Morphew</DisplayName>
        <AccountId>91</AccountId>
        <AccountType/>
      </UserInfo>
      <UserInfo>
        <DisplayName>Howard Pritchard</DisplayName>
        <AccountId>1189</AccountId>
        <AccountType/>
      </UserInfo>
      <UserInfo>
        <DisplayName>Samuel Hart</DisplayName>
        <AccountId>1190</AccountId>
        <AccountType/>
      </UserInfo>
    </SharedWithUsers>
    <lf84150e91394f538a53530411b71c28 xmlns="aba15629-c23b-4cca-8f1f-0e01d4a8d0fa">
      <Terms xmlns="http://schemas.microsoft.com/office/infopath/2007/PartnerControls">
        <TermInfo xmlns="http://schemas.microsoft.com/office/infopath/2007/PartnerControls">
          <TermName xmlns="http://schemas.microsoft.com/office/infopath/2007/PartnerControls">ICT</TermName>
          <TermId xmlns="http://schemas.microsoft.com/office/infopath/2007/PartnerControls">c439485d-4c07-4e7b-bd13-75c1c4aac8ed</TermId>
        </TermInfo>
      </Terms>
    </lf84150e91394f538a53530411b71c28>
    <o29e32b768934e818ad5040631e7bbb3 xmlns="aba15629-c23b-4cca-8f1f-0e01d4a8d0fa">
      <Terms xmlns="http://schemas.microsoft.com/office/infopath/2007/PartnerControls">
        <TermInfo xmlns="http://schemas.microsoft.com/office/infopath/2007/PartnerControls">
          <TermName xmlns="http://schemas.microsoft.com/office/infopath/2007/PartnerControls">Corporate Developments</TermName>
          <TermId xmlns="http://schemas.microsoft.com/office/infopath/2007/PartnerControls">d3e4c44b-4eaa-4997-b459-ad71470328c9</TermId>
        </TermInfo>
      </Terms>
    </o29e32b768934e818ad5040631e7bbb3>
    <ga70588a31bf40a791fd24fdd73b36fe xmlns="aba15629-c23b-4cca-8f1f-0e01d4a8d0fa">
      <Terms xmlns="http://schemas.microsoft.com/office/infopath/2007/PartnerControls">
        <TermInfo xmlns="http://schemas.microsoft.com/office/infopath/2007/PartnerControls">
          <TermName xmlns="http://schemas.microsoft.com/office/infopath/2007/PartnerControls">Projects</TermName>
          <TermId xmlns="http://schemas.microsoft.com/office/infopath/2007/PartnerControls">6dac87f6-dd69-41d6-b939-55ed5e450d1f</TermId>
        </TermInfo>
      </Terms>
    </ga70588a31bf40a791fd24fdd73b36fe>
    <o0626175c4e04b4b9a7b9e52206d9935 xmlns="aba15629-c23b-4cca-8f1f-0e01d4a8d0fa">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2e655484-ebfc-4ea9-846a-aaf9328996e5</TermId>
        </TermInfo>
      </Terms>
    </o0626175c4e04b4b9a7b9e52206d9935>
    <k8c0c3a7e3ab44a98ba0a7db9ef74a16 xmlns="aba15629-c23b-4cca-8f1f-0e01d4a8d0fa">
      <Terms xmlns="http://schemas.microsoft.com/office/infopath/2007/PartnerControls">
        <TermInfo xmlns="http://schemas.microsoft.com/office/infopath/2007/PartnerControls">
          <TermName xmlns="http://schemas.microsoft.com/office/infopath/2007/PartnerControls">DSCS</TermName>
          <TermId xmlns="http://schemas.microsoft.com/office/infopath/2007/PartnerControls">145c2677-9640-4c0d-a1aa-94353c1a1a1d</TermId>
        </TermInfo>
      </Terms>
    </k8c0c3a7e3ab44a98ba0a7db9ef74a16>
    <lcf76f155ced4ddcb4097134ff3c332f xmlns="613fee49-5d62-411e-9fe4-147792b9b0f6">
      <Terms xmlns="http://schemas.microsoft.com/office/infopath/2007/PartnerControls"/>
    </lcf76f155ced4ddcb4097134ff3c332f>
    <Test xmlns="613fee49-5d62-411e-9fe4-147792b9b0f6" xsi:nil="true"/>
    <Order0 xmlns="613fee49-5d62-411e-9fe4-147792b9b0f6" xsi:nil="true"/>
  </documentManagement>
</p:properties>
</file>

<file path=customXml/itemProps1.xml><?xml version="1.0" encoding="utf-8"?>
<ds:datastoreItem xmlns:ds="http://schemas.openxmlformats.org/officeDocument/2006/customXml" ds:itemID="{E6329B79-867D-4370-9A36-FD4A124F368F}">
  <ds:schemaRefs>
    <ds:schemaRef ds:uri="http://schemas.microsoft.com/sharepoint/v3/contenttype/forms"/>
  </ds:schemaRefs>
</ds:datastoreItem>
</file>

<file path=customXml/itemProps2.xml><?xml version="1.0" encoding="utf-8"?>
<ds:datastoreItem xmlns:ds="http://schemas.openxmlformats.org/officeDocument/2006/customXml" ds:itemID="{0A0B8EC1-D944-475D-83F3-1C69E9FAA0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a15629-c23b-4cca-8f1f-0e01d4a8d0fa"/>
    <ds:schemaRef ds:uri="613fee49-5d62-411e-9fe4-147792b9b0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F90535-B105-4F03-B57D-ADD4E9A3C566}">
  <ds:schemaRefs>
    <ds:schemaRef ds:uri="http://purl.org/dc/dcmitype/"/>
    <ds:schemaRef ds:uri="http://schemas.microsoft.com/office/2006/documentManagement/types"/>
    <ds:schemaRef ds:uri="aba15629-c23b-4cca-8f1f-0e01d4a8d0fa"/>
    <ds:schemaRef ds:uri="http://schemas.microsoft.com/office/2006/metadata/properties"/>
    <ds:schemaRef ds:uri="http://purl.org/dc/terms/"/>
    <ds:schemaRef ds:uri="http://purl.org/dc/elements/1.1/"/>
    <ds:schemaRef ds:uri="613fee49-5d62-411e-9fe4-147792b9b0f6"/>
    <ds:schemaRef ds:uri="http://www.w3.org/XML/1998/namespace"/>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of Work (SoW)</vt:lpstr>
    </vt:vector>
  </TitlesOfParts>
  <Manager/>
  <Company>Tek Contracts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Perrior</dc:creator>
  <cp:keywords/>
  <dc:description/>
  <cp:lastModifiedBy>Kathleen Monk</cp:lastModifiedBy>
  <cp:revision/>
  <dcterms:created xsi:type="dcterms:W3CDTF">2019-05-31T14:25:50Z</dcterms:created>
  <dcterms:modified xsi:type="dcterms:W3CDTF">2024-01-29T15:41:44Z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0x010100B4D045965153CC439C6B873D8BC565B4</vt:lpwstr>
  </property>
  <property fmtid="{D5CDD505-2E9C-101B-9397-08002B2CF9AE}" pid="3" name="Order">
    <vt:r8>57700</vt:r8>
  </property>
  <property fmtid="{D5CDD505-2E9C-101B-9397-08002B2CF9AE}" pid="4" name="ComplianceAssetId">
    <vt:lpwstr/>
  </property>
  <property fmtid="{D5CDD505-2E9C-101B-9397-08002B2CF9AE}" pid="5" name="TCM Team">
    <vt:lpwstr/>
  </property>
  <property fmtid="{D5CDD505-2E9C-101B-9397-08002B2CF9AE}" pid="6" name="Security Marking">
    <vt:lpwstr>2;#OFFICIAL|2e655484-ebfc-4ea9-846a-aaf9328996e5</vt:lpwstr>
  </property>
  <property fmtid="{D5CDD505-2E9C-101B-9397-08002B2CF9AE}" pid="7" name="TCM Division">
    <vt:lpwstr/>
  </property>
  <property fmtid="{D5CDD505-2E9C-101B-9397-08002B2CF9AE}" pid="8" name="TCM Directorate">
    <vt:lpwstr>1;#DSCS|145c2677-9640-4c0d-a1aa-94353c1a1a1d</vt:lpwstr>
  </property>
  <property fmtid="{D5CDD505-2E9C-101B-9397-08002B2CF9AE}" pid="9" name="TCM Branch">
    <vt:lpwstr/>
  </property>
  <property fmtid="{D5CDD505-2E9C-101B-9397-08002B2CF9AE}" pid="10" name="ProjectDirectorate">
    <vt:lpwstr>2;#DSCS|145c2677-9640-4c0d-a1aa-94353c1a1a1d</vt:lpwstr>
  </property>
  <property fmtid="{D5CDD505-2E9C-101B-9397-08002B2CF9AE}" pid="11" name="ProjectBranch">
    <vt:lpwstr>1;#ICT|c439485d-4c07-4e7b-bd13-75c1c4aac8ed</vt:lpwstr>
  </property>
  <property fmtid="{D5CDD505-2E9C-101B-9397-08002B2CF9AE}" pid="12" name="SecurityMarking">
    <vt:lpwstr>6;#OFFICIAL|2e655484-ebfc-4ea9-846a-aaf9328996e5</vt:lpwstr>
  </property>
  <property fmtid="{D5CDD505-2E9C-101B-9397-08002B2CF9AE}" pid="13" name="ProjectDivision">
    <vt:lpwstr>3;#Corporate Developments|d3e4c44b-4eaa-4997-b459-ad71470328c9</vt:lpwstr>
  </property>
  <property fmtid="{D5CDD505-2E9C-101B-9397-08002B2CF9AE}" pid="14" name="ProjectTeam">
    <vt:lpwstr>5;#Projects|6dac87f6-dd69-41d6-b939-55ed5e450d1f</vt:lpwstr>
  </property>
  <property fmtid="{D5CDD505-2E9C-101B-9397-08002B2CF9AE}" pid="15" name="MSIP_Label_c8b443ca-c1bb-4c68-942c-da1c759dcae1_Enabled">
    <vt:lpwstr>true</vt:lpwstr>
  </property>
  <property fmtid="{D5CDD505-2E9C-101B-9397-08002B2CF9AE}" pid="16" name="MSIP_Label_c8b443ca-c1bb-4c68-942c-da1c759dcae1_SetDate">
    <vt:lpwstr>2024-01-24T10:02:41Z</vt:lpwstr>
  </property>
  <property fmtid="{D5CDD505-2E9C-101B-9397-08002B2CF9AE}" pid="17" name="MSIP_Label_c8b443ca-c1bb-4c68-942c-da1c759dcae1_Method">
    <vt:lpwstr>Standard</vt:lpwstr>
  </property>
  <property fmtid="{D5CDD505-2E9C-101B-9397-08002B2CF9AE}" pid="18" name="MSIP_Label_c8b443ca-c1bb-4c68-942c-da1c759dcae1_Name">
    <vt:lpwstr>c8b443ca-c1bb-4c68-942c-da1c759dcae1</vt:lpwstr>
  </property>
  <property fmtid="{D5CDD505-2E9C-101B-9397-08002B2CF9AE}" pid="19" name="MSIP_Label_c8b443ca-c1bb-4c68-942c-da1c759dcae1_SiteId">
    <vt:lpwstr>3fd408b5-82e6-4dc0-a36c-6e2aa815db3e</vt:lpwstr>
  </property>
  <property fmtid="{D5CDD505-2E9C-101B-9397-08002B2CF9AE}" pid="20" name="MSIP_Label_c8b443ca-c1bb-4c68-942c-da1c759dcae1_ActionId">
    <vt:lpwstr>e41884d2-63a6-4f03-9099-3b6361703003</vt:lpwstr>
  </property>
  <property fmtid="{D5CDD505-2E9C-101B-9397-08002B2CF9AE}" pid="21" name="MSIP_Label_c8b443ca-c1bb-4c68-942c-da1c759dcae1_ContentBits">
    <vt:lpwstr>0</vt:lpwstr>
  </property>
  <property fmtid="{D5CDD505-2E9C-101B-9397-08002B2CF9AE}" pid="22" name="MediaServiceImageTags">
    <vt:lpwstr/>
  </property>
</Properties>
</file>