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https://nationaltrustonline.sharepoint.com/sites/PurbeckEstate/Shared Documents/Conservation and Knowledge/Land and Nature/Partnerships/Partnership Projects/Dorset peatlands partnership/Snag_Valley_Lower 2024/NT docs/"/>
    </mc:Choice>
  </mc:AlternateContent>
  <xr:revisionPtr revIDLastSave="208" documentId="8_{8F292ADD-1A2C-4794-BE18-F14D653B744F}" xr6:coauthVersionLast="47" xr6:coauthVersionMax="47" xr10:uidLastSave="{A39C5F8F-CEFA-48DF-9005-D7A9B008CF2E}"/>
  <bookViews>
    <workbookView xWindow="-108" yWindow="-108" windowWidth="23256" windowHeight="12456" xr2:uid="{B318D5DE-5240-4BC7-B91F-6765F76FCF00}"/>
  </bookViews>
  <sheets>
    <sheet name="Swan Brook Wetlan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44" i="1"/>
  <c r="F31" i="1"/>
  <c r="F35" i="1"/>
  <c r="F24" i="1"/>
  <c r="F18" i="1"/>
  <c r="F8" i="1" l="1"/>
  <c r="F54" i="1" s="1"/>
</calcChain>
</file>

<file path=xl/sharedStrings.xml><?xml version="1.0" encoding="utf-8"?>
<sst xmlns="http://schemas.openxmlformats.org/spreadsheetml/2006/main" count="145" uniqueCount="71">
  <si>
    <t>Swanbrook Wetlands Y2</t>
  </si>
  <si>
    <t>Section 1 - Preliminaries</t>
  </si>
  <si>
    <t>Item No</t>
  </si>
  <si>
    <t>Description</t>
  </si>
  <si>
    <t>Unit</t>
  </si>
  <si>
    <t>Quantity</t>
  </si>
  <si>
    <t>Rate</t>
  </si>
  <si>
    <t>Amount £</t>
  </si>
  <si>
    <t>Notes</t>
  </si>
  <si>
    <t>1.1  Welfare</t>
  </si>
  <si>
    <t>Provision, maintenance &amp; subsequent removal of all site facilities: accommodation, toilets, etc for the Contractor &amp; Subcontractors.</t>
  </si>
  <si>
    <t>Site</t>
  </si>
  <si>
    <t>1.2  H&amp;S</t>
  </si>
  <si>
    <t>Compliance with all Health &amp; Safety Legislation including CDM Regulations and production of the construction phase Health &amp; Safety Plan and the Health &amp; Safety file.</t>
  </si>
  <si>
    <t>1.3  Temporary Works</t>
  </si>
  <si>
    <t>Provision &amp; maintenance of all site security by existing fences, barriers &amp; all temporary measures as necessary &amp; their subsequent removal; to exclude all unauthorised personnel and livestock from site hazards as required.</t>
  </si>
  <si>
    <t>1.4  Mobilisation</t>
  </si>
  <si>
    <t>Provision, maintenance &amp; subsequent removal of all measures &amp; systems for safe working &amp; protection of the works: to receive and stockpile all materials delivered to the site. Cost includes delivery and collection of machinery to, from and between sites.</t>
  </si>
  <si>
    <t>Subtotal</t>
  </si>
  <si>
    <t>Section 2 - Method Related Charges</t>
  </si>
  <si>
    <t>2.1  Public interface</t>
  </si>
  <si>
    <t xml:space="preserve">Provision, maintenance &amp; subsequent removal of all site traffic &amp; pedestrian management measures &amp; systems, for safe working without full closure on, near or across the Public Footpath &amp;/or Bridleway &amp; all other alignments. </t>
  </si>
  <si>
    <t>2.2  Utilities</t>
  </si>
  <si>
    <t xml:space="preserve">Provision, maintenance &amp; subsequent removal of all measures &amp; systems for safe working &amp; protection of the works &amp; utilities: </t>
  </si>
  <si>
    <t>2.3  Environmental controls</t>
  </si>
  <si>
    <t>Provision, maintenance &amp; subsequent removal of all measures &amp; systems for safe working &amp; protection of the works &amp; the environment, watercourses from pollution &amp; contamination (eg double skin bunded fuel storage &amp; pollution kits on site).</t>
  </si>
  <si>
    <t>2.4 Ground protection</t>
  </si>
  <si>
    <t xml:space="preserve">Provision, maintenance &amp; subsequent removal of all measures &amp; systems for protection of vulnerable ground conditions (mats, boards etc) and working in soft ground conditions sensitively. </t>
  </si>
  <si>
    <t>2.5  Reinstatement</t>
  </si>
  <si>
    <t>To make good any damage to the site which has arisen as a result of the contractor carrying out and completing the works listed above.</t>
  </si>
  <si>
    <t>Section 3 - Restoration Works</t>
  </si>
  <si>
    <t>Westwood North</t>
  </si>
  <si>
    <t>Restoration works (refer to the specification)</t>
  </si>
  <si>
    <t xml:space="preserve">Unit </t>
  </si>
  <si>
    <t>Amount (excl Vat)</t>
  </si>
  <si>
    <t>Piped Bund</t>
  </si>
  <si>
    <t>Construct 35m bund with a piped outfall</t>
  </si>
  <si>
    <t xml:space="preserve">No </t>
  </si>
  <si>
    <t>Construct 15m bund with a piped outfall</t>
  </si>
  <si>
    <t>Godlingston Manor Farm</t>
  </si>
  <si>
    <t>Bund &amp; scrape combination</t>
  </si>
  <si>
    <t>35m bund and shallow scrape</t>
  </si>
  <si>
    <t>No</t>
  </si>
  <si>
    <t>20m bunds and shallow scrapes</t>
  </si>
  <si>
    <t>20m bund and shallow scrape</t>
  </si>
  <si>
    <t>X-shaped leaky dams </t>
  </si>
  <si>
    <t>Construct leaky dams using material sourced from site</t>
  </si>
  <si>
    <t>Spyway 2</t>
  </si>
  <si>
    <t>Langton Matravers</t>
  </si>
  <si>
    <t>Bunds</t>
  </si>
  <si>
    <t>30m bunds</t>
  </si>
  <si>
    <t>30m bunds and scrapes</t>
  </si>
  <si>
    <t>Channel infill</t>
  </si>
  <si>
    <t>Approx 3m of material from pilot channel recycled to infill approx 3m of channel downstream of pilot channel</t>
  </si>
  <si>
    <t>m</t>
  </si>
  <si>
    <t>Approx 3</t>
  </si>
  <si>
    <t>Pilot channel</t>
  </si>
  <si>
    <t>Lower bank by c.20cm over 3m length of channel</t>
  </si>
  <si>
    <t>Leaky dams</t>
  </si>
  <si>
    <t>Construction of 4no leaky dams using natural materials imported to the site</t>
  </si>
  <si>
    <t>Culverted crossing of pilot channel </t>
  </si>
  <si>
    <t xml:space="preserve">Construction of culverted crossing following council specification </t>
  </si>
  <si>
    <t>Spyway Farm</t>
  </si>
  <si>
    <t xml:space="preserve">Construct 18 evenly spaced leaky dams, to 25% of ditch height, using natural imported materials  </t>
  </si>
  <si>
    <t>Surface roughening</t>
  </si>
  <si>
    <t>Construct baffles across flow pathway using natural imported materials (tree boles and stakes)</t>
  </si>
  <si>
    <t>Ha</t>
  </si>
  <si>
    <t xml:space="preserve">Infill channel at two locations with locally sourced suitable top soil. </t>
  </si>
  <si>
    <t xml:space="preserve">Culverted crossing  </t>
  </si>
  <si>
    <t>GRAND TOTAL</t>
  </si>
  <si>
    <t>Hourly/daily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</si>
</sst>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9">
    <font>
      <sz val="10"/>
      <name val="Verdana"/>
    </font>
    <font>
      <b/>
      <sz val="14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sz val="12"/>
      <color indexed="8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sz val="9"/>
      <color rgb="FF00000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sz val="12"/>
      <color rgb="FFFF0000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b/>
      <sz val="12"/>
      <name val="Verdana"/>
    </font>
    <font>
      <b/>
      <sz val="9"/>
      <color rgb="FF000000"/>
      <name val="Verdana"/>
    </font>
    <font>
      <b/>
      <sz val="11"/>
      <color rgb="FF000000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Gray"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E7A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  <protection locked="0"/>
    </xf>
    <xf numFmtId="2" fontId="11" fillId="0" borderId="7" xfId="0" applyNumberFormat="1" applyFont="1" applyBorder="1" applyAlignment="1">
      <alignment horizontal="right" vertical="top" wrapText="1"/>
    </xf>
    <xf numFmtId="2" fontId="11" fillId="0" borderId="7" xfId="0" applyNumberFormat="1" applyFont="1" applyBorder="1" applyAlignment="1">
      <alignment vertical="top" wrapText="1"/>
    </xf>
    <xf numFmtId="2" fontId="11" fillId="0" borderId="4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2" fontId="15" fillId="0" borderId="7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11" fillId="0" borderId="4" xfId="0" applyNumberFormat="1" applyFont="1" applyBorder="1" applyAlignment="1">
      <alignment horizontal="left" vertical="top" wrapText="1"/>
    </xf>
    <xf numFmtId="164" fontId="11" fillId="0" borderId="23" xfId="0" applyNumberFormat="1" applyFont="1" applyBorder="1" applyAlignment="1">
      <alignment horizontal="left" vertical="top" wrapText="1"/>
    </xf>
    <xf numFmtId="0" fontId="0" fillId="0" borderId="17" xfId="0" applyBorder="1" applyAlignment="1">
      <alignment vertical="top"/>
    </xf>
    <xf numFmtId="0" fontId="0" fillId="0" borderId="0" xfId="0" applyAlignment="1">
      <alignment vertical="top"/>
    </xf>
    <xf numFmtId="0" fontId="0" fillId="6" borderId="30" xfId="0" applyFill="1" applyBorder="1" applyAlignment="1">
      <alignment vertical="top"/>
    </xf>
    <xf numFmtId="0" fontId="2" fillId="6" borderId="26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7" xfId="0" applyFont="1" applyFill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164" fontId="2" fillId="2" borderId="8" xfId="0" applyNumberFormat="1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vertical="top"/>
    </xf>
    <xf numFmtId="0" fontId="0" fillId="5" borderId="4" xfId="0" applyFill="1" applyBorder="1" applyAlignment="1">
      <alignment vertical="top"/>
    </xf>
    <xf numFmtId="164" fontId="2" fillId="4" borderId="8" xfId="0" applyNumberFormat="1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vertical="top"/>
    </xf>
    <xf numFmtId="0" fontId="0" fillId="7" borderId="4" xfId="0" applyFill="1" applyBorder="1" applyAlignment="1">
      <alignment vertical="top"/>
    </xf>
    <xf numFmtId="164" fontId="1" fillId="9" borderId="4" xfId="0" applyNumberFormat="1" applyFont="1" applyFill="1" applyBorder="1" applyAlignment="1">
      <alignment vertical="top" wrapText="1"/>
    </xf>
    <xf numFmtId="0" fontId="0" fillId="9" borderId="4" xfId="0" applyFill="1" applyBorder="1" applyAlignment="1">
      <alignment vertical="top"/>
    </xf>
    <xf numFmtId="0" fontId="9" fillId="0" borderId="0" xfId="0" applyFont="1" applyAlignment="1">
      <alignment horizontal="left" vertical="top"/>
    </xf>
    <xf numFmtId="0" fontId="10" fillId="0" borderId="0" xfId="1" applyAlignment="1">
      <alignment horizontal="left" vertical="top"/>
    </xf>
    <xf numFmtId="0" fontId="0" fillId="0" borderId="0" xfId="0" applyAlignment="1">
      <alignment horizontal="left" vertical="top"/>
    </xf>
    <xf numFmtId="0" fontId="12" fillId="10" borderId="4" xfId="0" applyFont="1" applyFill="1" applyBorder="1" applyAlignment="1">
      <alignment vertical="top"/>
    </xf>
    <xf numFmtId="0" fontId="7" fillId="0" borderId="4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12" fillId="7" borderId="17" xfId="0" applyFont="1" applyFill="1" applyBorder="1" applyAlignment="1">
      <alignment horizontal="center" vertical="top"/>
    </xf>
    <xf numFmtId="164" fontId="2" fillId="7" borderId="34" xfId="0" applyNumberFormat="1" applyFont="1" applyFill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26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2" fillId="7" borderId="32" xfId="0" applyFont="1" applyFill="1" applyBorder="1" applyAlignment="1">
      <alignment horizontal="center" vertical="top" wrapText="1"/>
    </xf>
    <xf numFmtId="0" fontId="0" fillId="0" borderId="35" xfId="0" applyBorder="1" applyAlignment="1">
      <alignment vertical="top"/>
    </xf>
    <xf numFmtId="0" fontId="2" fillId="7" borderId="10" xfId="0" applyFont="1" applyFill="1" applyBorder="1" applyAlignment="1">
      <alignment horizontal="center" vertical="top" wrapText="1"/>
    </xf>
    <xf numFmtId="0" fontId="2" fillId="7" borderId="24" xfId="0" applyFont="1" applyFill="1" applyBorder="1" applyAlignment="1" applyProtection="1">
      <alignment horizontal="center" vertical="top" wrapText="1"/>
      <protection locked="0"/>
    </xf>
    <xf numFmtId="0" fontId="3" fillId="0" borderId="3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4" fillId="0" borderId="32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0" fillId="0" borderId="36" xfId="0" applyBorder="1" applyAlignment="1">
      <alignment vertical="top"/>
    </xf>
    <xf numFmtId="0" fontId="0" fillId="0" borderId="38" xfId="0" applyBorder="1" applyAlignment="1">
      <alignment vertical="top"/>
    </xf>
    <xf numFmtId="164" fontId="11" fillId="0" borderId="26" xfId="0" applyNumberFormat="1" applyFont="1" applyBorder="1" applyAlignment="1">
      <alignment horizontal="left" vertical="top" wrapText="1"/>
    </xf>
    <xf numFmtId="0" fontId="0" fillId="0" borderId="33" xfId="0" applyBorder="1" applyAlignment="1">
      <alignment vertical="top"/>
    </xf>
    <xf numFmtId="0" fontId="0" fillId="0" borderId="40" xfId="0" applyBorder="1" applyAlignment="1">
      <alignment vertical="top"/>
    </xf>
    <xf numFmtId="0" fontId="2" fillId="7" borderId="24" xfId="0" applyFont="1" applyFill="1" applyBorder="1" applyAlignment="1">
      <alignment horizontal="center" vertical="top" wrapText="1"/>
    </xf>
    <xf numFmtId="0" fontId="0" fillId="7" borderId="26" xfId="0" applyFill="1" applyBorder="1" applyAlignment="1">
      <alignment vertical="top"/>
    </xf>
    <xf numFmtId="0" fontId="3" fillId="8" borderId="19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top" wrapText="1"/>
    </xf>
    <xf numFmtId="0" fontId="6" fillId="0" borderId="38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2" xfId="0" applyFont="1" applyFill="1" applyBorder="1" applyAlignment="1">
      <alignment horizontal="center" vertical="top" wrapText="1"/>
    </xf>
    <xf numFmtId="0" fontId="13" fillId="8" borderId="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 applyProtection="1">
      <alignment horizontal="center" vertical="top" wrapText="1"/>
      <protection locked="0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/>
    </xf>
    <xf numFmtId="0" fontId="12" fillId="6" borderId="21" xfId="0" applyFont="1" applyFill="1" applyBorder="1" applyAlignment="1">
      <alignment horizontal="center" vertical="top"/>
    </xf>
    <xf numFmtId="0" fontId="12" fillId="6" borderId="8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top"/>
    </xf>
    <xf numFmtId="0" fontId="12" fillId="5" borderId="26" xfId="0" applyFont="1" applyFill="1" applyBorder="1" applyAlignment="1">
      <alignment horizontal="center" vertical="top"/>
    </xf>
    <xf numFmtId="0" fontId="2" fillId="3" borderId="26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1" fillId="9" borderId="19" xfId="0" applyFont="1" applyFill="1" applyBorder="1" applyAlignment="1">
      <alignment horizontal="right" vertical="top" wrapText="1"/>
    </xf>
    <xf numFmtId="0" fontId="1" fillId="9" borderId="21" xfId="0" applyFont="1" applyFill="1" applyBorder="1" applyAlignment="1">
      <alignment horizontal="right" vertical="top" wrapText="1"/>
    </xf>
    <xf numFmtId="0" fontId="1" fillId="9" borderId="8" xfId="0" applyFont="1" applyFill="1" applyBorder="1" applyAlignment="1">
      <alignment horizontal="right" vertical="top" wrapText="1"/>
    </xf>
    <xf numFmtId="0" fontId="1" fillId="7" borderId="4" xfId="0" applyFont="1" applyFill="1" applyBorder="1" applyAlignment="1">
      <alignment horizontal="left" vertical="top" wrapText="1"/>
    </xf>
    <xf numFmtId="0" fontId="12" fillId="5" borderId="21" xfId="0" applyFont="1" applyFill="1" applyBorder="1" applyAlignment="1">
      <alignment horizontal="right" vertical="top"/>
    </xf>
    <xf numFmtId="0" fontId="12" fillId="5" borderId="8" xfId="0" applyFont="1" applyFill="1" applyBorder="1" applyAlignment="1">
      <alignment horizontal="right" vertical="top"/>
    </xf>
    <xf numFmtId="0" fontId="12" fillId="7" borderId="25" xfId="0" applyFont="1" applyFill="1" applyBorder="1" applyAlignment="1">
      <alignment horizontal="right" vertical="top"/>
    </xf>
    <xf numFmtId="0" fontId="12" fillId="7" borderId="33" xfId="0" applyFont="1" applyFill="1" applyBorder="1" applyAlignment="1">
      <alignment horizontal="right" vertical="top"/>
    </xf>
    <xf numFmtId="0" fontId="16" fillId="7" borderId="42" xfId="0" applyFont="1" applyFill="1" applyBorder="1" applyAlignment="1">
      <alignment vertical="top"/>
    </xf>
    <xf numFmtId="0" fontId="1" fillId="7" borderId="17" xfId="0" applyFont="1" applyFill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2" fillId="11" borderId="43" xfId="0" applyFont="1" applyFill="1" applyBorder="1" applyAlignment="1">
      <alignment horizontal="center" vertical="top" wrapText="1"/>
    </xf>
    <xf numFmtId="0" fontId="2" fillId="11" borderId="40" xfId="0" applyFont="1" applyFill="1" applyBorder="1" applyAlignment="1">
      <alignment horizontal="center" vertical="top" wrapText="1"/>
    </xf>
    <xf numFmtId="0" fontId="12" fillId="11" borderId="0" xfId="0" applyFont="1" applyFill="1" applyBorder="1" applyAlignment="1">
      <alignment horizontal="right" vertical="top"/>
    </xf>
    <xf numFmtId="164" fontId="2" fillId="11" borderId="40" xfId="0" applyNumberFormat="1" applyFont="1" applyFill="1" applyBorder="1" applyAlignment="1">
      <alignment horizontal="left" vertical="top" wrapText="1"/>
    </xf>
    <xf numFmtId="0" fontId="0" fillId="11" borderId="23" xfId="0" applyFill="1" applyBorder="1" applyAlignment="1">
      <alignment vertical="top"/>
    </xf>
    <xf numFmtId="0" fontId="2" fillId="11" borderId="41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12" fillId="11" borderId="25" xfId="0" applyFont="1" applyFill="1" applyBorder="1" applyAlignment="1">
      <alignment horizontal="right" vertical="top"/>
    </xf>
    <xf numFmtId="0" fontId="12" fillId="11" borderId="33" xfId="0" applyFont="1" applyFill="1" applyBorder="1" applyAlignment="1">
      <alignment horizontal="right" vertical="top"/>
    </xf>
    <xf numFmtId="164" fontId="2" fillId="11" borderId="33" xfId="0" applyNumberFormat="1" applyFont="1" applyFill="1" applyBorder="1" applyAlignment="1">
      <alignment horizontal="left" vertical="top" wrapText="1"/>
    </xf>
    <xf numFmtId="0" fontId="0" fillId="11" borderId="26" xfId="0" applyFill="1" applyBorder="1" applyAlignment="1">
      <alignment vertical="top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42" xfId="0" applyFont="1" applyBorder="1" applyAlignment="1">
      <alignment wrapText="1"/>
    </xf>
    <xf numFmtId="0" fontId="6" fillId="0" borderId="42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 wrapText="1"/>
    </xf>
    <xf numFmtId="0" fontId="3" fillId="8" borderId="44" xfId="0" applyFont="1" applyFill="1" applyBorder="1" applyAlignment="1">
      <alignment horizontal="center" vertical="top" wrapText="1"/>
    </xf>
    <xf numFmtId="0" fontId="3" fillId="0" borderId="41" xfId="0" applyFont="1" applyBorder="1" applyAlignment="1">
      <alignment horizontal="left" vertical="top" wrapText="1"/>
    </xf>
    <xf numFmtId="0" fontId="3" fillId="8" borderId="33" xfId="0" applyFont="1" applyFill="1" applyBorder="1" applyAlignment="1">
      <alignment horizontal="center" vertical="top" wrapText="1"/>
    </xf>
    <xf numFmtId="0" fontId="17" fillId="0" borderId="45" xfId="0" applyFont="1" applyBorder="1" applyAlignment="1">
      <alignment wrapText="1"/>
    </xf>
    <xf numFmtId="0" fontId="7" fillId="0" borderId="46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center" vertical="top" wrapText="1"/>
    </xf>
    <xf numFmtId="0" fontId="3" fillId="8" borderId="46" xfId="0" applyFont="1" applyFill="1" applyBorder="1" applyAlignment="1">
      <alignment horizontal="center" vertical="top" wrapText="1"/>
    </xf>
    <xf numFmtId="0" fontId="14" fillId="0" borderId="17" xfId="0" applyFont="1" applyBorder="1" applyAlignment="1">
      <alignment vertical="top" wrapText="1"/>
    </xf>
    <xf numFmtId="0" fontId="6" fillId="0" borderId="45" xfId="0" applyFont="1" applyBorder="1" applyAlignment="1">
      <alignment horizontal="left" vertical="top" wrapText="1"/>
    </xf>
    <xf numFmtId="0" fontId="18" fillId="0" borderId="47" xfId="0" applyFont="1" applyBorder="1" applyAlignment="1">
      <alignment wrapText="1"/>
    </xf>
    <xf numFmtId="0" fontId="6" fillId="0" borderId="44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A7E1"/>
      <color rgb="FFC0E6F5"/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AC87-DEDE-471D-9BD9-56CC57EF3ACA}">
  <sheetPr>
    <pageSetUpPr fitToPage="1"/>
  </sheetPr>
  <dimension ref="A1:H63"/>
  <sheetViews>
    <sheetView tabSelected="1" zoomScale="70" zoomScaleNormal="70" workbookViewId="0">
      <selection sqref="A1:F1"/>
    </sheetView>
  </sheetViews>
  <sheetFormatPr defaultColWidth="8.75" defaultRowHeight="12.75"/>
  <cols>
    <col min="1" max="1" width="21.5" style="28" customWidth="1"/>
    <col min="2" max="2" width="51.5" style="44" customWidth="1"/>
    <col min="3" max="3" width="10.625" style="28" customWidth="1"/>
    <col min="4" max="4" width="17.125" style="28" customWidth="1"/>
    <col min="5" max="5" width="15.625" style="28" customWidth="1"/>
    <col min="6" max="6" width="20.625" style="28" customWidth="1"/>
    <col min="7" max="7" width="25.75" style="28" customWidth="1"/>
    <col min="8" max="12" width="8.875" style="28" customWidth="1"/>
    <col min="13" max="16384" width="8.75" style="28"/>
  </cols>
  <sheetData>
    <row r="1" spans="1:7" ht="42.75" customHeight="1">
      <c r="A1" s="78" t="s">
        <v>0</v>
      </c>
      <c r="B1" s="79"/>
      <c r="C1" s="79"/>
      <c r="D1" s="79"/>
      <c r="E1" s="79"/>
      <c r="F1" s="80"/>
      <c r="G1" s="27"/>
    </row>
    <row r="2" spans="1:7" ht="27.75" customHeight="1" thickTop="1" thickBot="1">
      <c r="A2" s="92" t="s">
        <v>1</v>
      </c>
      <c r="B2" s="93"/>
      <c r="C2" s="93"/>
      <c r="D2" s="93"/>
      <c r="E2" s="93"/>
      <c r="F2" s="93"/>
      <c r="G2" s="29"/>
    </row>
    <row r="3" spans="1:7" ht="35.450000000000003" customHeight="1" thickTop="1" thickBot="1">
      <c r="A3" s="30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2" t="s">
        <v>7</v>
      </c>
      <c r="G3" s="30" t="s">
        <v>8</v>
      </c>
    </row>
    <row r="4" spans="1:7" ht="60" customHeight="1" thickBot="1">
      <c r="A4" s="1" t="s">
        <v>9</v>
      </c>
      <c r="B4" s="17" t="s">
        <v>10</v>
      </c>
      <c r="C4" s="2" t="s">
        <v>11</v>
      </c>
      <c r="D4" s="2">
        <v>1</v>
      </c>
      <c r="E4" s="3"/>
      <c r="F4" s="21"/>
      <c r="G4" s="33"/>
    </row>
    <row r="5" spans="1:7" ht="60" customHeight="1" thickBot="1">
      <c r="A5" s="1" t="s">
        <v>12</v>
      </c>
      <c r="B5" s="17" t="s">
        <v>13</v>
      </c>
      <c r="C5" s="2" t="s">
        <v>11</v>
      </c>
      <c r="D5" s="2">
        <v>1</v>
      </c>
      <c r="E5" s="3"/>
      <c r="F5" s="21"/>
      <c r="G5" s="33"/>
    </row>
    <row r="6" spans="1:7" ht="60" customHeight="1" thickBot="1">
      <c r="A6" s="1" t="s">
        <v>14</v>
      </c>
      <c r="B6" s="17" t="s">
        <v>15</v>
      </c>
      <c r="C6" s="2" t="s">
        <v>11</v>
      </c>
      <c r="D6" s="2">
        <v>1</v>
      </c>
      <c r="E6" s="3"/>
      <c r="F6" s="21"/>
      <c r="G6" s="33"/>
    </row>
    <row r="7" spans="1:7" ht="60" customHeight="1" thickBot="1">
      <c r="A7" s="4" t="s">
        <v>16</v>
      </c>
      <c r="B7" s="9" t="s">
        <v>17</v>
      </c>
      <c r="C7" s="7" t="s">
        <v>11</v>
      </c>
      <c r="D7" s="6">
        <v>1</v>
      </c>
      <c r="E7" s="3"/>
      <c r="F7" s="21"/>
      <c r="G7" s="33"/>
    </row>
    <row r="8" spans="1:7" ht="30.2" customHeight="1" thickBot="1">
      <c r="A8" s="88"/>
      <c r="B8" s="89"/>
      <c r="C8" s="94" t="s">
        <v>18</v>
      </c>
      <c r="D8" s="94"/>
      <c r="E8" s="95"/>
      <c r="F8" s="34">
        <f>SUM(F4:F7)</f>
        <v>0</v>
      </c>
      <c r="G8" s="35"/>
    </row>
    <row r="9" spans="1:7" ht="15" customHeight="1" thickBot="1">
      <c r="A9" s="97"/>
      <c r="B9" s="98"/>
      <c r="C9" s="98"/>
      <c r="D9" s="98"/>
      <c r="E9" s="98"/>
      <c r="F9" s="99"/>
      <c r="G9" s="33"/>
    </row>
    <row r="10" spans="1:7" ht="27.2" customHeight="1" thickBot="1">
      <c r="A10" s="96" t="s">
        <v>19</v>
      </c>
      <c r="B10" s="96"/>
      <c r="C10" s="96"/>
      <c r="D10" s="96"/>
      <c r="E10" s="96"/>
      <c r="F10" s="96"/>
      <c r="G10" s="36"/>
    </row>
    <row r="11" spans="1:7" ht="15" customHeight="1">
      <c r="A11" s="81" t="s">
        <v>2</v>
      </c>
      <c r="B11" s="90" t="s">
        <v>3</v>
      </c>
      <c r="C11" s="82" t="s">
        <v>4</v>
      </c>
      <c r="D11" s="82" t="s">
        <v>5</v>
      </c>
      <c r="E11" s="84" t="s">
        <v>6</v>
      </c>
      <c r="F11" s="86" t="s">
        <v>7</v>
      </c>
      <c r="G11" s="100" t="s">
        <v>8</v>
      </c>
    </row>
    <row r="12" spans="1:7" ht="17.649999999999999" customHeight="1" thickBot="1">
      <c r="A12" s="81"/>
      <c r="B12" s="91"/>
      <c r="C12" s="83"/>
      <c r="D12" s="83"/>
      <c r="E12" s="85"/>
      <c r="F12" s="87"/>
      <c r="G12" s="101"/>
    </row>
    <row r="13" spans="1:7" ht="52.15" customHeight="1">
      <c r="A13" s="1" t="s">
        <v>20</v>
      </c>
      <c r="B13" s="16" t="s">
        <v>21</v>
      </c>
      <c r="C13" s="2" t="s">
        <v>11</v>
      </c>
      <c r="D13" s="6">
        <v>1</v>
      </c>
      <c r="E13" s="3"/>
      <c r="F13" s="12"/>
      <c r="G13" s="33"/>
    </row>
    <row r="14" spans="1:7" ht="33" customHeight="1">
      <c r="A14" s="1" t="s">
        <v>22</v>
      </c>
      <c r="B14" s="9" t="s">
        <v>23</v>
      </c>
      <c r="C14" s="5" t="s">
        <v>11</v>
      </c>
      <c r="D14" s="2">
        <v>1</v>
      </c>
      <c r="E14" s="3"/>
      <c r="F14" s="13"/>
      <c r="G14" s="33"/>
    </row>
    <row r="15" spans="1:7" ht="46.5">
      <c r="A15" s="8" t="s">
        <v>24</v>
      </c>
      <c r="B15" s="9" t="s">
        <v>25</v>
      </c>
      <c r="C15" s="5" t="s">
        <v>11</v>
      </c>
      <c r="D15" s="6">
        <v>1</v>
      </c>
      <c r="E15" s="3"/>
      <c r="F15" s="12"/>
      <c r="G15" s="33"/>
    </row>
    <row r="16" spans="1:7" ht="44.45" customHeight="1">
      <c r="A16" s="15" t="s">
        <v>26</v>
      </c>
      <c r="B16" s="18" t="s">
        <v>27</v>
      </c>
      <c r="C16" s="2" t="s">
        <v>11</v>
      </c>
      <c r="D16" s="6">
        <v>1</v>
      </c>
      <c r="E16" s="3"/>
      <c r="F16" s="12"/>
      <c r="G16" s="33"/>
    </row>
    <row r="17" spans="1:8" ht="38.25" customHeight="1">
      <c r="A17" s="9" t="s">
        <v>28</v>
      </c>
      <c r="B17" s="9" t="s">
        <v>29</v>
      </c>
      <c r="C17" s="10" t="s">
        <v>11</v>
      </c>
      <c r="D17" s="19">
        <v>1</v>
      </c>
      <c r="E17" s="11"/>
      <c r="F17" s="14"/>
      <c r="G17" s="33"/>
    </row>
    <row r="18" spans="1:8" ht="30.2" customHeight="1" thickBot="1">
      <c r="A18" s="103"/>
      <c r="B18" s="103"/>
      <c r="C18" s="108" t="s">
        <v>18</v>
      </c>
      <c r="D18" s="108"/>
      <c r="E18" s="109"/>
      <c r="F18" s="37">
        <f>SUM(F13:F17)</f>
        <v>0</v>
      </c>
      <c r="G18" s="38"/>
    </row>
    <row r="19" spans="1:8" ht="15" customHeight="1">
      <c r="A19" s="97"/>
      <c r="B19" s="98"/>
      <c r="C19" s="98"/>
      <c r="D19" s="98"/>
      <c r="E19" s="98"/>
      <c r="F19" s="99"/>
      <c r="G19" s="33"/>
    </row>
    <row r="20" spans="1:8" ht="34.15" customHeight="1">
      <c r="A20" s="113" t="s">
        <v>30</v>
      </c>
      <c r="B20" s="107"/>
      <c r="C20" s="107"/>
      <c r="D20" s="107"/>
      <c r="E20" s="107"/>
      <c r="F20" s="107"/>
      <c r="G20" s="39"/>
    </row>
    <row r="21" spans="1:8" ht="34.700000000000003" customHeight="1">
      <c r="A21" s="112" t="s">
        <v>31</v>
      </c>
      <c r="B21" s="56" t="s">
        <v>32</v>
      </c>
      <c r="C21" s="71" t="s">
        <v>33</v>
      </c>
      <c r="D21" s="58" t="s">
        <v>5</v>
      </c>
      <c r="E21" s="59" t="s">
        <v>6</v>
      </c>
      <c r="F21" s="75" t="s">
        <v>34</v>
      </c>
      <c r="G21" s="48" t="s">
        <v>8</v>
      </c>
    </row>
    <row r="22" spans="1:8" s="50" customFormat="1" ht="39.6" customHeight="1">
      <c r="A22" s="114" t="s">
        <v>35</v>
      </c>
      <c r="B22" s="76" t="s">
        <v>36</v>
      </c>
      <c r="C22" s="60" t="s">
        <v>37</v>
      </c>
      <c r="D22" s="22">
        <v>1</v>
      </c>
      <c r="E22" s="64"/>
      <c r="F22" s="66"/>
      <c r="G22" s="67"/>
      <c r="H22" s="57"/>
    </row>
    <row r="23" spans="1:8" s="50" customFormat="1" ht="31.15" customHeight="1">
      <c r="A23" s="46" t="s">
        <v>35</v>
      </c>
      <c r="B23" s="76" t="s">
        <v>38</v>
      </c>
      <c r="C23" s="130" t="s">
        <v>37</v>
      </c>
      <c r="D23" s="22">
        <v>1</v>
      </c>
      <c r="E23" s="64"/>
      <c r="F23" s="33"/>
      <c r="G23" s="33"/>
      <c r="H23" s="57"/>
    </row>
    <row r="24" spans="1:8" ht="30.2" customHeight="1">
      <c r="A24" s="102"/>
      <c r="B24" s="102"/>
      <c r="C24" s="110" t="s">
        <v>18</v>
      </c>
      <c r="D24" s="110"/>
      <c r="E24" s="111"/>
      <c r="F24" s="49">
        <f>SUM(F22:F23)</f>
        <v>0</v>
      </c>
      <c r="G24" s="72"/>
    </row>
    <row r="25" spans="1:8" ht="30.2" customHeight="1">
      <c r="A25" s="115"/>
      <c r="B25" s="116"/>
      <c r="C25" s="117"/>
      <c r="D25" s="117"/>
      <c r="E25" s="117"/>
      <c r="F25" s="118"/>
      <c r="G25" s="119"/>
    </row>
    <row r="26" spans="1:8" ht="39" customHeight="1">
      <c r="A26" s="58" t="s">
        <v>39</v>
      </c>
      <c r="B26" s="56" t="s">
        <v>32</v>
      </c>
      <c r="C26" s="71" t="s">
        <v>33</v>
      </c>
      <c r="D26" s="58" t="s">
        <v>5</v>
      </c>
      <c r="E26" s="59" t="s">
        <v>6</v>
      </c>
      <c r="F26" s="75" t="s">
        <v>34</v>
      </c>
      <c r="G26" s="48" t="s">
        <v>8</v>
      </c>
    </row>
    <row r="27" spans="1:8" ht="27" customHeight="1">
      <c r="A27" s="128" t="s">
        <v>40</v>
      </c>
      <c r="B27" s="76" t="s">
        <v>41</v>
      </c>
      <c r="C27" s="60" t="s">
        <v>42</v>
      </c>
      <c r="D27" s="22">
        <v>1</v>
      </c>
      <c r="E27" s="64"/>
      <c r="F27" s="66"/>
      <c r="G27" s="67"/>
    </row>
    <row r="28" spans="1:8" ht="23.25">
      <c r="A28" s="126" t="s">
        <v>40</v>
      </c>
      <c r="B28" s="54" t="s">
        <v>43</v>
      </c>
      <c r="C28" s="61" t="s">
        <v>42</v>
      </c>
      <c r="D28" s="10">
        <v>6</v>
      </c>
      <c r="E28" s="65"/>
      <c r="F28" s="33"/>
      <c r="G28" s="33"/>
    </row>
    <row r="29" spans="1:8" ht="23.25">
      <c r="A29" s="126" t="s">
        <v>40</v>
      </c>
      <c r="B29" s="47" t="s">
        <v>44</v>
      </c>
      <c r="C29" s="73" t="s">
        <v>37</v>
      </c>
      <c r="D29" s="74">
        <v>1</v>
      </c>
      <c r="E29" s="65"/>
      <c r="F29" s="26"/>
      <c r="G29" s="70"/>
    </row>
    <row r="30" spans="1:8" ht="21" customHeight="1">
      <c r="A30" s="127" t="s">
        <v>45</v>
      </c>
      <c r="B30" s="77" t="s">
        <v>46</v>
      </c>
      <c r="C30" s="24" t="s">
        <v>37</v>
      </c>
      <c r="D30" s="23">
        <v>6</v>
      </c>
      <c r="E30" s="11"/>
      <c r="F30" s="25"/>
      <c r="G30" s="63"/>
    </row>
    <row r="31" spans="1:8" ht="26.25" customHeight="1">
      <c r="A31" s="102"/>
      <c r="B31" s="102"/>
      <c r="C31" s="110" t="s">
        <v>18</v>
      </c>
      <c r="D31" s="110"/>
      <c r="E31" s="111"/>
      <c r="F31" s="49">
        <f>SUM(F27:F30)</f>
        <v>0</v>
      </c>
      <c r="G31" s="72"/>
    </row>
    <row r="32" spans="1:8" ht="30.75" customHeight="1">
      <c r="A32" s="120"/>
      <c r="B32" s="121"/>
      <c r="C32" s="122"/>
      <c r="D32" s="122"/>
      <c r="E32" s="122"/>
      <c r="F32" s="124"/>
      <c r="G32" s="125"/>
    </row>
    <row r="33" spans="1:7" ht="32.25">
      <c r="A33" s="58" t="s">
        <v>47</v>
      </c>
      <c r="B33" s="56" t="s">
        <v>32</v>
      </c>
      <c r="C33" s="71" t="s">
        <v>33</v>
      </c>
      <c r="D33" s="58" t="s">
        <v>5</v>
      </c>
      <c r="E33" s="59" t="s">
        <v>6</v>
      </c>
      <c r="F33" s="75" t="s">
        <v>34</v>
      </c>
      <c r="G33" s="48" t="s">
        <v>8</v>
      </c>
    </row>
    <row r="34" spans="1:7" ht="23.25">
      <c r="A34" s="128" t="s">
        <v>40</v>
      </c>
      <c r="B34" s="129" t="s">
        <v>43</v>
      </c>
      <c r="C34" s="60" t="s">
        <v>37</v>
      </c>
      <c r="D34" s="22">
        <v>8</v>
      </c>
      <c r="E34" s="64"/>
      <c r="F34" s="66"/>
      <c r="G34" s="67"/>
    </row>
    <row r="35" spans="1:7" ht="26.25" customHeight="1">
      <c r="A35" s="102"/>
      <c r="B35" s="102"/>
      <c r="C35" s="110" t="s">
        <v>18</v>
      </c>
      <c r="D35" s="110"/>
      <c r="E35" s="111"/>
      <c r="F35" s="49">
        <f>SUM(F34:F34)</f>
        <v>0</v>
      </c>
      <c r="G35" s="72"/>
    </row>
    <row r="36" spans="1:7" ht="15">
      <c r="A36" s="120"/>
      <c r="B36" s="121"/>
      <c r="C36" s="122"/>
      <c r="D36" s="122"/>
      <c r="E36" s="123"/>
      <c r="F36" s="124"/>
      <c r="G36" s="125"/>
    </row>
    <row r="37" spans="1:7" ht="32.25">
      <c r="A37" s="58" t="s">
        <v>48</v>
      </c>
      <c r="B37" s="56" t="s">
        <v>32</v>
      </c>
      <c r="C37" s="71" t="s">
        <v>33</v>
      </c>
      <c r="D37" s="58" t="s">
        <v>5</v>
      </c>
      <c r="E37" s="59" t="s">
        <v>6</v>
      </c>
      <c r="F37" s="75" t="s">
        <v>34</v>
      </c>
      <c r="G37" s="48" t="s">
        <v>8</v>
      </c>
    </row>
    <row r="38" spans="1:7" ht="28.5" customHeight="1">
      <c r="A38" s="137" t="s">
        <v>49</v>
      </c>
      <c r="B38" s="76" t="s">
        <v>50</v>
      </c>
      <c r="C38" s="60" t="s">
        <v>37</v>
      </c>
      <c r="D38" s="22">
        <v>3</v>
      </c>
      <c r="E38" s="64"/>
      <c r="F38" s="66"/>
      <c r="G38" s="67"/>
    </row>
    <row r="39" spans="1:7" ht="30.75" customHeight="1">
      <c r="A39" s="136" t="s">
        <v>40</v>
      </c>
      <c r="B39" s="131" t="s">
        <v>51</v>
      </c>
      <c r="C39" s="61" t="s">
        <v>37</v>
      </c>
      <c r="D39" s="10">
        <v>2</v>
      </c>
      <c r="E39" s="65"/>
      <c r="F39" s="33"/>
      <c r="G39" s="33"/>
    </row>
    <row r="40" spans="1:7" ht="28.5" customHeight="1">
      <c r="A40" s="52" t="s">
        <v>52</v>
      </c>
      <c r="B40" s="47" t="s">
        <v>53</v>
      </c>
      <c r="C40" s="133" t="s">
        <v>54</v>
      </c>
      <c r="D40" s="74" t="s">
        <v>55</v>
      </c>
      <c r="E40" s="65"/>
      <c r="F40" s="26"/>
      <c r="G40" s="70"/>
    </row>
    <row r="41" spans="1:7" ht="28.5" customHeight="1">
      <c r="A41" s="52" t="s">
        <v>56</v>
      </c>
      <c r="B41" s="134" t="s">
        <v>57</v>
      </c>
      <c r="C41" s="139" t="s">
        <v>54</v>
      </c>
      <c r="D41" s="135" t="s">
        <v>55</v>
      </c>
      <c r="E41" s="65"/>
      <c r="F41" s="26"/>
      <c r="G41" s="70"/>
    </row>
    <row r="42" spans="1:7" ht="27.75" customHeight="1">
      <c r="A42" s="140" t="s">
        <v>58</v>
      </c>
      <c r="B42" s="143" t="s">
        <v>59</v>
      </c>
      <c r="C42" s="138" t="s">
        <v>37</v>
      </c>
      <c r="D42" s="132">
        <v>4</v>
      </c>
      <c r="E42" s="11"/>
      <c r="F42" s="25"/>
      <c r="G42" s="63"/>
    </row>
    <row r="43" spans="1:7" ht="27.75" customHeight="1">
      <c r="A43" s="142" t="s">
        <v>60</v>
      </c>
      <c r="B43" s="141" t="s">
        <v>61</v>
      </c>
      <c r="C43" s="24" t="s">
        <v>37</v>
      </c>
      <c r="D43" s="23">
        <v>1</v>
      </c>
      <c r="E43" s="11"/>
      <c r="F43" s="68"/>
      <c r="G43" s="69"/>
    </row>
    <row r="44" spans="1:7" ht="15">
      <c r="A44" s="102"/>
      <c r="B44" s="102"/>
      <c r="C44" s="110" t="s">
        <v>18</v>
      </c>
      <c r="D44" s="110"/>
      <c r="E44" s="111"/>
      <c r="F44" s="49">
        <f>SUM(F38:F43)</f>
        <v>0</v>
      </c>
      <c r="G44" s="72"/>
    </row>
    <row r="45" spans="1:7" ht="15">
      <c r="A45" s="120"/>
      <c r="B45" s="121"/>
      <c r="C45" s="122"/>
      <c r="D45" s="122"/>
      <c r="E45" s="123"/>
      <c r="F45" s="124"/>
      <c r="G45" s="125"/>
    </row>
    <row r="46" spans="1:7" ht="32.25">
      <c r="A46" s="58" t="s">
        <v>62</v>
      </c>
      <c r="B46" s="56" t="s">
        <v>32</v>
      </c>
      <c r="C46" s="71" t="s">
        <v>33</v>
      </c>
      <c r="D46" s="58" t="s">
        <v>5</v>
      </c>
      <c r="E46" s="59" t="s">
        <v>6</v>
      </c>
      <c r="F46" s="75" t="s">
        <v>34</v>
      </c>
      <c r="G46" s="48" t="s">
        <v>8</v>
      </c>
    </row>
    <row r="47" spans="1:7" ht="22.5" customHeight="1">
      <c r="A47" s="20" t="s">
        <v>58</v>
      </c>
      <c r="B47" s="76" t="s">
        <v>63</v>
      </c>
      <c r="C47" s="60" t="s">
        <v>37</v>
      </c>
      <c r="D47" s="22">
        <v>18</v>
      </c>
      <c r="E47" s="64"/>
      <c r="F47" s="66"/>
      <c r="G47" s="67"/>
    </row>
    <row r="48" spans="1:7" ht="25.5" customHeight="1">
      <c r="A48" s="46" t="s">
        <v>64</v>
      </c>
      <c r="B48" s="54" t="s">
        <v>65</v>
      </c>
      <c r="C48" s="61" t="s">
        <v>66</v>
      </c>
      <c r="D48" s="10">
        <v>0.25</v>
      </c>
      <c r="E48" s="65"/>
      <c r="F48" s="33"/>
      <c r="G48" s="33"/>
    </row>
    <row r="49" spans="1:7" ht="24" customHeight="1">
      <c r="A49" s="51" t="s">
        <v>64</v>
      </c>
      <c r="B49" s="47" t="s">
        <v>65</v>
      </c>
      <c r="C49" s="73" t="s">
        <v>66</v>
      </c>
      <c r="D49" s="74">
        <v>0.75</v>
      </c>
      <c r="E49" s="65"/>
      <c r="F49" s="26"/>
      <c r="G49" s="70"/>
    </row>
    <row r="50" spans="1:7" ht="24.75" customHeight="1">
      <c r="A50" s="53" t="s">
        <v>52</v>
      </c>
      <c r="B50" s="77" t="s">
        <v>67</v>
      </c>
      <c r="C50" s="24" t="s">
        <v>37</v>
      </c>
      <c r="D50" s="23">
        <v>2</v>
      </c>
      <c r="E50" s="11"/>
      <c r="F50" s="25"/>
      <c r="G50" s="63"/>
    </row>
    <row r="51" spans="1:7" ht="24" customHeight="1">
      <c r="A51" s="52" t="s">
        <v>68</v>
      </c>
      <c r="B51" s="55" t="s">
        <v>61</v>
      </c>
      <c r="C51" s="62" t="s">
        <v>37</v>
      </c>
      <c r="D51" s="10">
        <v>1</v>
      </c>
      <c r="E51" s="11"/>
      <c r="F51" s="68"/>
      <c r="G51" s="69"/>
    </row>
    <row r="52" spans="1:7" ht="15">
      <c r="A52" s="102"/>
      <c r="B52" s="102"/>
      <c r="C52" s="110" t="s">
        <v>18</v>
      </c>
      <c r="D52" s="110"/>
      <c r="E52" s="111"/>
      <c r="F52" s="49">
        <f>SUM(F47:F51)</f>
        <v>0</v>
      </c>
      <c r="G52" s="72"/>
    </row>
    <row r="53" spans="1:7" ht="15">
      <c r="A53" s="120"/>
      <c r="B53" s="121"/>
      <c r="C53" s="122"/>
      <c r="D53" s="122"/>
      <c r="E53" s="123"/>
      <c r="F53" s="124"/>
      <c r="G53" s="125"/>
    </row>
    <row r="54" spans="1:7" ht="18">
      <c r="A54" s="104" t="s">
        <v>69</v>
      </c>
      <c r="B54" s="105"/>
      <c r="C54" s="105"/>
      <c r="D54" s="105"/>
      <c r="E54" s="106"/>
      <c r="F54" s="40">
        <f>SUM(F8,F18,F24)</f>
        <v>0</v>
      </c>
      <c r="G54" s="41"/>
    </row>
    <row r="57" spans="1:7" ht="15">
      <c r="A57" s="45" t="s">
        <v>70</v>
      </c>
    </row>
    <row r="58" spans="1:7">
      <c r="A58" s="33"/>
    </row>
    <row r="61" spans="1:7">
      <c r="B61" s="42"/>
    </row>
    <row r="62" spans="1:7">
      <c r="B62" s="43"/>
    </row>
    <row r="63" spans="1:7">
      <c r="B63" s="42"/>
    </row>
  </sheetData>
  <sheetProtection selectLockedCells="1"/>
  <mergeCells count="28">
    <mergeCell ref="A52:B52"/>
    <mergeCell ref="C52:E52"/>
    <mergeCell ref="G11:G12"/>
    <mergeCell ref="A24:B24"/>
    <mergeCell ref="A18:B18"/>
    <mergeCell ref="A54:E54"/>
    <mergeCell ref="A20:F20"/>
    <mergeCell ref="C18:E18"/>
    <mergeCell ref="C24:E24"/>
    <mergeCell ref="A19:F19"/>
    <mergeCell ref="A35:B35"/>
    <mergeCell ref="C35:E35"/>
    <mergeCell ref="A31:B31"/>
    <mergeCell ref="C31:E31"/>
    <mergeCell ref="A44:B44"/>
    <mergeCell ref="C44:E44"/>
    <mergeCell ref="A1:F1"/>
    <mergeCell ref="A11:A12"/>
    <mergeCell ref="C11:C12"/>
    <mergeCell ref="D11:D12"/>
    <mergeCell ref="E11:E12"/>
    <mergeCell ref="F11:F12"/>
    <mergeCell ref="A8:B8"/>
    <mergeCell ref="B11:B12"/>
    <mergeCell ref="A2:F2"/>
    <mergeCell ref="C8:E8"/>
    <mergeCell ref="A10:F10"/>
    <mergeCell ref="A9:F9"/>
  </mergeCells>
  <pageMargins left="0.31496062992125984" right="0.31496062992125984" top="0.74803149606299213" bottom="0.74803149606299213" header="0.31496062992125984" footer="0.31496062992125984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4C8112CF4DAB4B9200AD6E304852D2" ma:contentTypeVersion="20" ma:contentTypeDescription="Create a new document." ma:contentTypeScope="" ma:versionID="bb572f0365d72980f3c8cb046e20cc1c">
  <xsd:schema xmlns:xsd="http://www.w3.org/2001/XMLSchema" xmlns:xs="http://www.w3.org/2001/XMLSchema" xmlns:p="http://schemas.microsoft.com/office/2006/metadata/properties" xmlns:ns2="97ddedca-b156-4b13-bdd8-108c3b60b54c" xmlns:ns3="d3724a5c-17fd-432c-a497-c2921cab0306" xmlns:ns4="f84c1594-a7fd-43bf-8f87-fe21d6621adf" targetNamespace="http://schemas.microsoft.com/office/2006/metadata/properties" ma:root="true" ma:fieldsID="7a8b96052a5b0abb756837818da0b0fa" ns2:_="" ns3:_="" ns4:_="">
    <xsd:import namespace="97ddedca-b156-4b13-bdd8-108c3b60b54c"/>
    <xsd:import namespace="d3724a5c-17fd-432c-a497-c2921cab0306"/>
    <xsd:import namespace="f84c1594-a7fd-43bf-8f87-fe21d6621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dedca-b156-4b13-bdd8-108c3b60b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9696f85-8951-4fae-835c-70d7dd3e67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24a5c-17fd-432c-a497-c2921cab03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c1594-a7fd-43bf-8f87-fe21d6621ad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4b23215-6543-411e-91cb-c870afb5e6e5}" ma:internalName="TaxCatchAll" ma:showField="CatchAllData" ma:web="d3724a5c-17fd-432c-a497-c2921cab03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9696f85-8951-4fae-835c-70d7dd3e6798" ContentTypeId="0x0101" PreviousValue="false"/>
</file>

<file path=customXml/itemProps1.xml><?xml version="1.0" encoding="utf-8"?>
<ds:datastoreItem xmlns:ds="http://schemas.openxmlformats.org/officeDocument/2006/customXml" ds:itemID="{DC1498D4-FD4A-4808-8C6B-AB07799ACB54}"/>
</file>

<file path=customXml/itemProps2.xml><?xml version="1.0" encoding="utf-8"?>
<ds:datastoreItem xmlns:ds="http://schemas.openxmlformats.org/officeDocument/2006/customXml" ds:itemID="{7302EEE3-730D-41EA-9891-3A75B8A61CAE}"/>
</file>

<file path=customXml/itemProps3.xml><?xml version="1.0" encoding="utf-8"?>
<ds:datastoreItem xmlns:ds="http://schemas.openxmlformats.org/officeDocument/2006/customXml" ds:itemID="{F09D30DB-A6EA-41CE-850F-D429C90543F6}"/>
</file>

<file path=docMetadata/LabelInfo.xml><?xml version="1.0" encoding="utf-8"?>
<clbl:labelList xmlns:clbl="http://schemas.microsoft.com/office/2020/mipLabelMetadata">
  <clbl:label id="{d2533503-5261-4c8f-9717-e86246bfbd37}" enabled="1" method="Standard" siteId="{0fba79b9-6423-460d-88ef-f9c3d4ca2e9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Winslow</dc:creator>
  <cp:keywords/>
  <dc:description/>
  <cp:lastModifiedBy>Cooke, Ben</cp:lastModifiedBy>
  <cp:revision/>
  <dcterms:created xsi:type="dcterms:W3CDTF">2024-03-28T13:24:27Z</dcterms:created>
  <dcterms:modified xsi:type="dcterms:W3CDTF">2025-07-04T16:53:18Z</dcterms:modified>
  <cp:category/>
  <cp:contentStatus/>
</cp:coreProperties>
</file>