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updateLinks="never" hidePivotFieldList="1"/>
  <mc:AlternateContent xmlns:mc="http://schemas.openxmlformats.org/markup-compatibility/2006">
    <mc:Choice Requires="x15">
      <x15ac:absPath xmlns:x15ac="http://schemas.microsoft.com/office/spreadsheetml/2010/11/ac" url="https://testlivesalfordac-my.sharepoint.com/personal/d_m_capstick1_salford_ac_uk/Documents/Documents/System Refresh/Final ITT Documents/"/>
    </mc:Choice>
  </mc:AlternateContent>
  <xr:revisionPtr revIDLastSave="157" documentId="14_{2FDC093F-1CF8-45C3-AEE0-D46A4E4F40B0}" xr6:coauthVersionLast="47" xr6:coauthVersionMax="47" xr10:uidLastSave="{D8410F77-0D3B-43FB-83D7-5E551EC7E05B}"/>
  <bookViews>
    <workbookView xWindow="28680" yWindow="-120" windowWidth="38640" windowHeight="21240" tabRatio="996" xr2:uid="{00000000-000D-0000-FFFF-FFFF00000000}"/>
  </bookViews>
  <sheets>
    <sheet name="Guidance " sheetId="65" r:id="rId1"/>
    <sheet name="1. Recruitment " sheetId="64" r:id="rId2"/>
    <sheet name="2.  On &amp; offboarding" sheetId="66" r:id="rId3"/>
    <sheet name="3. Personal data " sheetId="72" r:id="rId4"/>
    <sheet name="4. Employee Relations" sheetId="69" r:id="rId5"/>
    <sheet name="5. Perf management" sheetId="68" r:id="rId6"/>
    <sheet name="6. Talent Management" sheetId="67" r:id="rId7"/>
    <sheet name="7. Reward &amp; Recognition" sheetId="73" r:id="rId8"/>
    <sheet name="8. Learning" sheetId="74" r:id="rId9"/>
    <sheet name="9. Absence Management " sheetId="70" r:id="rId10"/>
    <sheet name="10. Lifecycle events" sheetId="76" r:id="rId11"/>
    <sheet name="11. Managing HPAs" sheetId="75" r:id="rId12"/>
    <sheet name="12. Payroll" sheetId="71" r:id="rId13"/>
    <sheet name="13. Reporting &amp; MI" sheetId="48" r:id="rId14"/>
    <sheet name="14. Non-functional" sheetId="3" r:id="rId15"/>
    <sheet name="COSTING" sheetId="79" r:id="rId16"/>
    <sheet name="Sheet1" sheetId="78" state="hidden" r:id="rId17"/>
  </sheets>
  <externalReferences>
    <externalReference r:id="rId18"/>
  </externalReferences>
  <definedNames>
    <definedName name="_xlnm._FilterDatabase" localSheetId="1" hidden="1">'1. Recruitment '!$A$3:$F$3</definedName>
    <definedName name="_xlnm._FilterDatabase" localSheetId="12" hidden="1">'12. Payroll'!$A$3:$F$3</definedName>
    <definedName name="_xlnm._FilterDatabase" localSheetId="2" hidden="1">'2.  On &amp; offboarding'!$A$3:$F$3</definedName>
    <definedName name="Option" localSheetId="13">#REF!</definedName>
    <definedName name="Option">#REF!</definedName>
    <definedName name="YNAnswerList">[1]Sheet3!$A$1:$A$3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6" i="78" l="1"/>
  <c r="B274" i="78"/>
  <c r="B275" i="78"/>
  <c r="B276" i="78"/>
  <c r="B277" i="78"/>
  <c r="B278" i="78"/>
  <c r="B279" i="78"/>
  <c r="B280" i="78"/>
  <c r="B281" i="78"/>
  <c r="B282" i="78"/>
  <c r="B283" i="78"/>
  <c r="B284" i="78"/>
  <c r="B285" i="78"/>
  <c r="B286" i="78"/>
  <c r="B273" i="78"/>
  <c r="A274" i="78"/>
  <c r="A275" i="78"/>
  <c r="A276" i="78"/>
  <c r="A277" i="78"/>
  <c r="A278" i="78"/>
  <c r="A279" i="78"/>
  <c r="A280" i="78"/>
  <c r="A281" i="78"/>
  <c r="A282" i="78"/>
  <c r="A283" i="78"/>
  <c r="A284" i="78"/>
  <c r="A285" i="78"/>
  <c r="A286" i="78"/>
  <c r="A273" i="78"/>
  <c r="B235" i="78"/>
  <c r="B237" i="78"/>
  <c r="B238" i="78"/>
  <c r="B239" i="78"/>
  <c r="B240" i="78"/>
  <c r="B241" i="78"/>
  <c r="B242" i="78"/>
  <c r="B243" i="78"/>
  <c r="B244" i="78"/>
  <c r="B245" i="78"/>
  <c r="B246" i="78"/>
  <c r="B247" i="78"/>
  <c r="B248" i="78"/>
  <c r="B249" i="78"/>
  <c r="B250" i="78"/>
  <c r="B251" i="78"/>
  <c r="B252" i="78"/>
  <c r="B253" i="78"/>
  <c r="B254" i="78"/>
  <c r="B255" i="78"/>
  <c r="B256" i="78"/>
  <c r="B257" i="78"/>
  <c r="B258" i="78"/>
  <c r="B259" i="78"/>
  <c r="B260" i="78"/>
  <c r="B261" i="78"/>
  <c r="B262" i="78"/>
  <c r="B263" i="78"/>
  <c r="B264" i="78"/>
  <c r="B265" i="78"/>
  <c r="B266" i="78"/>
  <c r="B267" i="78"/>
  <c r="B268" i="78"/>
  <c r="B269" i="78"/>
  <c r="B270" i="78"/>
  <c r="B271" i="78"/>
  <c r="B272" i="78"/>
  <c r="B234" i="78"/>
  <c r="A235" i="78"/>
  <c r="A236" i="78"/>
  <c r="A237" i="78"/>
  <c r="A238" i="78"/>
  <c r="A239" i="78"/>
  <c r="A240" i="78"/>
  <c r="A241" i="78"/>
  <c r="A242" i="78"/>
  <c r="A243" i="78"/>
  <c r="A244" i="78"/>
  <c r="A245" i="78"/>
  <c r="A246" i="78"/>
  <c r="A247" i="78"/>
  <c r="A248" i="78"/>
  <c r="A249" i="78"/>
  <c r="A250" i="78"/>
  <c r="A251" i="78"/>
  <c r="A252" i="78"/>
  <c r="A253" i="78"/>
  <c r="A254" i="78"/>
  <c r="A255" i="78"/>
  <c r="A256" i="78"/>
  <c r="A257" i="78"/>
  <c r="A258" i="78"/>
  <c r="A259" i="78"/>
  <c r="A260" i="78"/>
  <c r="A261" i="78"/>
  <c r="A262" i="78"/>
  <c r="A263" i="78"/>
  <c r="A264" i="78"/>
  <c r="A265" i="78"/>
  <c r="A266" i="78"/>
  <c r="A267" i="78"/>
  <c r="A268" i="78"/>
  <c r="A269" i="78"/>
  <c r="A270" i="78"/>
  <c r="A271" i="78"/>
  <c r="A272" i="78"/>
  <c r="A234" i="78"/>
  <c r="B222" i="78"/>
  <c r="B223" i="78"/>
  <c r="B224" i="78"/>
  <c r="B225" i="78"/>
  <c r="B226" i="78"/>
  <c r="B227" i="78"/>
  <c r="B228" i="78"/>
  <c r="B229" i="78"/>
  <c r="B230" i="78"/>
  <c r="B231" i="78"/>
  <c r="B232" i="78"/>
  <c r="B233" i="78"/>
  <c r="B221" i="78"/>
  <c r="A222" i="78"/>
  <c r="A223" i="78"/>
  <c r="A224" i="78"/>
  <c r="A225" i="78"/>
  <c r="A226" i="78"/>
  <c r="A227" i="78"/>
  <c r="A228" i="78"/>
  <c r="A229" i="78"/>
  <c r="A230" i="78"/>
  <c r="A231" i="78"/>
  <c r="A232" i="78"/>
  <c r="A233" i="78"/>
  <c r="A221" i="78"/>
  <c r="B210" i="78"/>
  <c r="B211" i="78"/>
  <c r="B212" i="78"/>
  <c r="B213" i="78"/>
  <c r="B214" i="78"/>
  <c r="B215" i="78"/>
  <c r="B216" i="78"/>
  <c r="B217" i="78"/>
  <c r="B218" i="78"/>
  <c r="B219" i="78"/>
  <c r="B220" i="78"/>
  <c r="B209" i="78"/>
  <c r="A210" i="78"/>
  <c r="A211" i="78"/>
  <c r="A212" i="78"/>
  <c r="A213" i="78"/>
  <c r="A214" i="78"/>
  <c r="A215" i="78"/>
  <c r="A216" i="78"/>
  <c r="A217" i="78"/>
  <c r="A218" i="78"/>
  <c r="A219" i="78"/>
  <c r="A220" i="78"/>
  <c r="A209" i="78"/>
  <c r="B186" i="78"/>
  <c r="B187" i="78"/>
  <c r="B188" i="78"/>
  <c r="B189" i="78"/>
  <c r="B190" i="78"/>
  <c r="B191" i="78"/>
  <c r="B192" i="78"/>
  <c r="B193" i="78"/>
  <c r="B194" i="78"/>
  <c r="B195" i="78"/>
  <c r="B196" i="78"/>
  <c r="B197" i="78"/>
  <c r="B198" i="78"/>
  <c r="B199" i="78"/>
  <c r="B200" i="78"/>
  <c r="B201" i="78"/>
  <c r="B202" i="78"/>
  <c r="B203" i="78"/>
  <c r="B204" i="78"/>
  <c r="B205" i="78"/>
  <c r="B206" i="78"/>
  <c r="B207" i="78"/>
  <c r="B208" i="78"/>
  <c r="B185" i="78"/>
  <c r="A186" i="78"/>
  <c r="A187" i="78"/>
  <c r="A188" i="78"/>
  <c r="A189" i="78"/>
  <c r="A190" i="78"/>
  <c r="A191" i="78"/>
  <c r="A192" i="78"/>
  <c r="A193" i="78"/>
  <c r="A194" i="78"/>
  <c r="A195" i="78"/>
  <c r="A196" i="78"/>
  <c r="A197" i="78"/>
  <c r="A198" i="78"/>
  <c r="A199" i="78"/>
  <c r="A200" i="78"/>
  <c r="A201" i="78"/>
  <c r="A202" i="78"/>
  <c r="A203" i="78"/>
  <c r="A204" i="78"/>
  <c r="A205" i="78"/>
  <c r="A206" i="78"/>
  <c r="A207" i="78"/>
  <c r="A208" i="78"/>
  <c r="A185" i="78"/>
  <c r="B163" i="78"/>
  <c r="B164" i="78"/>
  <c r="B165" i="78"/>
  <c r="B166" i="78"/>
  <c r="B167" i="78"/>
  <c r="B168" i="78"/>
  <c r="B169" i="78"/>
  <c r="B170" i="78"/>
  <c r="B171" i="78"/>
  <c r="B172" i="78"/>
  <c r="B173" i="78"/>
  <c r="B174" i="78"/>
  <c r="B175" i="78"/>
  <c r="B176" i="78"/>
  <c r="B177" i="78"/>
  <c r="B178" i="78"/>
  <c r="B179" i="78"/>
  <c r="B180" i="78"/>
  <c r="B181" i="78"/>
  <c r="B182" i="78"/>
  <c r="B183" i="78"/>
  <c r="B184" i="78"/>
  <c r="B162" i="78"/>
  <c r="A182" i="78"/>
  <c r="A183" i="78"/>
  <c r="A184" i="78"/>
  <c r="A177" i="78"/>
  <c r="A178" i="78"/>
  <c r="A179" i="78"/>
  <c r="A180" i="78"/>
  <c r="A181" i="78"/>
  <c r="A163" i="78"/>
  <c r="A164" i="78"/>
  <c r="A165" i="78"/>
  <c r="A166" i="78"/>
  <c r="A167" i="78"/>
  <c r="A168" i="78"/>
  <c r="A169" i="78"/>
  <c r="A170" i="78"/>
  <c r="A171" i="78"/>
  <c r="A172" i="78"/>
  <c r="A173" i="78"/>
  <c r="A174" i="78"/>
  <c r="A175" i="78"/>
  <c r="A176" i="78"/>
  <c r="A162" i="78"/>
  <c r="B153" i="78"/>
  <c r="B154" i="78"/>
  <c r="B155" i="78"/>
  <c r="B156" i="78"/>
  <c r="B157" i="78"/>
  <c r="B158" i="78"/>
  <c r="B159" i="78"/>
  <c r="B160" i="78"/>
  <c r="B161" i="78"/>
  <c r="B152" i="78"/>
  <c r="A160" i="78"/>
  <c r="A161" i="78"/>
  <c r="A153" i="78"/>
  <c r="A154" i="78"/>
  <c r="A155" i="78"/>
  <c r="A156" i="78"/>
  <c r="A157" i="78"/>
  <c r="A158" i="78"/>
  <c r="A159" i="78"/>
  <c r="A152" i="78"/>
  <c r="B149" i="78"/>
  <c r="B150" i="78"/>
  <c r="B151" i="78"/>
  <c r="B148" i="78"/>
  <c r="A149" i="78"/>
  <c r="A150" i="78"/>
  <c r="A151" i="78"/>
  <c r="A148" i="78"/>
  <c r="B132" i="78"/>
  <c r="B133" i="78"/>
  <c r="B134" i="78"/>
  <c r="B135" i="78"/>
  <c r="B136" i="78"/>
  <c r="B137" i="78"/>
  <c r="B138" i="78"/>
  <c r="B139" i="78"/>
  <c r="B140" i="78"/>
  <c r="B141" i="78"/>
  <c r="B142" i="78"/>
  <c r="B143" i="78"/>
  <c r="B144" i="78"/>
  <c r="B145" i="78"/>
  <c r="B146" i="78"/>
  <c r="B147" i="78"/>
  <c r="B131" i="78"/>
  <c r="A132" i="78"/>
  <c r="A133" i="78"/>
  <c r="A134" i="78"/>
  <c r="A135" i="78"/>
  <c r="A136" i="78"/>
  <c r="A137" i="78"/>
  <c r="A138" i="78"/>
  <c r="A139" i="78"/>
  <c r="A140" i="78"/>
  <c r="A141" i="78"/>
  <c r="A142" i="78"/>
  <c r="A143" i="78"/>
  <c r="A144" i="78"/>
  <c r="A145" i="78"/>
  <c r="A146" i="78"/>
  <c r="A147" i="78"/>
  <c r="A131" i="78"/>
  <c r="B117" i="78"/>
  <c r="B118" i="78"/>
  <c r="B119" i="78"/>
  <c r="B120" i="78"/>
  <c r="B121" i="78"/>
  <c r="B122" i="78"/>
  <c r="B123" i="78"/>
  <c r="B124" i="78"/>
  <c r="B125" i="78"/>
  <c r="B126" i="78"/>
  <c r="B127" i="78"/>
  <c r="B128" i="78"/>
  <c r="B129" i="78"/>
  <c r="B130" i="78"/>
  <c r="B116" i="78"/>
  <c r="A117" i="78"/>
  <c r="A118" i="78"/>
  <c r="A119" i="78"/>
  <c r="A120" i="78"/>
  <c r="A121" i="78"/>
  <c r="A122" i="78"/>
  <c r="A123" i="78"/>
  <c r="A124" i="78"/>
  <c r="A125" i="78"/>
  <c r="A126" i="78"/>
  <c r="A127" i="78"/>
  <c r="A128" i="78"/>
  <c r="A129" i="78"/>
  <c r="A130" i="78"/>
  <c r="A116" i="78"/>
  <c r="B101" i="78"/>
  <c r="B102" i="78"/>
  <c r="B103" i="78"/>
  <c r="B104" i="78"/>
  <c r="B105" i="78"/>
  <c r="B106" i="78"/>
  <c r="B107" i="78"/>
  <c r="B108" i="78"/>
  <c r="B109" i="78"/>
  <c r="B110" i="78"/>
  <c r="B111" i="78"/>
  <c r="B112" i="78"/>
  <c r="B113" i="78"/>
  <c r="B114" i="78"/>
  <c r="B115" i="78"/>
  <c r="B100" i="78"/>
  <c r="A101" i="78"/>
  <c r="A102" i="78"/>
  <c r="A103" i="78"/>
  <c r="A104" i="78"/>
  <c r="A105" i="78"/>
  <c r="A106" i="78"/>
  <c r="A107" i="78"/>
  <c r="A108" i="78"/>
  <c r="A109" i="78"/>
  <c r="A110" i="78"/>
  <c r="A111" i="78"/>
  <c r="A112" i="78"/>
  <c r="A113" i="78"/>
  <c r="A114" i="78"/>
  <c r="A115" i="78"/>
  <c r="A100" i="78"/>
  <c r="B59" i="78"/>
  <c r="B60" i="78"/>
  <c r="B61" i="78"/>
  <c r="B62" i="78"/>
  <c r="B63" i="78"/>
  <c r="B64" i="78"/>
  <c r="B65" i="78"/>
  <c r="B66" i="78"/>
  <c r="B67" i="78"/>
  <c r="B68" i="78"/>
  <c r="B69" i="78"/>
  <c r="B70" i="78"/>
  <c r="B71" i="78"/>
  <c r="B72" i="78"/>
  <c r="B73" i="78"/>
  <c r="B74" i="78"/>
  <c r="B75" i="78"/>
  <c r="B76" i="78"/>
  <c r="B77" i="78"/>
  <c r="B78" i="78"/>
  <c r="B79" i="78"/>
  <c r="B80" i="78"/>
  <c r="B81" i="78"/>
  <c r="B82" i="78"/>
  <c r="B83" i="78"/>
  <c r="B84" i="78"/>
  <c r="B85" i="78"/>
  <c r="B86" i="78"/>
  <c r="B87" i="78"/>
  <c r="B88" i="78"/>
  <c r="B89" i="78"/>
  <c r="B90" i="78"/>
  <c r="B91" i="78"/>
  <c r="B92" i="78"/>
  <c r="B93" i="78"/>
  <c r="B94" i="78"/>
  <c r="B95" i="78"/>
  <c r="B96" i="78"/>
  <c r="B97" i="78"/>
  <c r="B98" i="78"/>
  <c r="B99" i="78"/>
  <c r="B58" i="78"/>
  <c r="A59" i="78"/>
  <c r="A60" i="78"/>
  <c r="A61" i="78"/>
  <c r="A62" i="78"/>
  <c r="A63" i="78"/>
  <c r="A64" i="78"/>
  <c r="A65" i="78"/>
  <c r="A66" i="78"/>
  <c r="A67" i="78"/>
  <c r="A68" i="78"/>
  <c r="A69" i="78"/>
  <c r="A70" i="78"/>
  <c r="A71" i="78"/>
  <c r="A72" i="78"/>
  <c r="A73" i="78"/>
  <c r="A74" i="78"/>
  <c r="A75" i="78"/>
  <c r="A76" i="78"/>
  <c r="A77" i="78"/>
  <c r="A78" i="78"/>
  <c r="A79" i="78"/>
  <c r="A80" i="78"/>
  <c r="A81" i="78"/>
  <c r="A82" i="78"/>
  <c r="A83" i="78"/>
  <c r="A84" i="78"/>
  <c r="A85" i="78"/>
  <c r="A86" i="78"/>
  <c r="A87" i="78"/>
  <c r="A88" i="78"/>
  <c r="A89" i="78"/>
  <c r="A90" i="78"/>
  <c r="A91" i="78"/>
  <c r="A92" i="78"/>
  <c r="A93" i="78"/>
  <c r="A94" i="78"/>
  <c r="A95" i="78"/>
  <c r="A96" i="78"/>
  <c r="A97" i="78"/>
  <c r="A98" i="78"/>
  <c r="A99" i="78"/>
  <c r="A58" i="78"/>
  <c r="B3" i="78"/>
  <c r="B4" i="78"/>
  <c r="B5" i="78"/>
  <c r="B6" i="78"/>
  <c r="B7" i="78"/>
  <c r="B8" i="78"/>
  <c r="B9" i="78"/>
  <c r="B10" i="78"/>
  <c r="B11" i="78"/>
  <c r="B12" i="78"/>
  <c r="B13" i="78"/>
  <c r="B14" i="78"/>
  <c r="B15" i="78"/>
  <c r="B16" i="78"/>
  <c r="B17" i="78"/>
  <c r="B18" i="78"/>
  <c r="B19" i="78"/>
  <c r="B20" i="78"/>
  <c r="B21" i="78"/>
  <c r="B22" i="78"/>
  <c r="B23" i="78"/>
  <c r="B24" i="78"/>
  <c r="B25" i="78"/>
  <c r="B26" i="78"/>
  <c r="B27" i="78"/>
  <c r="B28" i="78"/>
  <c r="B29" i="78"/>
  <c r="B30" i="78"/>
  <c r="B31" i="78"/>
  <c r="B32" i="78"/>
  <c r="B33" i="78"/>
  <c r="B34" i="78"/>
  <c r="B35" i="78"/>
  <c r="B36" i="78"/>
  <c r="B37" i="78"/>
  <c r="B38" i="78"/>
  <c r="B39" i="78"/>
  <c r="B40" i="78"/>
  <c r="B41" i="78"/>
  <c r="B42" i="78"/>
  <c r="B43" i="78"/>
  <c r="B44" i="78"/>
  <c r="B45" i="78"/>
  <c r="B46" i="78"/>
  <c r="B47" i="78"/>
  <c r="B48" i="78"/>
  <c r="B49" i="78"/>
  <c r="B50" i="78"/>
  <c r="B51" i="78"/>
  <c r="B52" i="78"/>
  <c r="B53" i="78"/>
  <c r="B54" i="78"/>
  <c r="B55" i="78"/>
  <c r="B56" i="78"/>
  <c r="B57" i="78"/>
  <c r="B2" i="78"/>
  <c r="A53" i="78"/>
  <c r="A54" i="78"/>
  <c r="A55" i="78"/>
  <c r="A56" i="78"/>
  <c r="A57" i="78"/>
  <c r="A3" i="78"/>
  <c r="A4" i="78"/>
  <c r="A5" i="78"/>
  <c r="A6" i="78"/>
  <c r="A7" i="78"/>
  <c r="A8" i="78"/>
  <c r="A9" i="78"/>
  <c r="A10" i="78"/>
  <c r="A11" i="78"/>
  <c r="A12" i="78"/>
  <c r="A13" i="78"/>
  <c r="A14" i="78"/>
  <c r="A15" i="78"/>
  <c r="A16" i="78"/>
  <c r="A17" i="78"/>
  <c r="A18" i="78"/>
  <c r="A19" i="78"/>
  <c r="A20" i="78"/>
  <c r="A21" i="78"/>
  <c r="A22" i="78"/>
  <c r="A23" i="78"/>
  <c r="A24" i="78"/>
  <c r="A25" i="78"/>
  <c r="A26" i="78"/>
  <c r="A27" i="78"/>
  <c r="A28" i="78"/>
  <c r="A29" i="78"/>
  <c r="A30" i="78"/>
  <c r="A31" i="78"/>
  <c r="A32" i="78"/>
  <c r="A33" i="78"/>
  <c r="A34" i="78"/>
  <c r="A35" i="78"/>
  <c r="A36" i="78"/>
  <c r="A37" i="78"/>
  <c r="A38" i="78"/>
  <c r="A39" i="78"/>
  <c r="A40" i="78"/>
  <c r="A41" i="78"/>
  <c r="A42" i="78"/>
  <c r="A43" i="78"/>
  <c r="A44" i="78"/>
  <c r="A45" i="78"/>
  <c r="A46" i="78"/>
  <c r="A47" i="78"/>
  <c r="A48" i="78"/>
  <c r="A49" i="78"/>
  <c r="A50" i="78"/>
  <c r="A51" i="78"/>
  <c r="A52" i="78"/>
  <c r="A2" i="78"/>
</calcChain>
</file>

<file path=xl/sharedStrings.xml><?xml version="1.0" encoding="utf-8"?>
<sst xmlns="http://schemas.openxmlformats.org/spreadsheetml/2006/main" count="1720" uniqueCount="890">
  <si>
    <t>Drop down choice</t>
  </si>
  <si>
    <t xml:space="preserve">Meaning </t>
  </si>
  <si>
    <t xml:space="preserve">Standard functionality </t>
  </si>
  <si>
    <t>Out of the box functionality native to the solution. Can be achieved with general workflow configuration but not bespoke development</t>
  </si>
  <si>
    <t>Requires Customisation</t>
  </si>
  <si>
    <t>Can be provided but only with customisations - please provide supporting notes in the notes field</t>
  </si>
  <si>
    <t>Not supported</t>
  </si>
  <si>
    <t>Not possible to provide this functionality - please provide supporting notes if the functionality could be provided using a third party solution that you have experience of working with, or if the feature is on the product roadmap (please provide timescales)</t>
  </si>
  <si>
    <t xml:space="preserve">To show suppliers which requirements are most important to UoS, each requirement is assigned one of the following categories. </t>
  </si>
  <si>
    <t>Category</t>
  </si>
  <si>
    <t xml:space="preserve">Determining criteria </t>
  </si>
  <si>
    <t>Must</t>
  </si>
  <si>
    <t>Critical to business operations / essential to make the system worthwhile (without it, investment in system is pointless)  / necessary to make the solution legal or safe</t>
  </si>
  <si>
    <t>Should</t>
  </si>
  <si>
    <t xml:space="preserve">Good to have / fulfil a a good business need / easy to justify in a business case BUT a workaround is available or can be found if system can't do it or cost is to great </t>
  </si>
  <si>
    <t>Could</t>
  </si>
  <si>
    <t xml:space="preserve">Potentially useful but the business case is less obvious.  The decision to include these requirements  (or not) may be based on time and cost. </t>
  </si>
  <si>
    <t>Would</t>
  </si>
  <si>
    <t>Recruitment</t>
  </si>
  <si>
    <t>CRITERIA</t>
  </si>
  <si>
    <t xml:space="preserve">Priority
(MSCW)
</t>
  </si>
  <si>
    <t>INDICATE SYSTEM SUPPORT
Select from the drop-down lists in the cells below</t>
  </si>
  <si>
    <t>DESCRIPTION / NOTES
Clarify  your responses with additional information where possible</t>
  </si>
  <si>
    <t>Sub category</t>
  </si>
  <si>
    <t>Description</t>
  </si>
  <si>
    <t>1.1.1</t>
  </si>
  <si>
    <t>Create vacancy</t>
  </si>
  <si>
    <t>Templates for job descriptions. Repository of commonly used materials according to role and whether or not DBS checks are required</t>
  </si>
  <si>
    <t>C</t>
  </si>
  <si>
    <t>1.1.2</t>
  </si>
  <si>
    <t xml:space="preserve">Auto-populates fields - if X here, then Y there. For example, relevant cost code based on roles selected. </t>
  </si>
  <si>
    <t>S</t>
  </si>
  <si>
    <t>1.1.3</t>
  </si>
  <si>
    <t>Provides guidance for Hiring Managers on the process of creating  a vacancy and raising requisitions.</t>
  </si>
  <si>
    <t>M</t>
  </si>
  <si>
    <t>1.1.5</t>
  </si>
  <si>
    <t>Hiring managers or recruiters  to select competencies / Salford behaviours etc.</t>
  </si>
  <si>
    <t>1.1.6</t>
  </si>
  <si>
    <t>Mandatory fields for hiring managers to complete before sent to recruitment.</t>
  </si>
  <si>
    <t>1.1.7</t>
  </si>
  <si>
    <t>Data is auto-saved (in cases of systems timing out, ensuring data entered so far is auto saved to draft).</t>
  </si>
  <si>
    <t>1.1.8</t>
  </si>
  <si>
    <t>Position Number / Establishment easy to find and select.</t>
  </si>
  <si>
    <t>1.1.9</t>
  </si>
  <si>
    <t>3 step approval process.</t>
  </si>
  <si>
    <t>1.1.10</t>
  </si>
  <si>
    <t>Create advert</t>
  </si>
  <si>
    <t>Language / gender decoder built in.</t>
  </si>
  <si>
    <t>1.1.11</t>
  </si>
  <si>
    <t>Ad preview page before published.</t>
  </si>
  <si>
    <t>Ability to embed imagery/video content into advert</t>
  </si>
  <si>
    <t>1.1.12</t>
  </si>
  <si>
    <t>Browse vacancies</t>
  </si>
  <si>
    <t xml:space="preserve">Connect to existing systems: Broadbean/ external job boards, to have a specific agency portal where agency candidates can be added and flag if duplication </t>
  </si>
  <si>
    <t>1.1.13</t>
  </si>
  <si>
    <t>Data</t>
  </si>
  <si>
    <t>Cost tracking for ads -to enable cost per hire reporting.</t>
  </si>
  <si>
    <t>1.1.14</t>
  </si>
  <si>
    <t>Redeployment pool - ability to ringfence roles for employees within redeployment pool and internal vacancies.</t>
  </si>
  <si>
    <t>1.1.15</t>
  </si>
  <si>
    <t>Advertise position</t>
  </si>
  <si>
    <t>Candidates able to register interest in vacancies of a certain type, to receive notifications/job alerts.</t>
  </si>
  <si>
    <t>1.1.17</t>
  </si>
  <si>
    <t xml:space="preserve">Tile/list views both available, with internal configurability. </t>
  </si>
  <si>
    <t>1.1.18</t>
  </si>
  <si>
    <t>Accurate search filter for candidates to search for relevant vacancies</t>
  </si>
  <si>
    <t>1.1.19</t>
  </si>
  <si>
    <t>Tracking</t>
  </si>
  <si>
    <t>Recruiter has visibility of the number of views an advert has generated.</t>
  </si>
  <si>
    <t>1.1.20</t>
  </si>
  <si>
    <t xml:space="preserve">Access to data regarding number of applications received or in progress, and view of how far through process they are. </t>
  </si>
  <si>
    <t>1.1.21</t>
  </si>
  <si>
    <t xml:space="preserve">Visibility of source - where has candidate come from. Candidate not reporting themselves, but automated URL tracking. </t>
  </si>
  <si>
    <t>1.1.22</t>
  </si>
  <si>
    <t>Ability to track diversity of candidates/where we advertise.</t>
  </si>
  <si>
    <t>1.1.23</t>
  </si>
  <si>
    <t>Apply for position</t>
  </si>
  <si>
    <t>Ability to create candidate profile featuring CV/Skills, easily amendable to provide easy application process when applying for multiple roles - autofill applications from candidate profile to remove need for multiple inputting.</t>
  </si>
  <si>
    <t>1.1.24</t>
  </si>
  <si>
    <t>Ability to apply as a guest candidate without creating a profile login - quick candidate interaction e.g. ability to apply by scraping LinkedIn profile info</t>
  </si>
  <si>
    <t>1.1.25</t>
  </si>
  <si>
    <t xml:space="preserve">Ability to save unfinished applications and reminders to submit before deadline. </t>
  </si>
  <si>
    <t>1.1.27</t>
  </si>
  <si>
    <t>Conducive to multimedia submissions eg videos and supporting docs.</t>
  </si>
  <si>
    <t>1.1.28</t>
  </si>
  <si>
    <t>Anonymous recruitment - Ability to choose which data is redacted for purposes of anonymising applications.</t>
  </si>
  <si>
    <t>1.1.29</t>
  </si>
  <si>
    <t>CV parsing tool.</t>
  </si>
  <si>
    <t>1.1.30</t>
  </si>
  <si>
    <t xml:space="preserve">Clear guidance to candidates about what the guranteed interview scheme is and how to know if they are eligible. If candidate selects GIS - system to flag to both Recruiter and hiring manager/panel and capture reason </t>
  </si>
  <si>
    <t>1.1.31</t>
  </si>
  <si>
    <t>Review applications</t>
  </si>
  <si>
    <t xml:space="preserve">Capture feedback from multiple reviewers. Shortlisting currently dictated by first user. Should be a workflow for different panel members, but can be uploaded by one person if needed. </t>
  </si>
  <si>
    <t>1.1.32</t>
  </si>
  <si>
    <t>Make equality monitoring data mandatory fields, would  still include 'prefer not to say' as an option.</t>
  </si>
  <si>
    <t>1.1.33</t>
  </si>
  <si>
    <t>Shortlist candidates</t>
  </si>
  <si>
    <t xml:space="preserve">Capacity to highlight those with certain characteristics (eg those not based in the UK, sponsorship requirements, positive action, UKVI etc). Automate 'knockout questions'. </t>
  </si>
  <si>
    <t>1.1.34</t>
  </si>
  <si>
    <t>Reasonable adjustments should be flagged to Hiring Manager only after shortlisting to ensure these are actioned for the interview process.</t>
  </si>
  <si>
    <t>1.1.35</t>
  </si>
  <si>
    <t>Invite to interview</t>
  </si>
  <si>
    <t>System to accomodate multiple-stage processes - e.g. mutliple interviews, assessment centres.</t>
  </si>
  <si>
    <t>1.1.36</t>
  </si>
  <si>
    <t>Ability to add stages into the process mid-way through - e.g. an addditonal interview.</t>
  </si>
  <si>
    <t>1.1.37</t>
  </si>
  <si>
    <t>Interviewee has access and ability to select and book own interview slot.</t>
  </si>
  <si>
    <t>1.1.38</t>
  </si>
  <si>
    <t>Access to editable templates for interview invites for continuity and consistency.</t>
  </si>
  <si>
    <t>1.1.39</t>
  </si>
  <si>
    <t>Link interview invites to Teams and Outlook ensuring interviews appear in calendars with default set to 'private'. 'Include candidate details in the interview invite - Application form, CV etc.</t>
  </si>
  <si>
    <t>1.1.41</t>
  </si>
  <si>
    <t>Recruitment team dashboard to show what interviews are happening where and when - e.g. daily or weekly view. Visibility of who is required for which part of the interview for interview panel.</t>
  </si>
  <si>
    <t>1.1.42</t>
  </si>
  <si>
    <t>Ease when scheduling sessions, breaks, lunches, etc (system to work out a schedule based on needs/preferences).</t>
  </si>
  <si>
    <t>1.1.43</t>
  </si>
  <si>
    <t>System to flag if action has not been taken by a candidate and hiring manager after a certain time period.</t>
  </si>
  <si>
    <t>1.1.44</t>
  </si>
  <si>
    <t>Feedback</t>
  </si>
  <si>
    <t>Notifications to managers to upload feedback post interviews.</t>
  </si>
  <si>
    <t>1.1.45</t>
  </si>
  <si>
    <t>Data changes based on aggregated score. Option to override score if required</t>
  </si>
  <si>
    <t>1.1.46</t>
  </si>
  <si>
    <t>Make an offer</t>
  </si>
  <si>
    <t>1.1.47</t>
  </si>
  <si>
    <t>Set notifications or prompts before making an offer to contact occupational health if candidate has a disability.</t>
  </si>
  <si>
    <t>1.1.48</t>
  </si>
  <si>
    <t>Seamless transfer of candidate and offer details to HR team to draft formal offer letter and begin onboarding process.</t>
  </si>
  <si>
    <t>1.1.49</t>
  </si>
  <si>
    <t>Prompts or notifications to complete Right to Work checks.</t>
  </si>
  <si>
    <t>1.1.50</t>
  </si>
  <si>
    <t>Integration</t>
  </si>
  <si>
    <t>All data from application process is fed into onboarding process - e.g. visa requirements, sponsorship, checks and qualifications needed (DBS etc).</t>
  </si>
  <si>
    <t>1.1.51</t>
  </si>
  <si>
    <t>Record and evaluate the diversity of interview panels - ensuring it meets a minimum. Capture data to enable reporting on schools/departments that are/are not meeting this standard.</t>
  </si>
  <si>
    <t>1.1.52</t>
  </si>
  <si>
    <t>Prompt candidates for permission to be added to CRM / store and use their data.</t>
  </si>
  <si>
    <t>1.1.53</t>
  </si>
  <si>
    <t>Survey candidate feeling at various points in the process - e.g. smiley faces with an option to add feedback.</t>
  </si>
  <si>
    <t>1.1.54</t>
  </si>
  <si>
    <t>Caputure data/enable reporting  on candidates who accept or decline roles - ability to highlight patterns in characteristics/reasoning</t>
  </si>
  <si>
    <t>1.1.55</t>
  </si>
  <si>
    <t>Workflow</t>
  </si>
  <si>
    <t xml:space="preserve">Transparency of workflow for whole process from publishing job description to hiring. Managers need a view of the whole process and what stage recruitment is at so they don't have to ask HR for information. </t>
  </si>
  <si>
    <t>1.1.56</t>
  </si>
  <si>
    <t>Reporting</t>
  </si>
  <si>
    <t xml:space="preserve">Would be helpful to be able to see which current staff have undertaken recruitment training. Also, to have links to relevant policies and training within system. </t>
  </si>
  <si>
    <t xml:space="preserve">Onboarding / offboarding </t>
  </si>
  <si>
    <t>Priority
(MSCW)</t>
  </si>
  <si>
    <t>2.1.1</t>
  </si>
  <si>
    <t>Onboarding</t>
  </si>
  <si>
    <t>Manager checklist for onboarding (eg types of access, equipment needed, reasonable adjustments and link in to occupational health).</t>
  </si>
  <si>
    <t>2.1.2</t>
  </si>
  <si>
    <t xml:space="preserve">Integrated DSE assessment. </t>
  </si>
  <si>
    <t>2.1.3</t>
  </si>
  <si>
    <t xml:space="preserve">Alerts for DBS checks. </t>
  </si>
  <si>
    <t>2.1.4</t>
  </si>
  <si>
    <t>Offboarding</t>
  </si>
  <si>
    <t>Ability to calculate annual leave when offboarding.</t>
  </si>
  <si>
    <t>2.1.5</t>
  </si>
  <si>
    <t>Configuration</t>
  </si>
  <si>
    <t>System needs to accommodate multiple different templates for offer letters and contract types  and allow HR to select the appropriate ones for the role.</t>
  </si>
  <si>
    <t>2.1.6</t>
  </si>
  <si>
    <t xml:space="preserve">Integration with third party carrying out 'remote' right to work checks. </t>
  </si>
  <si>
    <t>2.1.7</t>
  </si>
  <si>
    <t>All candidate documentation to be provided via the system with ability to complete/submit online.</t>
  </si>
  <si>
    <t>2.1.8</t>
  </si>
  <si>
    <t>Candidate view of progress through onboarding tasks. </t>
  </si>
  <si>
    <t>2.1.9</t>
  </si>
  <si>
    <t>Ability to enter people into the process manually at any time - e.g. if they didn't apply through the system at the outset.</t>
  </si>
  <si>
    <t>2.1.10</t>
  </si>
  <si>
    <t>Candidate to be able to submit queries to hiring manager or recruiter.</t>
  </si>
  <si>
    <t>2.1.11</t>
  </si>
  <si>
    <t>System to allocate employee and payroll number.  </t>
  </si>
  <si>
    <t>2.1.12</t>
  </si>
  <si>
    <t>Access to important information before you start.</t>
  </si>
  <si>
    <t>2.1.13</t>
  </si>
  <si>
    <t>Access to onboarding materials (videos etc).</t>
  </si>
  <si>
    <t>2.1.14</t>
  </si>
  <si>
    <t>Request validation of previously submitted details - offer candidates a chance to edit / fill in the blanks.</t>
  </si>
  <si>
    <t>2.1.15</t>
  </si>
  <si>
    <t>Guidance / icons / help hover - to explain why things are requested. </t>
  </si>
  <si>
    <t>2.1.16</t>
  </si>
  <si>
    <t>Ability to amend start dates.</t>
  </si>
  <si>
    <t>2.1.17</t>
  </si>
  <si>
    <t>Accommodate different start dates for different hires against one vacancy.</t>
  </si>
  <si>
    <t>2.1.18</t>
  </si>
  <si>
    <t>Reminders to people to carry out certain activities at certain times – e.g, remind Hiring Manager to make contact the week before the start date.</t>
  </si>
  <si>
    <t>2.1.19</t>
  </si>
  <si>
    <t xml:space="preserve">Trigger workflows to other departments to prompt action – e.g email to IT to request laptop and system access (some data will be required from line manager – include templates if possible).  </t>
  </si>
  <si>
    <t>2.1.20</t>
  </si>
  <si>
    <t>Surveys for feedback on each stage of the process.</t>
  </si>
  <si>
    <t>2.1.21</t>
  </si>
  <si>
    <t>Highlight anyone selecting 'Professor' status for validation of title.</t>
  </si>
  <si>
    <t>2.1.22</t>
  </si>
  <si>
    <t>Accommodate different onboarding processes for different roles.</t>
  </si>
  <si>
    <t>2.1.23</t>
  </si>
  <si>
    <t>Assign a buddy - for keeping in touch purposes.</t>
  </si>
  <si>
    <t>2.1.24</t>
  </si>
  <si>
    <t>Change hiring manager / point of contact mid process.</t>
  </si>
  <si>
    <t>2.1.25</t>
  </si>
  <si>
    <t>Induction</t>
  </si>
  <si>
    <t>New starter receives access to everything they need in one system – e.g holiday bookings, performance objectives, learning modules, benefits portal.</t>
  </si>
  <si>
    <t>2.1.26</t>
  </si>
  <si>
    <t>Record and notify line managers when mandatory training has been completed.</t>
  </si>
  <si>
    <t>2.1.27</t>
  </si>
  <si>
    <t>Record attendance at induction sessions.</t>
  </si>
  <si>
    <t>2.1.28</t>
  </si>
  <si>
    <t>Probation</t>
  </si>
  <si>
    <t>Prompt probation review. Send reminders to individual and line manager until completion.</t>
  </si>
  <si>
    <t>2.1.29</t>
  </si>
  <si>
    <t xml:space="preserve">Alert central team where probation reviews haven’t been carried out. Option to escalate. </t>
  </si>
  <si>
    <t>2.1.30</t>
  </si>
  <si>
    <t>System prompts managers to carry out regular one to ones during probation.</t>
  </si>
  <si>
    <t>2.1.31</t>
  </si>
  <si>
    <t>Notifications</t>
  </si>
  <si>
    <t>HR use only - Provide a list of all new staters and where they sit in the onboarding process, any outstanding documentation/actions etc.</t>
  </si>
  <si>
    <t>2.1.32</t>
  </si>
  <si>
    <t>Flag risks for payroll deadline</t>
  </si>
  <si>
    <t>2.1.33</t>
  </si>
  <si>
    <t>System to automatically calculate contractual notice period.</t>
  </si>
  <si>
    <t>2.1.34</t>
  </si>
  <si>
    <t>Notifications: prompt line manager to think about recruitment, notify HR, prompt exit interview.</t>
  </si>
  <si>
    <t>2.1.35</t>
  </si>
  <si>
    <t>Self-service resignation and assigned leaving date. Workflows to prompt leaver activity – e.g notify line manager, Estates and IT.</t>
  </si>
  <si>
    <t>2.1.36</t>
  </si>
  <si>
    <t>Check status of associated leaver tasks . Confirm all necessary activities have been carried out.</t>
  </si>
  <si>
    <t>2.1.37</t>
  </si>
  <si>
    <t>Ability to have a self-designed exit interview.</t>
  </si>
  <si>
    <t>2.1.38</t>
  </si>
  <si>
    <t>Input</t>
  </si>
  <si>
    <t xml:space="preserve">Parameters in place to ensure hours do not extend Visa restrictions. Check student visas don't have a unitemps record as well. </t>
  </si>
  <si>
    <t>2.1.39</t>
  </si>
  <si>
    <t>Template for leavers letter.</t>
  </si>
  <si>
    <t>2.1.40</t>
  </si>
  <si>
    <t xml:space="preserve">Ability to resurrect a record if someone is re-hired. </t>
  </si>
  <si>
    <t>2.1.41</t>
  </si>
  <si>
    <t>Ability to amend a leaver date</t>
  </si>
  <si>
    <t>2.1.42</t>
  </si>
  <si>
    <t>Ability to record reason for leaving</t>
  </si>
  <si>
    <t>2.1.43</t>
  </si>
  <si>
    <t>Flag record if an agreed reference is to be issued as part of settlement agreement</t>
  </si>
  <si>
    <t>Personal data</t>
  </si>
  <si>
    <t>3.1.1</t>
  </si>
  <si>
    <t>Contracts</t>
  </si>
  <si>
    <t xml:space="preserve">Managers need access to the contracts of their team and personal data. </t>
  </si>
  <si>
    <t>3.1.2</t>
  </si>
  <si>
    <t>Self-service</t>
  </si>
  <si>
    <t>Annual reminder to review data. E.g. home address, emergency contacts</t>
  </si>
  <si>
    <t>3.1.3</t>
  </si>
  <si>
    <t xml:space="preserve">Certain fields to be mandatory. For example, you can't submit a record without an establishment code. Prevents missing data. </t>
  </si>
  <si>
    <t>3.1.4</t>
  </si>
  <si>
    <t xml:space="preserve">Should not be able to enter someone on a mismatched pay grade and spinal point. </t>
  </si>
  <si>
    <t>3.1.5</t>
  </si>
  <si>
    <t>Need to capture documents/data at the point of application/onboarding and then store within employee record.</t>
  </si>
  <si>
    <t>3.1.6</t>
  </si>
  <si>
    <t>Retaining data</t>
  </si>
  <si>
    <t>System to automatically remove data in line with GDPR requirements and retention schedule</t>
  </si>
  <si>
    <t>3.1.7</t>
  </si>
  <si>
    <t>Talent pools - permission to retain applicant data  on cyclical basis.</t>
  </si>
  <si>
    <t>3.1.8</t>
  </si>
  <si>
    <t>If employees update disability data at any point, ask for their consent to share that data with line manager.  If consent provided, open data fields for manager view, provide notificaiton to manager that data is updated</t>
  </si>
  <si>
    <t>3.1.9</t>
  </si>
  <si>
    <t>Export</t>
  </si>
  <si>
    <t>Effective search function within employee files</t>
  </si>
  <si>
    <t>3.1.10</t>
  </si>
  <si>
    <t>Easily obtain all relevant data from one place.</t>
  </si>
  <si>
    <t>3.1.11</t>
  </si>
  <si>
    <t>Access</t>
  </si>
  <si>
    <t xml:space="preserve">Ability for employees to see the data held on them -including their current contract and job description. </t>
  </si>
  <si>
    <t>3.1.12</t>
  </si>
  <si>
    <t>Employees to access their own personal data / self serve updates to that data.</t>
  </si>
  <si>
    <t>3.1.13</t>
  </si>
  <si>
    <t>Extra validation checks for changes to certain data - e.g. if a colleague updates their qualifications or DBS, we need to request proof of certification.</t>
  </si>
  <si>
    <t>3.1.14</t>
  </si>
  <si>
    <t>Audit trail capability.</t>
  </si>
  <si>
    <t>3.1.15</t>
  </si>
  <si>
    <t xml:space="preserve">Full range of pronoun options for staff to choose. Also preferred name to feed into other sources such as email/active directory. </t>
  </si>
  <si>
    <t>3.1.16</t>
  </si>
  <si>
    <t xml:space="preserve">Create own forms (such as disability passport) and have prompts/notifications flowing from this. </t>
  </si>
  <si>
    <t xml:space="preserve"> </t>
  </si>
  <si>
    <t>3.1.17</t>
  </si>
  <si>
    <t>Need to be able to 'badge' colleagues to allow reporting on certain groups - e.g. involvement with Apprenticeships/Ofsted, DBS etc</t>
  </si>
  <si>
    <t>EMPLOYEE RELATIONS</t>
  </si>
  <si>
    <t>4.1.1</t>
  </si>
  <si>
    <t>Case management</t>
  </si>
  <si>
    <t xml:space="preserve">Support different types of case work (e.g. disciplinaries, grievances, capability, ill health). </t>
  </si>
  <si>
    <t>4.1.2</t>
  </si>
  <si>
    <t xml:space="preserve">Distinguish between informal and formal stages of case management. </t>
  </si>
  <si>
    <t>4.1.3</t>
  </si>
  <si>
    <t xml:space="preserve">Clear stages, with ability for in-house configuratuon for different case types. </t>
  </si>
  <si>
    <t>4.1.4</t>
  </si>
  <si>
    <t xml:space="preserve">Recording of notes against cases, with a record of note-taker, date and time, and ability to export these. </t>
  </si>
  <si>
    <t>4.1.5</t>
  </si>
  <si>
    <t xml:space="preserve">Workflows, notifications and approvals with in-house configuration for different case types. </t>
  </si>
  <si>
    <t>4.1.6</t>
  </si>
  <si>
    <t xml:space="preserve">Ability to assign cases to specific users. </t>
  </si>
  <si>
    <t>4.1.7</t>
  </si>
  <si>
    <t>Documents and letter</t>
  </si>
  <si>
    <t xml:space="preserve">Upload of documents associated with cases for secure storage. </t>
  </si>
  <si>
    <t>4.1.8</t>
  </si>
  <si>
    <t xml:space="preserve">Ability to search cases and documents by key words, not just case numbers. </t>
  </si>
  <si>
    <t>4.1.9</t>
  </si>
  <si>
    <t xml:space="preserve">Embed template letters into the system which pulls through personal information of relevant staff members and sends a direct email. </t>
  </si>
  <si>
    <t>4.1.10</t>
  </si>
  <si>
    <t>Analytics</t>
  </si>
  <si>
    <t xml:space="preserve">Visibility of casework load across the team. How many cases, at what stage etc. </t>
  </si>
  <si>
    <t>4.1.11</t>
  </si>
  <si>
    <t xml:space="preserve">Visibility of case progression (stage and current owner) for anyone in the team. </t>
  </si>
  <si>
    <t>4.1.12</t>
  </si>
  <si>
    <t>Team planning</t>
  </si>
  <si>
    <t xml:space="preserve">Alerts if a case is not updated for a certain amount of time. </t>
  </si>
  <si>
    <t>4.1.13</t>
  </si>
  <si>
    <t>Ability to flag cases with particular concerns. E.g. cases involving students</t>
  </si>
  <si>
    <t>4.1.14</t>
  </si>
  <si>
    <t>Permissions</t>
  </si>
  <si>
    <t xml:space="preserve">Ability to turn-off self-serve for grievances in certain cases. </t>
  </si>
  <si>
    <t>4.1.15</t>
  </si>
  <si>
    <t>Ability to flag on an employees record an ongoing disciplinary so that this can be considered in any discussions</t>
  </si>
  <si>
    <t>Performance Management</t>
  </si>
  <si>
    <t>5.1.1</t>
  </si>
  <si>
    <t>PDRs</t>
  </si>
  <si>
    <t>Reminders/alerts of Personal Development Review (PDR) stages and workflow.</t>
  </si>
  <si>
    <t>5.1.2</t>
  </si>
  <si>
    <t>Ability to record information/evidence against PDR objectives continually. Staff member to upload and line manager to approve. Portfolio type approach.</t>
  </si>
  <si>
    <t>5.1.3</t>
  </si>
  <si>
    <t xml:space="preserve">Ability to copy objectives across between PDRs so that team of people in same role have aligned objectives. </t>
  </si>
  <si>
    <t>5.1.4</t>
  </si>
  <si>
    <t xml:space="preserve">Needs to be enough space to record lots of information against an objective. Unrestricted character count. </t>
  </si>
  <si>
    <t>5.1.5</t>
  </si>
  <si>
    <t xml:space="preserve">Links to Learning Management System (to find / book onto training courses related to objectives, to record when training is complete). Links to reward and recognition and APRIS (research system). </t>
  </si>
  <si>
    <t>5.1.6</t>
  </si>
  <si>
    <t>Assign multiple reviewers (e.g. for people with multiple roles or 2 line managers)​.</t>
  </si>
  <si>
    <t>5.1.7</t>
  </si>
  <si>
    <t xml:space="preserve">Shared simultaneous line manager and employee access. </t>
  </si>
  <si>
    <t>5.1.8</t>
  </si>
  <si>
    <t>Progress through probation period visible on employee record</t>
  </si>
  <si>
    <t>5.1.9</t>
  </si>
  <si>
    <t>Objective setting</t>
  </si>
  <si>
    <t>People need to be able to set short and long-term objectives; with an option to move the date on them and carry them over to the next year​.</t>
  </si>
  <si>
    <t>5.1.10</t>
  </si>
  <si>
    <t>Cascade objectives down through the organisation, a specific school or professional area. These should be editable.</t>
  </si>
  <si>
    <t>5.1.11</t>
  </si>
  <si>
    <t>Categorise objectives (for reporting purposes) E.g. learning / training. EDI, managerial</t>
  </si>
  <si>
    <t>5.1.12</t>
  </si>
  <si>
    <t>Process</t>
  </si>
  <si>
    <t xml:space="preserve">Accommodate multiple PDR processes, running on different cycles and using different documents. E.g. at least one template and cycle for academics, and a different template and cycle  for professional services colleagues. </t>
  </si>
  <si>
    <t>5.1.13</t>
  </si>
  <si>
    <t xml:space="preserve">Ability to make an in-year change to process or template if required. </t>
  </si>
  <si>
    <t>5.1.14</t>
  </si>
  <si>
    <t>Documents</t>
  </si>
  <si>
    <t>Ability to export/print full performance review documents</t>
  </si>
  <si>
    <t>5.1.15</t>
  </si>
  <si>
    <t>Upload documents as supporting evidence for performance review</t>
  </si>
  <si>
    <t>5.1.16</t>
  </si>
  <si>
    <t>Ability to rate, calibrate and compare evaluation scales across different departments.</t>
  </si>
  <si>
    <t>5.1.17</t>
  </si>
  <si>
    <t xml:space="preserve">Ability to link objectives and performance review to a competencies or skills framework. </t>
  </si>
  <si>
    <t>5.1.18</t>
  </si>
  <si>
    <t>Extractable reports to demonstrate which colleagues have recorded continuous professional development (CPD) in order to support Ofsted data requirements</t>
  </si>
  <si>
    <t>Talent Management</t>
  </si>
  <si>
    <t>6.1.1</t>
  </si>
  <si>
    <t xml:space="preserve">Heat maps and dashboards for individuals showing skills and gaps. </t>
  </si>
  <si>
    <t>6.1.2</t>
  </si>
  <si>
    <t>Progression</t>
  </si>
  <si>
    <t xml:space="preserve">Ability to register interest in roles in case a vacancy becomes live. </t>
  </si>
  <si>
    <t>6.1.3</t>
  </si>
  <si>
    <t>Skills</t>
  </si>
  <si>
    <t xml:space="preserve">Way of identifying skills to use for headhunting to projects or secondments. Like an internal 'LinkedIn'. </t>
  </si>
  <si>
    <t>6.1.4</t>
  </si>
  <si>
    <t xml:space="preserve">Individual able to view and plan potential career opportunities available to them - map out a career pathway. </t>
  </si>
  <si>
    <t>Reward &amp; Recognition</t>
  </si>
  <si>
    <t>7.1.1</t>
  </si>
  <si>
    <t>Recognition</t>
  </si>
  <si>
    <t xml:space="preserve">Ability to pull data through from "Salford thank yous" or comparable recognition system to sit alongside Personal Development Reviews (PDRs). </t>
  </si>
  <si>
    <t>7.1.2</t>
  </si>
  <si>
    <t>Automatically flag people who need long service letter, create letter and initiate payment of award with payroll.</t>
  </si>
  <si>
    <t>7.1.3</t>
  </si>
  <si>
    <t>Pay</t>
  </si>
  <si>
    <t xml:space="preserve">Record why a change has been made to a salary and cross-reference with employee life-cycle (i.e. standard increment). </t>
  </si>
  <si>
    <t>7.1.4</t>
  </si>
  <si>
    <t>Apply different types of allowance – e.g. on call allowance, responsibility allowance​.</t>
  </si>
  <si>
    <t>7.1.5</t>
  </si>
  <si>
    <t>Apply blanket % increase across all employees, or by grade (e.g. as a result of annual pay review)​.</t>
  </si>
  <si>
    <t>7.1.6</t>
  </si>
  <si>
    <t xml:space="preserve">Ability to build workflows for business case approvals. (e.g. grade increase for existing staff member) and cross-check with lifecycle. </t>
  </si>
  <si>
    <t>7.1.7</t>
  </si>
  <si>
    <t>Salary modelling tool for scenario planning (eg implication of 3.5 % increase or increase of cost of living).</t>
  </si>
  <si>
    <t>7.1.8</t>
  </si>
  <si>
    <t>Basic reward</t>
  </si>
  <si>
    <t>System should automatically apply annual pay increase in line with pay structure , based on length of service.</t>
  </si>
  <si>
    <t>7.1.9</t>
  </si>
  <si>
    <t xml:space="preserve">System to display total reward calculations. </t>
  </si>
  <si>
    <t>7.1.10</t>
  </si>
  <si>
    <t>Ability to apply market supplement or responsibility allowances where required over a flexible time period.</t>
  </si>
  <si>
    <t>Learning</t>
  </si>
  <si>
    <t>8.1.1</t>
  </si>
  <si>
    <t xml:space="preserve">Visibility of new starter mandatory training completion and if necessary have alerts/flags for issues. Managers need a view, and prompts, relating to all staff and their mandatory training. </t>
  </si>
  <si>
    <t>8.1.2</t>
  </si>
  <si>
    <t xml:space="preserve">Track learning and training against Personal Development Review objectives. </t>
  </si>
  <si>
    <t>8.1.3</t>
  </si>
  <si>
    <t>Self-serve access to colleague documents and certificates.</t>
  </si>
  <si>
    <t>8.1.4</t>
  </si>
  <si>
    <t xml:space="preserve">Ability to export training records as evidence of continuing professional development. </t>
  </si>
  <si>
    <t>8.1.5</t>
  </si>
  <si>
    <t xml:space="preserve">Alerts for expiration of professional registrations. </t>
  </si>
  <si>
    <t>8.1.6</t>
  </si>
  <si>
    <t xml:space="preserve">Manager approval of training or learning. </t>
  </si>
  <si>
    <t>8.1.7</t>
  </si>
  <si>
    <t>Interface</t>
  </si>
  <si>
    <t xml:space="preserve">Ability to store and link to a training needs analysis. </t>
  </si>
  <si>
    <t>8.1.8</t>
  </si>
  <si>
    <t xml:space="preserve">Need for reporting of things like health and safety (H&amp;S) training for compliance purposes. Notifications to H&amp;S team of expirations. </t>
  </si>
  <si>
    <t>8.1.9</t>
  </si>
  <si>
    <t xml:space="preserve">Inhouse configuration/system administration ability to update/import records if needed. </t>
  </si>
  <si>
    <t>8.1.10</t>
  </si>
  <si>
    <t xml:space="preserve">Possibility for individuals and line managers to be able to update their own skills/ accreditation / training records. </t>
  </si>
  <si>
    <t>8.1.11</t>
  </si>
  <si>
    <t>Content</t>
  </si>
  <si>
    <t xml:space="preserve">Put rules around engagement and style of learning. Gamification of e-learning. </t>
  </si>
  <si>
    <t>8.1.12</t>
  </si>
  <si>
    <t xml:space="preserve">Course authoring tool. In-house configuration and building of learning modules. Ability to build quizzes, surveys and assessment form/competency checklists. </t>
  </si>
  <si>
    <t>8.1.13</t>
  </si>
  <si>
    <t>Ability to host these types of content. Not restricted to just an e-learning module but ability to embed/link to this external content: AICC/SCORM/Tin Can compliance
You Tube
Spotify
Podcast
Twitter
.docx, .pptx, .pdf, .xlsx, .jpg, .jpeg.
MP3 &amp; MP4
ebooks
Linkedin Learning
Microsoft Teams
Zoom
360 Feedback</t>
  </si>
  <si>
    <t>8.1.14</t>
  </si>
  <si>
    <t xml:space="preserve">Course catalogue and search function. </t>
  </si>
  <si>
    <t>8.1.15</t>
  </si>
  <si>
    <t>Course Analytics - What is popular, what has nobody used?</t>
  </si>
  <si>
    <t>8.1.16</t>
  </si>
  <si>
    <t>Ability to upload/import of lists of training modules.</t>
  </si>
  <si>
    <t>8.1.17</t>
  </si>
  <si>
    <t>Role-based access to training modules (for example Hourly Paid Academics as a group). Group enrolments to training.</t>
  </si>
  <si>
    <t>8.1.18</t>
  </si>
  <si>
    <t>Strategic planning</t>
  </si>
  <si>
    <t xml:space="preserve">Record and capture spend on training for audit purposes. Generate certificates on completion. </t>
  </si>
  <si>
    <t>8.1.19</t>
  </si>
  <si>
    <t xml:space="preserve">Configurable list of specific skills for team/department leads to identify skills gaps in their team via reporting. </t>
  </si>
  <si>
    <t>8.1.20</t>
  </si>
  <si>
    <t>Needs to capture registrations for in-person, internal events and have a 'waiting list' functionality.</t>
  </si>
  <si>
    <t>8.1.21</t>
  </si>
  <si>
    <t>Need to transfer existing training records - mandatory e-learning. Also, ability for individuals to import old training records.</t>
  </si>
  <si>
    <t>8.1.22</t>
  </si>
  <si>
    <t>Functionality</t>
  </si>
  <si>
    <t xml:space="preserve">Electronic signatures to allow for sign off on competence or completion of training. </t>
  </si>
  <si>
    <t>8.1.23</t>
  </si>
  <si>
    <t xml:space="preserve">Non-managers to be able to sign off training or competence in other areas. Third party to sign off training record. For example, asbestos manager. </t>
  </si>
  <si>
    <t xml:space="preserve">Absence Management </t>
  </si>
  <si>
    <t>Sub-category</t>
  </si>
  <si>
    <t>9.1.1</t>
  </si>
  <si>
    <t xml:space="preserve">Ability to self-report sickness and annual leave, for individuals, line managers and HR, including upload of documents. Consistency of 'reasons' and terminology via drop-down options. </t>
  </si>
  <si>
    <t>9.1.2</t>
  </si>
  <si>
    <t>Manager and individuals have access to own annual leave entitlement total balance and remaining.</t>
  </si>
  <si>
    <t>9.1.3</t>
  </si>
  <si>
    <t>Individuals have visability of colleagues booked leave calendar.</t>
  </si>
  <si>
    <t>9.1.4</t>
  </si>
  <si>
    <t>Annual leave</t>
  </si>
  <si>
    <t>Annual leave operated in full days, half days or hours.</t>
  </si>
  <si>
    <t>9.1.5</t>
  </si>
  <si>
    <t>Rule-based ability to purchase additional leave .</t>
  </si>
  <si>
    <t>9.1.6</t>
  </si>
  <si>
    <t>Rule-based  auto carry-over process (with approvals).</t>
  </si>
  <si>
    <t>9.1.7</t>
  </si>
  <si>
    <t xml:space="preserve">Clear distinction between different types of leave (core, bought and carried over). Ability to add new types if needed. For example, leave associated with transition or study leave etc. </t>
  </si>
  <si>
    <t>9.1.8</t>
  </si>
  <si>
    <t>Leave allowance</t>
  </si>
  <si>
    <t>Parameters in place to ensure that individuals cannot exceed annual leave allowance.</t>
  </si>
  <si>
    <t>9.1.9</t>
  </si>
  <si>
    <t xml:space="preserve">Automation of monitoring based on editable rules. </t>
  </si>
  <si>
    <t>9.1.10</t>
  </si>
  <si>
    <t>Reporting sickness</t>
  </si>
  <si>
    <t>Annual leave automatically calculated if on long term sick.</t>
  </si>
  <si>
    <t>9.1.11</t>
  </si>
  <si>
    <t>Annual Leave approval process conducive with multiple employments and multiple line managers.</t>
  </si>
  <si>
    <t>9.1.12</t>
  </si>
  <si>
    <t>Automatic reminders to managers where leave hasn't been actioned in the form of a progress tracker.</t>
  </si>
  <si>
    <t>9.1.13</t>
  </si>
  <si>
    <t>Report on unapproved leave and reasons for it being unapproved (i.e employee not requested, line manager not approved etc).</t>
  </si>
  <si>
    <t>9.1.14</t>
  </si>
  <si>
    <t xml:space="preserve">Self-service cancellation and re-booking of annual leave. </t>
  </si>
  <si>
    <t>9.1.15</t>
  </si>
  <si>
    <t>The ability for HR super users to override rules in place (for things like compassionate leave).</t>
  </si>
  <si>
    <t>9.1.16</t>
  </si>
  <si>
    <t xml:space="preserve">Return to work reminders/checklist for both line managers and individuals. </t>
  </si>
  <si>
    <t>9.1.17</t>
  </si>
  <si>
    <t>Automation</t>
  </si>
  <si>
    <t xml:space="preserve">System to understand different working patterns (not all Monday-Friday, 9-5), bank holiday hours. </t>
  </si>
  <si>
    <t>9.1.18</t>
  </si>
  <si>
    <t>Capacity for changes to contracted hours  mid-year and entitlements to be re-calculated automatically accordingly.</t>
  </si>
  <si>
    <t>9.1.19</t>
  </si>
  <si>
    <t>Automatically assign people to leave scheme based on role / grade </t>
  </si>
  <si>
    <t>9.1.20</t>
  </si>
  <si>
    <t>Ending the sickness period - need to flag to managers if nothing has been input for a period of time.</t>
  </si>
  <si>
    <t>9.1.21</t>
  </si>
  <si>
    <t>Ability to have an open ended absence on the system whereby the same instance can be updated multiple times – e.g. create on day, then update daily or at the end of the week.</t>
  </si>
  <si>
    <t>9.1.22</t>
  </si>
  <si>
    <t xml:space="preserve">Pay adjustments from different leave types to feed automatically into payroll and individual and line manager to be notified. For example, when individuals transition onto reduced pay. </t>
  </si>
  <si>
    <t>9.1.23</t>
  </si>
  <si>
    <t xml:space="preserve">Managers able to dashboard report on sickness in team, including absence patterns, reason codes and payroll/annual leave implications. </t>
  </si>
  <si>
    <t>9.1.24</t>
  </si>
  <si>
    <t>Inclusivity</t>
  </si>
  <si>
    <t xml:space="preserve">Make religious holiday as a drop down code. </t>
  </si>
  <si>
    <t>Lifecycle events</t>
  </si>
  <si>
    <t>10.1.1</t>
  </si>
  <si>
    <t xml:space="preserve">Managers dashboard with visibility of parental leave information for an individual. Including, links to information,  automatic letter generation, prompts to managers, document upload (MATB1). </t>
  </si>
  <si>
    <t>10.1.2</t>
  </si>
  <si>
    <t>Parental leave</t>
  </si>
  <si>
    <t xml:space="preserve">Include calculator function for parental leave entitlement to enable parental leave forecasting. </t>
  </si>
  <si>
    <t>10.1.3</t>
  </si>
  <si>
    <t xml:space="preserve">Signposts to hub for policies. Policies not held in system themselves. </t>
  </si>
  <si>
    <t>10.1.4</t>
  </si>
  <si>
    <t>Individuals to self-serve requests for changes, including condensed weeks, flexible working and allow multiple requests within the same form. These requests then flow to managers.</t>
  </si>
  <si>
    <t>10.1.5</t>
  </si>
  <si>
    <t>Ability to have online forms with workflow/progress tracker including visible approval processes,  automated letters and changes to access.</t>
  </si>
  <si>
    <t>10.1.6</t>
  </si>
  <si>
    <t xml:space="preserve">Flags in place for flexible retirement process to ensure protocol around process is adhered to </t>
  </si>
  <si>
    <t>10.1.7</t>
  </si>
  <si>
    <t>10.1.8</t>
  </si>
  <si>
    <t>Employment Verification letter - self service option for employees to request employment verification for purposes of finance application/rental/mortgage etc</t>
  </si>
  <si>
    <t>10.1.9</t>
  </si>
  <si>
    <t xml:space="preserve">Individual to self-report parental leave and keeping in touch days triggering workflows to process. </t>
  </si>
  <si>
    <t>10.1.10</t>
  </si>
  <si>
    <t>Shared parental leave calculator.</t>
  </si>
  <si>
    <t>10.1.11</t>
  </si>
  <si>
    <t>Staff member can upload MATB1 for maternity leave or Matching Certificate for adoption leave.</t>
  </si>
  <si>
    <t>10.1.12</t>
  </si>
  <si>
    <t>Death in service</t>
  </si>
  <si>
    <t>Capacity for death in service process</t>
  </si>
  <si>
    <t>Managing Hourly Paid Academics</t>
  </si>
  <si>
    <t>11.1.1</t>
  </si>
  <si>
    <t>Contract</t>
  </si>
  <si>
    <t>Track length of service and transition to fixed/permenant contract.</t>
  </si>
  <si>
    <t>11.1.2</t>
  </si>
  <si>
    <t xml:space="preserve">Hourly Paid Academics(HPA's) need to claim hours, which may differ from those initially offered in contract. System needs to detect and prompt Hourly Paid Academics (HPAs) who have not returned hours. Perhaps after 6 months. </t>
  </si>
  <si>
    <t>11.1.3</t>
  </si>
  <si>
    <t>Doc-u-sign type process for contract return.</t>
  </si>
  <si>
    <t>11.1.4</t>
  </si>
  <si>
    <t>Off boarding</t>
  </si>
  <si>
    <t xml:space="preserve">Need to link recruitment to this system so can see if HPA has transitioned to a fixed term or permenant contract. </t>
  </si>
  <si>
    <t>11.1.5</t>
  </si>
  <si>
    <t xml:space="preserve">One single employment record and that follows them if they are permanent or fixed term. </t>
  </si>
  <si>
    <t>11.1.6</t>
  </si>
  <si>
    <t>Sickness reporting</t>
  </si>
  <si>
    <t>Automate in the system so that individual is/is not paid according to sickness rules decided by line manager.</t>
  </si>
  <si>
    <t>11.1.7</t>
  </si>
  <si>
    <t>Lifecycle</t>
  </si>
  <si>
    <t xml:space="preserve">Automatically calculate average hours work over a specified number of weeks to determine maternity pay entitlement. </t>
  </si>
  <si>
    <t>11.1.8</t>
  </si>
  <si>
    <t xml:space="preserve">Same access to training and development as other system users. </t>
  </si>
  <si>
    <t>11.1.9</t>
  </si>
  <si>
    <t>Payroll</t>
  </si>
  <si>
    <t xml:space="preserve">Record types of contract - shouldn't have both a Unitemps and a University contract if they are on a visa with a restriction in hours </t>
  </si>
  <si>
    <t>11.1.10</t>
  </si>
  <si>
    <t xml:space="preserve">Pay increases % apply to HPAs. </t>
  </si>
  <si>
    <t>11.1.11</t>
  </si>
  <si>
    <t>Discretionary payments may be required (flex in system).</t>
  </si>
  <si>
    <t>11.1.12</t>
  </si>
  <si>
    <t xml:space="preserve">System to pay HPAs based on their submitted and approved hours, not contracted. </t>
  </si>
  <si>
    <t>11.1.13</t>
  </si>
  <si>
    <t xml:space="preserve">Protection measure on UKVI HPA to only allow claims within visa status - e.g. max of 20 hours to be claimed. </t>
  </si>
  <si>
    <r>
      <t xml:space="preserve">INDICATE SYSTEM SUPPORT
</t>
    </r>
    <r>
      <rPr>
        <sz val="10"/>
        <rFont val="Calibri"/>
        <family val="2"/>
        <scheme val="minor"/>
      </rPr>
      <t>Select from the drop-down lists in the cells below</t>
    </r>
  </si>
  <si>
    <t>Absence</t>
  </si>
  <si>
    <t>Facility to create complex rules with user-defined absence entitlements and conditions, flexible enough to cater for the various levels in operation at the University. The processing of statutory payments should mesh with company rules and be fully automated with tracking of full/half pay, with automatic transfer to half/nil pay when quotas are exhausted.</t>
  </si>
  <si>
    <t>Absence entitlements should be part of the set-up of each position/role within the system. The leave entitlements should be based on length of service and specific to leave type, with the total quota available being reduced as leave types are used, with automatic transfer from full to half and zero pay.</t>
  </si>
  <si>
    <t>Option to use last 12 months' rolling period to derive sickness pay entitlement. The entitlement accrues (and if used, re-accumulates) automatically as per defined table.</t>
  </si>
  <si>
    <t>For parental absences, the ability to manually override the calculated "Average Weekly Earnings" figure from an 'Effective Date' (to reflect a payscale uplift, or increment that triggers recalculation of entitlement/payments).</t>
  </si>
  <si>
    <t xml:space="preserve">An easy User Interface (UI) with which to override both statutory and occupational entitlement e.g. removal of SSP Waiting Days which was relevant during the pandemic or for occupational entitlement where an extension is granted for paid sick leave. </t>
  </si>
  <si>
    <t xml:space="preserve">The ability to see statutory entitlement and payments on screen for SSP, SMP, SPP, SAP, ShPP etc. per absence type, separate to the occupational entitlement and payments. </t>
  </si>
  <si>
    <t>A "pay estimate" report built-in to the system that can project an individual's Maternity/Adoption pay Statutory + Occupational gross payments schedule derived from (1) their Entitlement established from their length of service and (2) the stated Average Weekly Earnings figure.</t>
  </si>
  <si>
    <t>A "pay estimate" tool that can project an individual's Shared Parental Pay (statutory and occupational payments) derived from their entitlement based on length of service and Average Weekly Earnings.</t>
  </si>
  <si>
    <t>An easy User Interface (UI) to run pay reports for absence e.g. remaining occupational sick pay entitlement for an individual's sickness absence.</t>
  </si>
  <si>
    <t>Store template letters/documents within the system which can be populated en masse e.g. SSP1 letters generated for all individuals whose SSP is due to expire in the next pay period, or where occupational entitlement is due to change from 100% to 50%. There should be the option to suppress or overwrite letters/documents for individuals.</t>
  </si>
  <si>
    <t>The ability to output (password-protected) sickness absence documents and amendment notifications directly to the individual's email address. Or downloadable by the individual from their self-serve portal.</t>
  </si>
  <si>
    <t>Agency staff</t>
  </si>
  <si>
    <t>Link to agency systems (Unitemps) with the ability to move data between systems. For example, to import bulk data from Unitemps for 'new starters' and 'leavers', in addition to timesheet payment information and holiday pay.</t>
  </si>
  <si>
    <t>W</t>
  </si>
  <si>
    <t>Amendments</t>
  </si>
  <si>
    <t xml:space="preserve">Need to be able to integrate amendments to contracts so it flows directly into payroll with the relevant approvals, with a full audit trail. </t>
  </si>
  <si>
    <t>Where an employee is in receipt of permanent allowances in addition to salary, these should be (1) easily visible when an employee's record is viewed and (2) easily reportable.</t>
  </si>
  <si>
    <t>Automatic calculation of Class 1A National Insurance on termination payments in accordance with legislation, with automatic inclusion on the Full Payment Submission to HM Revenue and Customs.</t>
  </si>
  <si>
    <t>System should provide a repository for P11D items to allow qualifying payments to be identified and included for submission at tax year end, with automatic calculation and production of forms P11D.</t>
  </si>
  <si>
    <t>Automatic calculation at employee level of the Apprenticeship Levy e.g. the posting from payroll to the University's finance system should include individual levy values per employee.</t>
  </si>
  <si>
    <t xml:space="preserve">Parameters in place for the National Minimum Wage to report on pay that falls below the legal limit. </t>
  </si>
  <si>
    <t xml:space="preserve">Automatic processing of annual increments with mass update by payroll or employee group. (Need the ability to accelerate an employee beyond the automatic incremental progression in exceptional cases.) </t>
  </si>
  <si>
    <t>In addition to the usual backdated pay awards, we are looking for a powerful retroactive facility eliminating the need for manual calculation and adjustments for complex scenarios such as underpayments/overpayments, backdated pension scheme membership changes and National Insurance category changes. Retroactive adjustments should automatically correct cumulative values e.g. year to date figures for National Insurance, PAYE, Student Loans and pension contributions.</t>
  </si>
  <si>
    <t xml:space="preserve">Batch advanced scheduling of routine payroll process jobs e.g. run a payroll gross-to-net at a specified time on a set date each month. </t>
  </si>
  <si>
    <t>Batch advanced scheduling of routine payroll reporting jobs e.g. run Gross-to-Net reports for each payroll at a specified time on a set date each month. Output should have the option of being transferred to a shared folder or other options, including email distribution.</t>
  </si>
  <si>
    <t xml:space="preserve">We need the ability to hold rota data to support overtime, shift payments, timesheet information, claims and deductions, to be gathered from departments on-line and authorised via workflow to remove the need to enter data manually via forms.  </t>
  </si>
  <si>
    <t>Automatic system update of the rates and thresholds for income tax, National Insurance and Student Loans. The system update should also implement the annual P9X and update individual employee tax codes.</t>
  </si>
  <si>
    <t xml:space="preserve">Net to gross calculator for cases where an employee is to receive a fixed net amount. The system will calculate the gross value required, accounting for income tax, National Insurance, Student Loans, pension and other specified deductions. </t>
  </si>
  <si>
    <t>A budgeting tool which will calculate a gross salary rate with a breakdown of employer on-costs starting from a predefined figure e.g. what annual salary is payable with a total budget of £20k.</t>
  </si>
  <si>
    <t xml:space="preserve">Automatic calculation of holiday pay on overtime payments based on the Employment Appeals Tribunal ruling and Working Time Regulations. </t>
  </si>
  <si>
    <t>Compliance</t>
  </si>
  <si>
    <t>Fully compliant with the Auto Enrolment legal requirement. The system should process auto-enrolment checks as per legislation with user defined defaults for pension schemes dependant upon employee groups.</t>
  </si>
  <si>
    <t>Payrolling of benefits with compliant reporting to HM Revenue and Customs via the Full Payment Submission.</t>
  </si>
  <si>
    <t>Allow a choice of internet and EDI (Electronic Data Interface) technologies for exchanging in-year and year-end information electronically with HM Revenue and Customs</t>
  </si>
  <si>
    <t>Automatic recovery of National Insurance arrears from an employee in accordance with HM Revenue and Customs rules, with full reporting on the extra deductions each pay period. At tax year end, a report of the employer met National Insurance arrears should be available.</t>
  </si>
  <si>
    <t>The ability to "rehire" people who return within the same tax year but with the generation of a new pay reference number. This should use all the existing personal data without the need to manually input from scratch again.</t>
  </si>
  <si>
    <t>Attachment of Earnings Orders are covered by statutory legislation and systems should therefore be kept up to date and accommodate new types of orders, ensuring the correct priority is given for multiple orders and automatic cessation for those with a reducing balance.</t>
  </si>
  <si>
    <t>Automatic checking of P45 pay and tax details when input against an employee's record using the tax code and tax period in conjunction with the appropriate free pay.</t>
  </si>
  <si>
    <t>Customisation</t>
  </si>
  <si>
    <t>Accommodate and manage different types of payrolls: monthly, weekly, pensioners, Off-payroll Workers. Also the option to set a payroll as not relevant for PAYE (payrolls with no tax implications).</t>
  </si>
  <si>
    <t>Ability to manually correct year to date figures, either in-year as part of payroll processing or for a previous tax year via an amended Full Payment Submission.</t>
  </si>
  <si>
    <t>We require a sophisticated payroll system, including powerful user-defined calculation tables and rules. Some are on set employment terms and conditions, but some are ad-hoc and so need bespoke customisation.</t>
  </si>
  <si>
    <t xml:space="preserve">Comprehensive costing for payments, deductions and employer on-costs (pension and National Insurance contributions) with unlimited split costing and retrospective changes: options to include split costing for all pay by percentage, with the option to cost additional payments/deductions individually. Retrospective changes to costing should correct previous values, with adjustments forming part of the financial posting detail.
</t>
  </si>
  <si>
    <t>The ability to process both hourly paid and salaried staff i.e. some employee contracts use hourly rates rather than an annual salary.</t>
  </si>
  <si>
    <t>Easy to use configuration tool to set user defined settings for a payment/deduction, including cumulations such as taxable, Niable,  pensionable or whether a payment/deduction is subject to pro rating.</t>
  </si>
  <si>
    <t xml:space="preserve">Facility to use a fixed payment/deduction rate, derived from a date driven table maintained to reflect annual increases/changes e.g. UNISON union subscriptions </t>
  </si>
  <si>
    <t>Payments/deductions derived using a variety of options including a defined rate held in a reference table with number of units.</t>
  </si>
  <si>
    <t>Some payments derived from using a percentage of another allowance e.g. a shift allowance is 10% of basic salary</t>
  </si>
  <si>
    <t>Restrict the availability of a payment/deduction by employee groups or entirely using a date-driven table.</t>
  </si>
  <si>
    <t>User-definable format for project and account codes for the general ledger interface to our finance system e.g. combination of alpha-numeric characters. This should include validation at point of creation and use in the payroll system, highlighting any errors or disabled codes.</t>
  </si>
  <si>
    <t>Ability to hold multiple cost centres/account codes against a position/role.</t>
  </si>
  <si>
    <t xml:space="preserve">User-definable program to produce a general ledger interface file for import to the University's finance system. This should be configurable to include organisational structure data, position data, personal data and payroll results.
</t>
  </si>
  <si>
    <t>Ability to produce a pay advice/tax document with the University logo, with option to produce a PDF file for mailing rather than upload to self serve portal i.e. for non-staff payments.</t>
  </si>
  <si>
    <t>The ability to add messages to the pay advice, per employee, by groups of staff or for a whole payroll.</t>
  </si>
  <si>
    <t>Ability to produce a pay advice/tax document with the University logo, with option to produce a PDF file for automatic email rather than upload to self serve portal i.e. for non-staff payments.</t>
  </si>
  <si>
    <t>Deductions</t>
  </si>
  <si>
    <t>Facility to assign a reducing balance or cap against a payment/deduction, for both cash and number of units. System alert when cap is reached or balance cleared.</t>
  </si>
  <si>
    <t>To cater for University loan schemes which use a reducing balance and monthly repayment over a set period of time, e.g. season ticket loans. Automatic recovery of outstanding balances should be an option where an employee leaves the University.</t>
  </si>
  <si>
    <t>Expenses</t>
  </si>
  <si>
    <t>Ability to import and pay travel expense claims independent of monthly payroll run. The import should allow multiple expense types so the detail can be included on a remittance advice.</t>
  </si>
  <si>
    <t>The option to produce a daily payment file for travel expense claims.</t>
  </si>
  <si>
    <t>The option of using alternative bank details if the employee has a second account to the one used for their monthly salary.</t>
  </si>
  <si>
    <t>Facility to upload a remittance advice to employee self-serve when an expenses payment is made.</t>
  </si>
  <si>
    <t>Bulk updating with the facility to upload new starter information (personal data) from an Excel spreadsheet or other similar software packages.</t>
  </si>
  <si>
    <t>A system alert to identify a potential duplicate record when a new starter is input on the system. This should be customisable to use date of birth, National Insurance number and surname. This should be a function that can be applied to specific scenarios e.g. this check would be active for the input of non-staff records (ad-hoc and one-off fees).</t>
  </si>
  <si>
    <t>Bulk updating with the facility to upload payments/deductions from an Excel spreadsheet or other similar software packages.</t>
  </si>
  <si>
    <t>Bulk updating with the facility to upload amendments (payroll data and personal data) from an Excel spreadsheet or other similar software packages.</t>
  </si>
  <si>
    <t>Bulk updating with the facility to upload leavers (leaving date with reason for leaving) from an Excel spreadsheet or other similar software packages.</t>
  </si>
  <si>
    <t xml:space="preserve">Facility to manually correct/overwrite pay period and/or year to date results. This will include pension figures, income tax, National Insurance, Student Loan, taxable pay and Niable pay for the correction of previous pay period results for underpayments/overpayments. </t>
  </si>
  <si>
    <t>Multiple employments</t>
  </si>
  <si>
    <t>Need to accommodate multiple employments with ability to search for one person and be able to see all of their employments in one view.</t>
  </si>
  <si>
    <t xml:space="preserve">Gross to net needs to apportion out national insurance, apprenticeship levy, ad hoc payments, pension costs etc. based on code for each contract. </t>
  </si>
  <si>
    <t>Facility to pay individuals with multiple roles requiring more than one record for organisational purposes, ensuring correct calculation of statutory deductions such as tax and National Insurance. This should handle different pension schemes for the roles and separate costing</t>
  </si>
  <si>
    <t>New starters</t>
  </si>
  <si>
    <t>Option to use default values dependent on grade/employee group, so only qualifying payments and pension schemes can be assigned to a new record.</t>
  </si>
  <si>
    <t>Overtime</t>
  </si>
  <si>
    <t xml:space="preserve">Overtime to be claimed via self serve with workflow for authorisation,  and automatic flow into payroll. The same process could be used for other ad hoc payments and deductions. </t>
  </si>
  <si>
    <t>Pensions</t>
  </si>
  <si>
    <t>Ability to administer multiple pension schemes, using flat rates or percentages.</t>
  </si>
  <si>
    <t>The system should supply as standard Universities Superannuation Scheme monthly file production of HR and Contribution interface files in the required format and layout defined by the scheme.</t>
  </si>
  <si>
    <t>The system should supply as standard Local Government Pension Scheme reporting on a monthly basis including starters, leavers, changes in hours and breaks in service.</t>
  </si>
  <si>
    <t>The system should supply as standard Teachers Pensions Scheme (TPS) monthly file production for the required Data Collection and Annual Service Return in the required format and layout defined by the scheme.</t>
  </si>
  <si>
    <t>Facility to produce bespoke pension reports for monthly remittances, new member information and leavers e.g. NEST, AVIVA</t>
  </si>
  <si>
    <t>Local Government Pension Scheme: Automatic allocation of contribution rate using predefined salary bandings. Re-bandings should be automatic when retrospective changes affect pensionable pay. Ability to comply with future scheme rule changes with standard supplier updates.</t>
  </si>
  <si>
    <t>Facility to create bespoke pension schemes with salary sacrifice option.</t>
  </si>
  <si>
    <t>To comply with the various pension scheme rules, the system must have the option to create different versions of pensionable pay using specific cumulations and rules on when paid versus when earned.</t>
  </si>
  <si>
    <t>The ability to manage additional voluntary contributions (AVC’s) including the functionality to allow future dates to be input and stop AVC’s part way through a month, with a pro-rated deduction. Deductions should be allowed either as a recurring cash value, recurring percentage of pensionable pay or a one-off lump sum on an ad-hoc basis</t>
  </si>
  <si>
    <t>Future changes to pension scheme reporting requirements should be provided as standard system updates e.g. content and format</t>
  </si>
  <si>
    <t xml:space="preserve">Each pension scheme has a unique definition of pensionable pay. Standard configuration should allow the creation of multiple versions of pensionable pay with the option to include certain payments or salary sacrifice reductions. </t>
  </si>
  <si>
    <t>Standard configuration should allow the creation of our various pension schemes with user-definable contribution rates for both employee (EE) and employer (ER)</t>
  </si>
  <si>
    <t>The ability to calculate pensionable pay for tiered contribution schemes across a calendar year as well as a pay period e.g. LGPS bandings use a rolling year to determine the employee contribution rate</t>
  </si>
  <si>
    <t>There is a smooth transition between pension year-end without the need for system intensive processes, with the ability to work on annual reporting alongside processing period 1 of a new tax year</t>
  </si>
  <si>
    <t>Auto Enrolment and re-enrolment must be standard functionality but with customisable scheme specific rules by employee groups. System check of age and earnings with automatic enrolment into the applicable pension scheme.</t>
  </si>
  <si>
    <t>System generated schedule of foreign payments which use IBAN. The system should be able to record the international banking payment details and currency, so that we can prepare and send the foreign payment via our international banking provider. (This requirement is applicable where the system does not process and pay foreign currencies.)</t>
  </si>
  <si>
    <t>Facility to produce a report of Child Maintenance Service deductions and Attachment of Earnings Orders and other court orders, with option to adapt the content to maintain compliance.</t>
  </si>
  <si>
    <t>Maintenance of a full history of every payroll transaction, allowing backdated amendments to be made without fuss. Enable management information to be easily generated using industry-standard business intelligence reporting tools, with easy access to historical data for review and reporting, with the option to compare what was paid to what is due following a backdated pay change.</t>
  </si>
  <si>
    <t>System generated schedule of third party payments for each pay period e.g. HM Revenue and Customs for PAYE, pension funds and unions, with the provision of remittance advices/reports for payees.</t>
  </si>
  <si>
    <t>Facility to perform gross to net simulations prior to the final payroll run for individuals, groups or whole payrolls, with full reporting available on payments, deductions and cost analysis including general ledger postings.</t>
  </si>
  <si>
    <t>Run payroll</t>
  </si>
  <si>
    <t>Option to pay by CHAPS and Faster Payments for off-cycle payroll runs.</t>
  </si>
  <si>
    <t>Allow processing of multiple payrolls (with different PAYE tax references) using statutory rules on both a monthly and weekly basis. This should include the option for a non-PAYE relevant payroll e.g. non-staff expenses.</t>
  </si>
  <si>
    <t>The payroll run will automatically detect pay adjustments generated from changes to pay data (e.g. salary changes, absences, re-apportionment of costing etc.). A report to be generated detailing as many of/all "retroactive" pay changes to impact this coming payroll run.</t>
  </si>
  <si>
    <t>Facility to ‘lockdown’ the system for payroll processing, with minimum disruption to service users. 'Lockdown' should not prevent users from making data changes, both retrospective and future-dated i.e. payroll processing shouldn’t disrupt business as usual for the users, but changes made during the ‘lockdown’ should not be included in the payroll run without review and only released on approval by the payroll team.</t>
  </si>
  <si>
    <t>Ability to set up and pay new payrolls e.g. subsidiary companies or external organisations, with separate tax references. This should be managed in-house and part of standard system configuration.</t>
  </si>
  <si>
    <t>There is a smooth transition at year end from month 12 to month 1, without the need for system intensive processes, with the ability to work on tax year end and new tax year data concurrently.</t>
  </si>
  <si>
    <t>Allow payment of net pay in other currencies using IBAN to support our overseas placements i.e. foreign payments.</t>
  </si>
  <si>
    <t>Salary sacrifice</t>
  </si>
  <si>
    <t xml:space="preserve">System checks which report when gross salary reduces to below National Minimum Wage. </t>
  </si>
  <si>
    <t>Support salary sacrifice including childcare vouchers, additional annual leave purchase, car lease and a cycle to work schemes, with the option of a fixed term hire period.</t>
  </si>
  <si>
    <t>Salary Sacrifice</t>
  </si>
  <si>
    <t>Retaining notional salary (original contractual pay before salary sacrifice reduction) for pension purposes and calculation of contributions, where benefits and/or pensions salary sacrifice is in place. The use of a notional salary should be pension scheme specific and user definable.</t>
  </si>
  <si>
    <t>Ability to produce a pay advice, P11D, P45 and P60 with the University logo, automatically uploaded to self serve portal.</t>
  </si>
  <si>
    <t>The functionality for staff to download and print off physical pay documents when required from self serve portal e.g. pay advice, P11D, P60, P45 and template letters.</t>
  </si>
  <si>
    <t>Payslips available on self serve portal should display notes on breakdown of pay for each contract, with explanations of gross pay, deductions and cumulative figures e.g. how National Insurance is calculated displaying the threshold and percentage.</t>
  </si>
  <si>
    <t>Facility to create templates for standard letters or reports, for use via self-serve for managers and employees e.g. mortgage reference, maternity pay entitlement with payment schedule</t>
  </si>
  <si>
    <t>Reporting and Management Information</t>
  </si>
  <si>
    <t>13.1.1</t>
  </si>
  <si>
    <t>Visualisation</t>
  </si>
  <si>
    <t>13.1.2</t>
  </si>
  <si>
    <t xml:space="preserve">Asset recording against individuals. For example, IT equipment they hold. </t>
  </si>
  <si>
    <t>13.1.3</t>
  </si>
  <si>
    <t xml:space="preserve">Bespoke reporting capability across all areas/data points. </t>
  </si>
  <si>
    <t>13.1.4</t>
  </si>
  <si>
    <t xml:space="preserve">Automatic reporting for mandatory categories. For example, EDI data (Stonewall, Race Equality Charter, Disability, Athena Swan) both from recruitment process and existing staff. Needs granulatrity, so splitting UK/nonUK as well as ethnicity or splitting by grade. Feed into Power BI via API. </t>
  </si>
  <si>
    <t>13.1.5</t>
  </si>
  <si>
    <t>HESA reporting. Having an integrated report that allows us to check for HESA errors. For example, like SAPs current validation report it shows us the errors and allows us to correct these before  sending the file down to HESA. ​</t>
  </si>
  <si>
    <t>13.1.6</t>
  </si>
  <si>
    <t>Be able to identify particular data to meet Ofsted reporting requirements</t>
  </si>
  <si>
    <t>13.1.7</t>
  </si>
  <si>
    <t>Role-based Access Control (RBAC) and permissions.</t>
  </si>
  <si>
    <t>13.1.8</t>
  </si>
  <si>
    <t>Vendors must be PCI compliant where applicable.</t>
  </si>
  <si>
    <t>13.1.9</t>
  </si>
  <si>
    <t xml:space="preserve">Download and upload of information in bulk into/out of system, particularly during implementation. </t>
  </si>
  <si>
    <t>13.1.10</t>
  </si>
  <si>
    <t>Create manager dashboards to be available to managers as a standard feature</t>
  </si>
  <si>
    <t>13.1.11</t>
  </si>
  <si>
    <t>Support of data cleansing, GDPR and retention schedule with ability to assign different retention schedules to different document types, and amned these if necessary</t>
  </si>
  <si>
    <t>13.1.12</t>
  </si>
  <si>
    <t xml:space="preserve">Automated workflow notification / reminders linked to employee lifecycle. For example, regular reports on disability or other KPIs. </t>
  </si>
  <si>
    <t>13.1.13</t>
  </si>
  <si>
    <t>ad hoc query creation across multiple data sets can be created by multiple people​</t>
  </si>
  <si>
    <t>13.1.14</t>
  </si>
  <si>
    <t>Need to be able to report on exact sickness days lost between different date parameters at an individual and collated level</t>
  </si>
  <si>
    <t>13.1.15</t>
  </si>
  <si>
    <t>Feed into PowerBI - must provide data elements that can be transferred via API into our Data Lake</t>
  </si>
  <si>
    <t>Non-functional / General</t>
  </si>
  <si>
    <t>14.1.1</t>
  </si>
  <si>
    <t xml:space="preserve">Preference is for multi tenancy vendor maintained system. </t>
  </si>
  <si>
    <t>14.1.2</t>
  </si>
  <si>
    <t xml:space="preserve">SaaS delivered over private cloud instance is a must. </t>
  </si>
  <si>
    <t>14.1.3</t>
  </si>
  <si>
    <t xml:space="preserve">Preference is for a minimal impact on the Universities IT network / data centre (software and hardware installation, network impact). Internet facing application desireable with no thick clients or VPN. </t>
  </si>
  <si>
    <t>14.1.4</t>
  </si>
  <si>
    <t xml:space="preserve">Cloud based implementation with automated scalability. There must be no need to manually request additional space. </t>
  </si>
  <si>
    <t>14.1.5</t>
  </si>
  <si>
    <t>Cloud based implementation with resilience across availability zones / geographically distinct data centres.</t>
  </si>
  <si>
    <t>14.1.6</t>
  </si>
  <si>
    <t xml:space="preserve">Software must remain available at all times, not just a data backup. the minimum availability over a 12 month period is 99.9% of the time. Ideally 99.999% availability is preferred. </t>
  </si>
  <si>
    <t>14.1.7</t>
  </si>
  <si>
    <t>Vendors must be willing to share statistics of their product ‘availability’ over the past 3 year period. Outlining any significant periods of down time and reasons for these outages.</t>
  </si>
  <si>
    <t>14.1.8</t>
  </si>
  <si>
    <t>Must be GDPR compliant. Preference for UK data centres to ensure compliance.</t>
  </si>
  <si>
    <t>14.1.9</t>
  </si>
  <si>
    <t xml:space="preserve">Supplier to have SSO (SAML2) capability. No need for user accounts on target system. </t>
  </si>
  <si>
    <t>14.1.10</t>
  </si>
  <si>
    <t>System Login deferred to the University of Salford’s centralised Azure Active Directory.</t>
  </si>
  <si>
    <t>14.1.11</t>
  </si>
  <si>
    <t>Broad web browser compatibility (MS Edge, Chrome, Firefox, Safari etc). </t>
  </si>
  <si>
    <t>14.1.12</t>
  </si>
  <si>
    <t>Responsive design for mobile use is a regulatory requirement.  Mobile access must cover the following platforms Android, Apple, Google.</t>
  </si>
  <si>
    <t>14.1.13</t>
  </si>
  <si>
    <t>Vendors must be GDPR compliant where applicable.</t>
  </si>
  <si>
    <t>14.1.14</t>
  </si>
  <si>
    <t>14.1.15</t>
  </si>
  <si>
    <r>
      <t>Vendors must be able to demonstrate regular independent 3</t>
    </r>
    <r>
      <rPr>
        <vertAlign val="superscript"/>
        <sz val="10"/>
        <color rgb="FF242424"/>
        <rFont val="Calibri"/>
        <family val="2"/>
      </rPr>
      <t>rd</t>
    </r>
    <r>
      <rPr>
        <sz val="10"/>
        <color rgb="FF242424"/>
        <rFont val="Calibri"/>
        <family val="2"/>
      </rPr>
      <t> party security assessments and be willing to share the results with the University (numbers of high, medium and low vulnerabilities).</t>
    </r>
    <r>
      <rPr>
        <sz val="10"/>
        <rFont val="Calibri"/>
        <family val="2"/>
      </rPr>
      <t xml:space="preserve"> Suppliers must complete cyber questionnaire, but existing credentials (such as ISO) can expedite the completion of the questionnaire. </t>
    </r>
  </si>
  <si>
    <t>14.1.16</t>
  </si>
  <si>
    <t>Data, including authentication and business data, must be encrypted at rest and in transit.</t>
  </si>
  <si>
    <t>14.1.17</t>
  </si>
  <si>
    <t>Vendors must be able to demonstrate a catalogue of published APIs (Preferably REST APIs) that will allow data to inserted into the offering automatically.</t>
  </si>
  <si>
    <t>14.1.18</t>
  </si>
  <si>
    <t>Data interfaces must ideally be real time where applicable</t>
  </si>
  <si>
    <t>14.1.19</t>
  </si>
  <si>
    <t>Data interfaces must make use of encrypted key pair authentication (or suitable equivalent)</t>
  </si>
  <si>
    <t>14.1.20</t>
  </si>
  <si>
    <t xml:space="preserve">The University uses Service Now as its strategic software issue management tool. Ideally vendors should be able to automatically create SN tickets using the available web service when their service is experiencing problems / issues. Ideally tickets should be raised via API connection. </t>
  </si>
  <si>
    <t>14.1.21</t>
  </si>
  <si>
    <t>Preference is for the vendor to develop their offering using agile development methodologies, continuous improvement and frequent small deliveries of code to their product.</t>
  </si>
  <si>
    <t>14.1.22</t>
  </si>
  <si>
    <t xml:space="preserve">University of Salford utilises an Azure hosted data lake for integration and reporting purposes. The solution must have capability to expose data from their database and automatically move it into the lake securely. This may be via an CDC tool or other approach. This is essential to creating new staff members in the active directory. </t>
  </si>
  <si>
    <t>14.1.23</t>
  </si>
  <si>
    <t xml:space="preserve">Systems must have logging capability to aid issue resolution. Minimum 90 day retention. </t>
  </si>
  <si>
    <t>14.1.24</t>
  </si>
  <si>
    <t xml:space="preserve">Systems must have audit capability to aid auditability. Minimum 90 day retention. </t>
  </si>
  <si>
    <t>14.1.25</t>
  </si>
  <si>
    <t xml:space="preserve">SaaS products must have independent, fully functional non-production copies of environments for development, test and training. All data in development, test and training environments must be anonymised or test data. There must be no live data, but there should be an easy way to create test data (such as anonymising live data for test purposes). </t>
  </si>
  <si>
    <t>14.1.26</t>
  </si>
  <si>
    <t xml:space="preserve">Vendors should be willing to commit development resource to daily stand ups and regular meetings during the implimentation stage. </t>
  </si>
  <si>
    <t>14.1.27</t>
  </si>
  <si>
    <t>The Vendor must be willing to sign a Data Sharing Agreements and/ Non Disclosure Agreements.</t>
  </si>
  <si>
    <t>14.1.28</t>
  </si>
  <si>
    <t>System must meet WCAG 2.1 AA accessibility standards</t>
  </si>
  <si>
    <t>14.1.29</t>
  </si>
  <si>
    <t>Users must be assigned the minimum level of access privileges to systems that they need to fulfil their function.</t>
  </si>
  <si>
    <t>14.1.30</t>
  </si>
  <si>
    <t>Users must only be able to access data for which they have a business need to know about to fulfil their function.</t>
  </si>
  <si>
    <t>14.1.31</t>
  </si>
  <si>
    <t>All access to services and data, other than read only access to public services and data, must be constrained to authenticated and authorised individuals.</t>
  </si>
  <si>
    <t>14.1.32</t>
  </si>
  <si>
    <t>All access to data must be recorded in a manner whereby the individual or service accessing a service or data at a given data and time can be identified. These records must be in form where they cannot be changed or deleted.</t>
  </si>
  <si>
    <t>14.1.33</t>
  </si>
  <si>
    <t xml:space="preserve">Passwords used to facilitate authentication of users or processes must, as a minimum, be of a length and complexity commensurate with the value of the data or systems being protected. </t>
  </si>
  <si>
    <t>14.1.34</t>
  </si>
  <si>
    <t>Systems must accept very long and complex passwords such as those created by password generators.</t>
  </si>
  <si>
    <t>14.1.35</t>
  </si>
  <si>
    <t>Passwords must not be displayed, transmitted, or stored in plain text.</t>
  </si>
  <si>
    <t>14.1.36</t>
  </si>
  <si>
    <t xml:space="preserve">Where systems and data do not need to be shared to meet their business function, systems must be segregated from other systems, and data for the University of Salford should be held separate from data for other users. </t>
  </si>
  <si>
    <t>14.1.37</t>
  </si>
  <si>
    <t>Mechanisms must be in place to inform the University of Salford information security team of any alterations to security controls, processes or activites that may impact on the effectiveness of the security controls protecting University of Salford data</t>
  </si>
  <si>
    <t>14.1.38</t>
  </si>
  <si>
    <t>Firewall source and destination ports and protocols must be kept to the minimum required to allow the service to function correctly.</t>
  </si>
  <si>
    <t>14.1.39</t>
  </si>
  <si>
    <t>CMDB - CSDM Asset and Configuration items identified and recorded in ESM</t>
  </si>
  <si>
    <t>14.1.40</t>
  </si>
  <si>
    <t>Business Owner - Identification and co-ordination for live support / comms for MI / Change</t>
  </si>
  <si>
    <t>14.1.41</t>
  </si>
  <si>
    <t>Knowledge articles (+VA conversations) for both requests and incidents</t>
  </si>
  <si>
    <t>14.1.42</t>
  </si>
  <si>
    <t>Monitoring elements identified and added to Agreed monitoring platform (pre go live)</t>
  </si>
  <si>
    <t>14.1.43</t>
  </si>
  <si>
    <t>Identify / agree business unit reporting requiements for issues / uptime</t>
  </si>
  <si>
    <t>14.1.44</t>
  </si>
  <si>
    <t>Centralised project documents / go live documents available for go live</t>
  </si>
  <si>
    <t>14.1.45</t>
  </si>
  <si>
    <t>Resource requirements reviewed and changes to headcount requested / implemented  </t>
  </si>
  <si>
    <t>Redundancy calculations automated with flexibility to calculate statutory and flexible university determined payment schemes</t>
  </si>
  <si>
    <t>Departmental (and whole of business) organisational chart with positions and line managers. Ability to download where role based access allows</t>
  </si>
  <si>
    <t>Configurable to indicate the vacancy average, maximum and minimum salary that can be offered - to help inform decision.</t>
  </si>
  <si>
    <t>Things we would like to have but the presence of which will not influence a final decision.</t>
  </si>
  <si>
    <t>Total Score</t>
  </si>
  <si>
    <t>see guidance tab for scoring descriptions</t>
  </si>
  <si>
    <t>Scoring - UoS Use Only</t>
  </si>
  <si>
    <t>COSTING</t>
  </si>
  <si>
    <t>Annual Licences / Subscriptions</t>
  </si>
  <si>
    <t>Integration cost of module</t>
  </si>
  <si>
    <t>Implementation cost of module</t>
  </si>
  <si>
    <t xml:space="preserve">Support &amp; Maintenance </t>
  </si>
  <si>
    <t>Extraordinary</t>
  </si>
  <si>
    <t>Other</t>
  </si>
  <si>
    <t>1.1.4</t>
  </si>
  <si>
    <t>1.1.16</t>
  </si>
  <si>
    <t>1.1.26</t>
  </si>
  <si>
    <t>1.1.40</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</si>
  <si>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</si>
  <si>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</si>
  <si>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</si>
  <si>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</si>
  <si>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</si>
  <si>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</si>
  <si>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</si>
  <si>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</si>
  <si>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</si>
  <si>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</si>
  <si>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</si>
  <si>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</si>
  <si>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</si>
  <si>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</si>
  <si>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</si>
  <si>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</si>
  <si>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</si>
  <si>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</si>
  <si>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</si>
  <si>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</si>
  <si>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</si>
  <si>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</si>
  <si>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</si>
  <si>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</si>
  <si>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</si>
  <si>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</si>
  <si>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</si>
  <si>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</si>
  <si>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</si>
  <si>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</si>
  <si>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</si>
  <si>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</si>
  <si>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</si>
  <si>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</si>
  <si>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</si>
  <si>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</si>
  <si>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</si>
  <si>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</si>
  <si>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</si>
  <si>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</si>
  <si>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</si>
  <si>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</si>
  <si>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</si>
  <si>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1.1.100</t>
  </si>
  <si>
    <t>1.1.101</t>
  </si>
  <si>
    <t>On &amp; Offboarding</t>
  </si>
  <si>
    <t>Personal Data</t>
  </si>
  <si>
    <t>Employee Relations</t>
  </si>
  <si>
    <t>Reward and Recognition</t>
  </si>
  <si>
    <t>Absence Management</t>
  </si>
  <si>
    <t>Lifecycle Events</t>
  </si>
  <si>
    <t>Reporting &amp; MI</t>
  </si>
  <si>
    <t>Non Functional</t>
  </si>
  <si>
    <t>Module</t>
  </si>
  <si>
    <t>Score</t>
  </si>
  <si>
    <t>Definition</t>
  </si>
  <si>
    <t>Excellent</t>
  </si>
  <si>
    <t>Good</t>
  </si>
  <si>
    <t>Acceptable</t>
  </si>
  <si>
    <t>Demonstration by the Tenderer of the relevant ability, understanding, experience, skills, resources &amp; quality measures required to provide the Services, with evidence to support the response.</t>
  </si>
  <si>
    <t>Minor Reservations</t>
  </si>
  <si>
    <t>Some reservations of the Tenderer’s relevant ability, understanding, experience, skills, resources &amp; quality measures required to provide the Services, with little or no evidence to support the response.</t>
  </si>
  <si>
    <t>Serious Reservations</t>
  </si>
  <si>
    <t>Considerable reservations of the Tenderer’s relevant ability, understanding, experience, skills, resources &amp; quality measures required to provide the Services, with little or no evidence to support the response.</t>
  </si>
  <si>
    <t>Unacceptable</t>
  </si>
  <si>
    <t>Does not comply and/or insufficient information provided to demonstrate that the Tenderer has the ability, understanding, experience, skills, resource &amp; quality measures required to provide the Services, with little or no evidence to support the response.</t>
  </si>
  <si>
    <t>Scoring Methodology</t>
  </si>
  <si>
    <t xml:space="preserve">Appears to satisfy the requirement:
</t>
  </si>
  <si>
    <t xml:space="preserve">Appears to satisfy the requirement with reservations:
</t>
  </si>
  <si>
    <t xml:space="preserve">Appears to satisfy the requirement with major reservations:
</t>
  </si>
  <si>
    <t xml:space="preserve">Does not meet the requirement:
</t>
  </si>
  <si>
    <r>
      <rPr>
        <b/>
        <sz val="12"/>
        <color theme="1"/>
        <rFont val="Calibri"/>
        <family val="2"/>
        <scheme val="minor"/>
      </rPr>
      <t>Exceeds the requirement:</t>
    </r>
    <r>
      <rPr>
        <sz val="12"/>
        <color theme="1"/>
        <rFont val="Calibri"/>
        <family val="2"/>
        <scheme val="minor"/>
      </rPr>
      <t xml:space="preserve">
As for "Good" but Tenderer additionally provides exceptional demonstration of its ability, understanding, experience, skills, resource &amp; quality measures required to provide the Services. Response also identifies factors that will offer potential added value over and above the Universities requirements as set out in the Specification, with evidence to support the response.</t>
    </r>
  </si>
  <si>
    <r>
      <rPr>
        <b/>
        <sz val="12"/>
        <color theme="1"/>
        <rFont val="Calibri"/>
        <family val="2"/>
        <scheme val="minor"/>
      </rPr>
      <t>Satisfies the requirement and provides confidence of ability to deliver Services:</t>
    </r>
    <r>
      <rPr>
        <sz val="12"/>
        <color theme="1"/>
        <rFont val="Calibri"/>
        <family val="2"/>
        <scheme val="minor"/>
      </rPr>
      <t xml:space="preserve">
Above average demonstration by the Tenderer of the relevant ability, understanding, experience, skills, resource &amp; quality measures required to provide the Services. Response provides sufficient level of detail and evidence of a proven track record in delivering similar services to give the University confidence that the Tenderer will be able to deliver the Services in a way which fully complies in all material respects with the Universities requirements.</t>
    </r>
  </si>
  <si>
    <r>
      <rPr>
        <b/>
        <u/>
        <sz val="14"/>
        <color theme="0"/>
        <rFont val="Calibri"/>
        <family val="2"/>
        <scheme val="minor"/>
      </rPr>
      <t xml:space="preserve">Suppliers should complete all of the sheets in this workbook.
</t>
    </r>
    <r>
      <rPr>
        <b/>
        <sz val="14"/>
        <color theme="0"/>
        <rFont val="Calibri"/>
        <family val="2"/>
        <scheme val="minor"/>
      </rPr>
      <t xml:space="preserve"> 
Please use the drop-down menu in column D to indicate whether your system can satisfy the requirement through standard functionality, or with customisation, or if the requirement is unsupported. 
Column E provides a place for supporting notes if you think this would help us to better understand your responses. Please note that customisation is not particularly a route we want to go down, however, we would like to understand the full range of options available to us. </t>
    </r>
  </si>
  <si>
    <t>Drop Down Menu's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</si>
</sst>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b/>
      <sz val="14"/>
      <name val="Calibri"/>
      <family val="2"/>
      <scheme val="minor"/>
    </font>
    <font>
      <sz val="8"/>
      <name val="Calibri"/>
      <family val="2"/>
      <scheme val="minor"/>
    </font>
    <font>
      <sz val="10"/>
      <name val="Calibri"/>
      <family val="2"/>
      <scheme val="minor"/>
    </font>
    <font>
      <sz val="10"/>
      <name val="Trebuchet MS"/>
      <family val="2"/>
    </font>
    <font>
      <b/>
      <sz val="10"/>
      <name val="Calibri"/>
      <family val="2"/>
      <scheme val="minor"/>
    </font>
    <font>
      <sz val="11"/>
      <name val="Calibri"/>
      <family val="2"/>
      <scheme val="minor"/>
    </font>
    <font>
      <b/>
      <sz val="11"/>
      <color theme="1"/>
      <name val="Calibri"/>
      <family val="2"/>
      <scheme val="minor"/>
    </font>
    <font>
      <sz val="11"/>
      <color theme="1"/>
      <name val="Calibri"/>
      <family val="2"/>
    </font>
    <font>
      <b/>
      <sz val="11"/>
      <name val="Calibri"/>
      <family val="2"/>
    </font>
    <font>
      <sz val="11"/>
      <name val="Calibri"/>
      <family val="2"/>
    </font>
    <font>
      <sz val="10"/>
      <color theme="1"/>
      <name val="Calibri"/>
      <family val="2"/>
      <scheme val="minor"/>
    </font>
    <font>
      <sz val="10"/>
      <color theme="1"/>
      <name val="Calibri"/>
      <family val="2"/>
    </font>
    <font>
      <sz val="10"/>
      <name val="Calibri"/>
      <family val="2"/>
    </font>
    <font>
      <sz val="9"/>
      <color theme="1"/>
      <name val="Calibri"/>
      <family val="2"/>
      <scheme val="minor"/>
    </font>
    <font>
      <b/>
      <sz val="10"/>
      <name val="Calibri"/>
      <family val="2"/>
    </font>
    <font>
      <sz val="11"/>
      <color theme="1"/>
      <name val="Calibri"/>
      <family val="2"/>
      <scheme val="minor"/>
    </font>
    <font>
      <b/>
      <sz val="10"/>
      <name val="Calibri"/>
    </font>
    <font>
      <sz val="10"/>
      <name val="Calibri"/>
    </font>
    <font>
      <b/>
      <sz val="11"/>
      <name val="Calibri"/>
      <family val="2"/>
      <scheme val="minor"/>
    </font>
    <font>
      <b/>
      <sz val="11"/>
      <name val="Calibri"/>
    </font>
    <font>
      <sz val="11"/>
      <color theme="1"/>
      <name val="Calibri"/>
    </font>
    <font>
      <sz val="10"/>
      <color theme="1"/>
      <name val="Calibri"/>
    </font>
    <font>
      <sz val="10"/>
      <color rgb="FF000000"/>
      <name val="Calibri"/>
      <family val="2"/>
      <scheme val="minor"/>
    </font>
    <font>
      <sz val="10"/>
      <color rgb="FF000000"/>
      <name val="Calibri"/>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9"/>
      <name val="Calibri"/>
      <family val="2"/>
      <scheme val="minor"/>
    </font>
    <font>
      <vertAlign val="superscript"/>
      <sz val="10"/>
      <color rgb="FF242424"/>
      <name val="Calibri"/>
      <family val="2"/>
    </font>
    <font>
      <sz val="10"/>
      <color rgb="FF242424"/>
      <name val="Calibri"/>
      <family val="2"/>
    </font>
    <font>
      <sz val="10"/>
      <color rgb="FF000000"/>
      <name val="Calibri"/>
      <family val="2"/>
    </font>
    <font>
      <sz val="10"/>
      <color rgb="FF242424"/>
      <name val="Calibri"/>
      <family val="2"/>
      <scheme val="minor"/>
    </font>
    <font>
      <b/>
      <sz val="12"/>
      <color theme="0"/>
      <name val="Calibri"/>
      <family val="2"/>
      <scheme val="minor"/>
    </font>
    <font>
      <b/>
      <i/>
      <sz val="12"/>
      <color theme="1"/>
      <name val="Calibri"/>
      <family val="2"/>
      <scheme val="minor"/>
    </font>
    <font>
      <b/>
      <i/>
      <sz val="12"/>
      <color rgb="FF000000"/>
      <name val="Calibri"/>
      <family val="2"/>
      <scheme val="minor"/>
    </font>
    <font>
      <sz val="12"/>
      <color theme="1"/>
      <name val="Calibri"/>
      <family val="2"/>
      <scheme val="minor"/>
    </font>
    <font>
      <b/>
      <sz val="12"/>
      <color theme="1"/>
      <name val="Calibri"/>
      <family val="2"/>
      <scheme val="minor"/>
    </font>
    <font>
      <b/>
      <sz val="14"/>
      <color theme="0"/>
      <name val="Calibri"/>
      <family val="2"/>
      <scheme val="minor"/>
    </font>
    <font>
      <b/>
      <u/>
      <sz val="14"/>
      <color theme="0"/>
      <name val="Calibri"/>
      <family val="2"/>
      <scheme val="minor"/>
    </font>
  </fonts>
  <fills count="43">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rgb="FFD9D9D9"/>
        <bgColor rgb="FF000000"/>
      </patternFill>
    </fill>
    <fill>
      <patternFill patternType="solid">
        <fgColor rgb="FFFFFFFF"/>
        <bgColor rgb="FF000000"/>
      </patternFill>
    </fill>
    <fill>
      <patternFill patternType="solid">
        <fgColor theme="2" tint="-9.9978637043366805E-2"/>
        <bgColor indexed="64"/>
      </patternFill>
    </fill>
    <fill>
      <patternFill patternType="solid">
        <fgColor theme="2" tint="-9.9978637043366805E-2"/>
        <bgColor rgb="FF000000"/>
      </patternFill>
    </fill>
    <fill>
      <patternFill patternType="solid">
        <fgColor theme="4" tint="0.59999389629810485"/>
        <bgColor indexed="64"/>
      </patternFill>
    </fill>
    <fill>
      <patternFill patternType="solid">
        <fgColor rgb="FFC000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s>
  <cellStyleXfs count="45">
    <xf numFmtId="0" fontId="0" fillId="0" borderId="0"/>
    <xf numFmtId="0" fontId="4" fillId="0" borderId="0"/>
    <xf numFmtId="0" fontId="4" fillId="0" borderId="0"/>
    <xf numFmtId="0" fontId="4" fillId="0" borderId="0"/>
    <xf numFmtId="0" fontId="25" fillId="0" borderId="0" applyNumberFormat="0" applyFill="0" applyBorder="0" applyAlignment="0" applyProtection="0"/>
    <xf numFmtId="0" fontId="26" fillId="0" borderId="6" applyNumberFormat="0" applyFill="0" applyAlignment="0" applyProtection="0"/>
    <xf numFmtId="0" fontId="27" fillId="0" borderId="7" applyNumberFormat="0" applyFill="0" applyAlignment="0" applyProtection="0"/>
    <xf numFmtId="0" fontId="28" fillId="0" borderId="8" applyNumberFormat="0" applyFill="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6" borderId="0" applyNumberFormat="0" applyBorder="0" applyAlignment="0" applyProtection="0"/>
    <xf numFmtId="0" fontId="31" fillId="7" borderId="0" applyNumberFormat="0" applyBorder="0" applyAlignment="0" applyProtection="0"/>
    <xf numFmtId="0" fontId="32" fillId="8" borderId="9" applyNumberFormat="0" applyAlignment="0" applyProtection="0"/>
    <xf numFmtId="0" fontId="33" fillId="9" borderId="10" applyNumberFormat="0" applyAlignment="0" applyProtection="0"/>
    <xf numFmtId="0" fontId="34" fillId="9" borderId="9" applyNumberFormat="0" applyAlignment="0" applyProtection="0"/>
    <xf numFmtId="0" fontId="35" fillId="0" borderId="11" applyNumberFormat="0" applyFill="0" applyAlignment="0" applyProtection="0"/>
    <xf numFmtId="0" fontId="36" fillId="10" borderId="12" applyNumberFormat="0" applyAlignment="0" applyProtection="0"/>
    <xf numFmtId="0" fontId="37" fillId="0" borderId="0" applyNumberFormat="0" applyFill="0" applyBorder="0" applyAlignment="0" applyProtection="0"/>
    <xf numFmtId="0" fontId="16" fillId="11" borderId="13" applyNumberFormat="0" applyFont="0" applyAlignment="0" applyProtection="0"/>
    <xf numFmtId="0" fontId="38" fillId="0" borderId="0" applyNumberFormat="0" applyFill="0" applyBorder="0" applyAlignment="0" applyProtection="0"/>
    <xf numFmtId="0" fontId="7" fillId="0" borderId="14" applyNumberFormat="0" applyFill="0" applyAlignment="0" applyProtection="0"/>
    <xf numFmtId="0" fontId="39"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39"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39"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39"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39" fillId="28"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39" fillId="32" borderId="0" applyNumberFormat="0" applyBorder="0" applyAlignment="0" applyProtection="0"/>
    <xf numFmtId="0" fontId="16" fillId="33"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cellStyleXfs>
  <cellXfs count="188">
    <xf numFmtId="0" fontId="0" fillId="0" borderId="0" xfId="0"/>
    <xf numFmtId="0" fontId="2" fillId="3" borderId="1" xfId="1" applyFont="1" applyFill="1" applyBorder="1" applyAlignment="1">
      <alignment vertical="top" wrapText="1"/>
    </xf>
    <xf numFmtId="0" fontId="0" fillId="0" borderId="1" xfId="0" applyBorder="1"/>
    <xf numFmtId="0" fontId="0" fillId="0" borderId="0" xfId="0" applyAlignment="1">
      <alignment horizontal="left" wrapText="1"/>
    </xf>
    <xf numFmtId="0" fontId="8" fillId="0" borderId="0" xfId="0" applyFont="1"/>
    <xf numFmtId="0" fontId="10" fillId="3" borderId="1" xfId="1" applyFont="1" applyFill="1" applyBorder="1" applyAlignment="1">
      <alignment vertical="top" wrapText="1"/>
    </xf>
    <xf numFmtId="0" fontId="8" fillId="0" borderId="1" xfId="0" applyFont="1" applyBorder="1" applyAlignment="1">
      <alignment wrapText="1"/>
    </xf>
    <xf numFmtId="0" fontId="8" fillId="0" borderId="1" xfId="0" applyFont="1" applyBorder="1"/>
    <xf numFmtId="0" fontId="8" fillId="0" borderId="0" xfId="0" applyFont="1" applyAlignment="1">
      <alignment wrapText="1"/>
    </xf>
    <xf numFmtId="0" fontId="0" fillId="3" borderId="0" xfId="0" applyFill="1"/>
    <xf numFmtId="0" fontId="3" fillId="3" borderId="0" xfId="1" applyFont="1" applyFill="1" applyAlignment="1">
      <alignment horizontal="right"/>
    </xf>
    <xf numFmtId="0" fontId="3" fillId="3" borderId="0" xfId="1" applyFont="1" applyFill="1"/>
    <xf numFmtId="0" fontId="6" fillId="0" borderId="4" xfId="0" applyFont="1" applyBorder="1" applyAlignment="1">
      <alignment horizontal="left" vertical="top"/>
    </xf>
    <xf numFmtId="0" fontId="0" fillId="0" borderId="2" xfId="0" applyBorder="1" applyAlignment="1">
      <alignment vertical="top" wrapText="1"/>
    </xf>
    <xf numFmtId="0" fontId="6" fillId="0" borderId="1" xfId="0" applyFont="1" applyBorder="1" applyAlignment="1">
      <alignment horizontal="left" vertical="top"/>
    </xf>
    <xf numFmtId="0" fontId="0" fillId="0" borderId="1" xfId="0" applyBorder="1" applyAlignment="1">
      <alignment vertical="top" wrapText="1"/>
    </xf>
    <xf numFmtId="0" fontId="7" fillId="0" borderId="1" xfId="0" applyFont="1" applyBorder="1" applyAlignment="1">
      <alignment horizontal="left" vertical="top"/>
    </xf>
    <xf numFmtId="0" fontId="0" fillId="0" borderId="1" xfId="0" applyBorder="1" applyAlignment="1">
      <alignment horizontal="left" vertical="top" wrapText="1"/>
    </xf>
    <xf numFmtId="0" fontId="6" fillId="0" borderId="1" xfId="1" applyFont="1" applyBorder="1" applyAlignment="1">
      <alignment horizontal="left" vertical="top" wrapText="1"/>
    </xf>
    <xf numFmtId="0" fontId="2" fillId="0" borderId="0" xfId="0" applyFont="1" applyAlignment="1">
      <alignment horizontal="right" vertical="top"/>
    </xf>
    <xf numFmtId="0" fontId="3" fillId="0" borderId="1" xfId="0" applyFont="1" applyBorder="1" applyAlignment="1">
      <alignment horizontal="left" vertical="top" wrapText="1"/>
    </xf>
    <xf numFmtId="0" fontId="3" fillId="0" borderId="1" xfId="0" applyFont="1" applyBorder="1" applyAlignment="1">
      <alignment vertical="top" wrapText="1"/>
    </xf>
    <xf numFmtId="0" fontId="3" fillId="0" borderId="1" xfId="0" quotePrefix="1" applyFont="1" applyBorder="1" applyAlignment="1">
      <alignment vertical="top" wrapText="1"/>
    </xf>
    <xf numFmtId="0" fontId="12" fillId="0" borderId="1" xfId="0" applyFont="1" applyBorder="1" applyAlignment="1">
      <alignment wrapText="1"/>
    </xf>
    <xf numFmtId="0" fontId="13" fillId="0" borderId="1" xfId="0" quotePrefix="1" applyFont="1" applyBorder="1" applyAlignment="1">
      <alignment vertical="top" wrapText="1"/>
    </xf>
    <xf numFmtId="0" fontId="3" fillId="3" borderId="1" xfId="1" applyFont="1" applyFill="1" applyBorder="1" applyAlignment="1">
      <alignment vertical="top" wrapText="1"/>
    </xf>
    <xf numFmtId="0" fontId="14" fillId="0" borderId="0" xfId="0" applyFont="1" applyAlignment="1">
      <alignment horizontal="left" wrapText="1"/>
    </xf>
    <xf numFmtId="0" fontId="3" fillId="0" borderId="1" xfId="0" applyFont="1" applyBorder="1" applyAlignment="1">
      <alignment horizontal="right" vertical="top"/>
    </xf>
    <xf numFmtId="0" fontId="3" fillId="0" borderId="1" xfId="0" quotePrefix="1" applyFont="1" applyBorder="1" applyAlignment="1">
      <alignment horizontal="left" vertical="top" wrapText="1"/>
    </xf>
    <xf numFmtId="0" fontId="3" fillId="0" borderId="1" xfId="0" applyFont="1" applyBorder="1" applyAlignment="1">
      <alignment horizontal="right" vertical="top" wrapText="1"/>
    </xf>
    <xf numFmtId="0" fontId="3" fillId="0" borderId="1" xfId="0" applyFont="1" applyBorder="1" applyAlignment="1">
      <alignment horizontal="center" vertical="center" wrapText="1"/>
    </xf>
    <xf numFmtId="0" fontId="3" fillId="0" borderId="1" xfId="0" quotePrefix="1" applyFont="1" applyBorder="1" applyAlignment="1">
      <alignment horizontal="center" vertical="center" wrapText="1"/>
    </xf>
    <xf numFmtId="0" fontId="0" fillId="0" borderId="0" xfId="0" applyAlignment="1">
      <alignment horizontal="center" vertical="center"/>
    </xf>
    <xf numFmtId="0" fontId="3" fillId="0" borderId="1" xfId="0" applyFont="1" applyBorder="1" applyAlignment="1">
      <alignment horizontal="center" vertical="top" wrapText="1"/>
    </xf>
    <xf numFmtId="0" fontId="3" fillId="0" borderId="1" xfId="0" quotePrefix="1" applyFont="1" applyBorder="1" applyAlignment="1">
      <alignment horizontal="center" vertical="top" wrapText="1"/>
    </xf>
    <xf numFmtId="0" fontId="13" fillId="0" borderId="1" xfId="0" applyFont="1" applyBorder="1" applyAlignment="1">
      <alignment wrapText="1"/>
    </xf>
    <xf numFmtId="0" fontId="11" fillId="0" borderId="0" xfId="0" applyFont="1"/>
    <xf numFmtId="0" fontId="5" fillId="2" borderId="1" xfId="0" applyFont="1" applyFill="1" applyBorder="1" applyAlignment="1">
      <alignment horizontal="left" wrapText="1"/>
    </xf>
    <xf numFmtId="1" fontId="5" fillId="2" borderId="1" xfId="0" applyNumberFormat="1" applyFont="1" applyFill="1" applyBorder="1" applyAlignment="1">
      <alignment horizontal="center" vertical="center" wrapText="1"/>
    </xf>
    <xf numFmtId="0" fontId="15" fillId="2" borderId="1" xfId="0" applyFont="1" applyFill="1" applyBorder="1" applyAlignment="1">
      <alignment horizontal="left" wrapText="1"/>
    </xf>
    <xf numFmtId="1" fontId="15" fillId="2"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1" fontId="17" fillId="2" borderId="1" xfId="0" applyNumberFormat="1" applyFont="1" applyFill="1" applyBorder="1" applyAlignment="1">
      <alignment horizontal="center" vertical="center" wrapText="1"/>
    </xf>
    <xf numFmtId="0" fontId="16" fillId="0" borderId="0" xfId="0" applyFont="1"/>
    <xf numFmtId="0" fontId="9" fillId="2" borderId="3" xfId="0" applyFont="1" applyFill="1" applyBorder="1" applyAlignment="1">
      <alignment horizontal="center" vertical="center" wrapText="1"/>
    </xf>
    <xf numFmtId="1" fontId="9" fillId="2" borderId="1" xfId="0" applyNumberFormat="1" applyFont="1" applyFill="1" applyBorder="1" applyAlignment="1">
      <alignment horizontal="center" vertical="center" wrapText="1"/>
    </xf>
    <xf numFmtId="0" fontId="19" fillId="2" borderId="1" xfId="0" applyFont="1" applyFill="1" applyBorder="1" applyAlignment="1">
      <alignment horizontal="left" wrapText="1"/>
    </xf>
    <xf numFmtId="0" fontId="9" fillId="2" borderId="1" xfId="0" applyFont="1" applyFill="1" applyBorder="1" applyAlignment="1">
      <alignment horizontal="left"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6" fillId="3" borderId="1" xfId="1" applyFont="1" applyFill="1" applyBorder="1" applyAlignment="1">
      <alignment vertical="top" wrapText="1"/>
    </xf>
    <xf numFmtId="0" fontId="0" fillId="0" borderId="0" xfId="0" quotePrefix="1"/>
    <xf numFmtId="0" fontId="2" fillId="2" borderId="1" xfId="0" applyFont="1" applyFill="1" applyBorder="1" applyAlignment="1">
      <alignment horizontal="right" vertical="top"/>
    </xf>
    <xf numFmtId="0" fontId="3" fillId="2" borderId="1" xfId="0" applyFont="1" applyFill="1" applyBorder="1" applyAlignment="1">
      <alignment vertical="center" wrapText="1"/>
    </xf>
    <xf numFmtId="0" fontId="2" fillId="2" borderId="1" xfId="1" applyFont="1" applyFill="1" applyBorder="1" applyAlignment="1">
      <alignment vertical="top" wrapText="1"/>
    </xf>
    <xf numFmtId="0" fontId="3" fillId="2" borderId="1" xfId="1" applyFont="1" applyFill="1" applyBorder="1" applyAlignment="1">
      <alignment vertical="top" wrapText="1"/>
    </xf>
    <xf numFmtId="0" fontId="15" fillId="2" borderId="1" xfId="0" quotePrefix="1" applyFont="1" applyFill="1" applyBorder="1" applyAlignment="1">
      <alignment vertical="top" wrapText="1"/>
    </xf>
    <xf numFmtId="0" fontId="5" fillId="2" borderId="1" xfId="0" applyFont="1" applyFill="1" applyBorder="1" applyAlignment="1">
      <alignment horizontal="left" vertical="top" wrapText="1"/>
    </xf>
    <xf numFmtId="0" fontId="10" fillId="2" borderId="1" xfId="0" applyFont="1" applyFill="1" applyBorder="1" applyAlignment="1">
      <alignment horizontal="right" vertical="top"/>
    </xf>
    <xf numFmtId="0" fontId="15" fillId="2" borderId="1" xfId="0" quotePrefix="1" applyFont="1" applyFill="1" applyBorder="1" applyAlignment="1">
      <alignment vertical="center" wrapText="1"/>
    </xf>
    <xf numFmtId="0" fontId="10" fillId="2" borderId="1" xfId="1" applyFont="1" applyFill="1" applyBorder="1" applyAlignment="1">
      <alignment vertical="top" wrapText="1"/>
    </xf>
    <xf numFmtId="0" fontId="0" fillId="2" borderId="0" xfId="0" applyFill="1"/>
    <xf numFmtId="0" fontId="9" fillId="2" borderId="1" xfId="0" applyFont="1" applyFill="1" applyBorder="1" applyAlignment="1">
      <alignment horizontal="center" vertical="center"/>
    </xf>
    <xf numFmtId="0" fontId="15" fillId="2" borderId="1" xfId="0" quotePrefix="1" applyFont="1" applyFill="1" applyBorder="1" applyAlignment="1">
      <alignment horizontal="center" vertical="center" wrapText="1"/>
    </xf>
    <xf numFmtId="0" fontId="3" fillId="2" borderId="1" xfId="0" applyFont="1" applyFill="1" applyBorder="1" applyAlignment="1">
      <alignment horizontal="right" vertical="top"/>
    </xf>
    <xf numFmtId="0" fontId="5" fillId="2" borderId="1" xfId="0" applyFont="1" applyFill="1" applyBorder="1" applyAlignment="1">
      <alignment vertical="top"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right" vertical="top"/>
    </xf>
    <xf numFmtId="0" fontId="5" fillId="2" borderId="1" xfId="0" applyFont="1" applyFill="1" applyBorder="1" applyAlignment="1">
      <alignment horizontal="left" vertical="center"/>
    </xf>
    <xf numFmtId="0" fontId="5" fillId="2" borderId="1" xfId="0" applyFont="1" applyFill="1" applyBorder="1" applyAlignment="1">
      <alignment horizontal="left" vertical="center" wrapText="1"/>
    </xf>
    <xf numFmtId="0" fontId="3" fillId="2" borderId="1" xfId="0" applyFont="1" applyFill="1" applyBorder="1" applyAlignment="1">
      <alignment horizontal="center" vertical="top" wrapText="1"/>
    </xf>
    <xf numFmtId="0" fontId="20" fillId="2" borderId="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13" fillId="0" borderId="1" xfId="0" applyFont="1" applyBorder="1" applyAlignment="1">
      <alignment horizontal="right" vertical="top"/>
    </xf>
    <xf numFmtId="0" fontId="20" fillId="2" borderId="1" xfId="0" applyFont="1" applyFill="1" applyBorder="1" applyAlignment="1">
      <alignment horizontal="center" vertical="center"/>
    </xf>
    <xf numFmtId="0" fontId="17" fillId="2" borderId="1" xfId="0" quotePrefix="1" applyFont="1" applyFill="1" applyBorder="1" applyAlignment="1">
      <alignment horizontal="center" vertical="center" wrapText="1"/>
    </xf>
    <xf numFmtId="0" fontId="0" fillId="4" borderId="0" xfId="0" applyFill="1"/>
    <xf numFmtId="0" fontId="23" fillId="0" borderId="1" xfId="0" applyFont="1" applyBorder="1" applyAlignment="1">
      <alignment horizontal="right" vertical="top"/>
    </xf>
    <xf numFmtId="0" fontId="23" fillId="0" borderId="1" xfId="0" quotePrefix="1" applyFont="1" applyBorder="1" applyAlignment="1">
      <alignment horizontal="left" vertical="top" wrapText="1"/>
    </xf>
    <xf numFmtId="0" fontId="12" fillId="0" borderId="1" xfId="0" applyFont="1" applyBorder="1" applyAlignment="1">
      <alignment vertical="top" wrapText="1"/>
    </xf>
    <xf numFmtId="0" fontId="22" fillId="0" borderId="1" xfId="0" applyFont="1" applyBorder="1" applyAlignment="1">
      <alignment wrapText="1"/>
    </xf>
    <xf numFmtId="0" fontId="18" fillId="0" borderId="1" xfId="0" applyFont="1" applyBorder="1" applyAlignment="1">
      <alignment horizontal="right" vertical="top"/>
    </xf>
    <xf numFmtId="0" fontId="18" fillId="0" borderId="1" xfId="0" quotePrefix="1" applyFont="1" applyBorder="1" applyAlignment="1">
      <alignment vertical="top" wrapText="1"/>
    </xf>
    <xf numFmtId="0" fontId="13" fillId="0" borderId="1" xfId="0" quotePrefix="1"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quotePrefix="1" applyFont="1" applyBorder="1" applyAlignment="1">
      <alignment horizontal="center" vertical="center" wrapText="1"/>
    </xf>
    <xf numFmtId="0" fontId="8"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top" wrapText="1"/>
    </xf>
    <xf numFmtId="0" fontId="6" fillId="0" borderId="1" xfId="1" applyFont="1" applyBorder="1" applyAlignment="1">
      <alignment vertical="top" wrapText="1"/>
    </xf>
    <xf numFmtId="0" fontId="24" fillId="3" borderId="1" xfId="1" applyFont="1" applyFill="1" applyBorder="1" applyAlignment="1">
      <alignment vertical="top" wrapText="1"/>
    </xf>
    <xf numFmtId="0" fontId="23" fillId="3" borderId="1" xfId="1" applyFont="1" applyFill="1" applyBorder="1" applyAlignment="1">
      <alignment vertical="top" wrapText="1"/>
    </xf>
    <xf numFmtId="0" fontId="13" fillId="0" borderId="1" xfId="0" quotePrefix="1" applyFont="1" applyBorder="1" applyAlignment="1">
      <alignment horizontal="center" vertical="top" wrapText="1"/>
    </xf>
    <xf numFmtId="0" fontId="8" fillId="0" borderId="1" xfId="0" applyFont="1" applyBorder="1" applyAlignment="1">
      <alignment horizontal="left" wrapText="1"/>
    </xf>
    <xf numFmtId="0" fontId="13" fillId="3" borderId="1" xfId="1" applyFont="1" applyFill="1" applyBorder="1" applyAlignment="1">
      <alignment vertical="top" wrapText="1"/>
    </xf>
    <xf numFmtId="0" fontId="12" fillId="0" borderId="1" xfId="0" applyFont="1" applyBorder="1"/>
    <xf numFmtId="0" fontId="3" fillId="0" borderId="1" xfId="0" applyFont="1" applyBorder="1" applyAlignment="1">
      <alignment horizontal="left" vertical="top"/>
    </xf>
    <xf numFmtId="0" fontId="13" fillId="2" borderId="1" xfId="0" quotePrefix="1" applyFont="1" applyFill="1" applyBorder="1" applyAlignment="1">
      <alignment vertical="top" wrapText="1"/>
    </xf>
    <xf numFmtId="0" fontId="13" fillId="36" borderId="1" xfId="0" quotePrefix="1" applyFont="1" applyFill="1" applyBorder="1" applyAlignment="1">
      <alignment vertical="top" wrapText="1"/>
    </xf>
    <xf numFmtId="0" fontId="21" fillId="0" borderId="0" xfId="0" applyFont="1"/>
    <xf numFmtId="0" fontId="40" fillId="3" borderId="1" xfId="1" applyFont="1" applyFill="1" applyBorder="1" applyAlignment="1">
      <alignment vertical="top" wrapText="1"/>
    </xf>
    <xf numFmtId="0" fontId="13" fillId="37" borderId="1" xfId="0" applyFont="1" applyFill="1" applyBorder="1" applyAlignment="1">
      <alignment wrapText="1"/>
    </xf>
    <xf numFmtId="0" fontId="13" fillId="0" borderId="15" xfId="0" applyFont="1" applyBorder="1" applyAlignment="1">
      <alignment wrapText="1"/>
    </xf>
    <xf numFmtId="0" fontId="13" fillId="37" borderId="15" xfId="0" applyFont="1" applyFill="1" applyBorder="1" applyAlignment="1">
      <alignment wrapText="1"/>
    </xf>
    <xf numFmtId="0" fontId="18" fillId="0" borderId="1" xfId="0" applyFont="1" applyBorder="1" applyAlignment="1">
      <alignment horizontal="center" vertical="top" wrapText="1"/>
    </xf>
    <xf numFmtId="0" fontId="13" fillId="0" borderId="16" xfId="0" applyFont="1" applyBorder="1" applyAlignment="1">
      <alignment wrapText="1"/>
    </xf>
    <xf numFmtId="0" fontId="43" fillId="0" borderId="16" xfId="0" applyFont="1" applyBorder="1" applyAlignment="1">
      <alignment wrapText="1"/>
    </xf>
    <xf numFmtId="0" fontId="43" fillId="37" borderId="1" xfId="0" applyFont="1" applyFill="1" applyBorder="1" applyAlignment="1">
      <alignment wrapText="1"/>
    </xf>
    <xf numFmtId="0" fontId="24" fillId="0" borderId="16" xfId="0" applyFont="1" applyBorder="1" applyAlignment="1">
      <alignment wrapText="1"/>
    </xf>
    <xf numFmtId="0" fontId="24" fillId="37" borderId="1" xfId="0" applyFont="1" applyFill="1" applyBorder="1" applyAlignment="1">
      <alignment wrapText="1"/>
    </xf>
    <xf numFmtId="0" fontId="13" fillId="37" borderId="1" xfId="0" applyFont="1" applyFill="1" applyBorder="1" applyAlignment="1">
      <alignment horizontal="center" vertical="center" wrapText="1"/>
    </xf>
    <xf numFmtId="0" fontId="13" fillId="0" borderId="16" xfId="0" applyFont="1" applyBorder="1" applyAlignment="1">
      <alignment horizontal="center" vertical="center" wrapText="1"/>
    </xf>
    <xf numFmtId="0" fontId="43" fillId="0" borderId="16" xfId="0" applyFont="1" applyBorder="1" applyAlignment="1">
      <alignment horizontal="center" vertical="center" wrapText="1"/>
    </xf>
    <xf numFmtId="0" fontId="24" fillId="0" borderId="16" xfId="0" applyFont="1" applyBorder="1" applyAlignment="1">
      <alignment horizontal="center" vertical="center" wrapText="1"/>
    </xf>
    <xf numFmtId="0" fontId="43" fillId="37" borderId="1" xfId="0" applyFont="1" applyFill="1" applyBorder="1" applyAlignment="1">
      <alignment horizontal="center" vertical="center" wrapText="1"/>
    </xf>
    <xf numFmtId="0" fontId="13" fillId="37" borderId="2" xfId="0" applyFont="1" applyFill="1" applyBorder="1" applyAlignment="1">
      <alignment horizontal="center" vertical="center" wrapText="1"/>
    </xf>
    <xf numFmtId="0" fontId="13" fillId="37" borderId="16" xfId="0" applyFont="1" applyFill="1" applyBorder="1" applyAlignment="1">
      <alignment horizontal="center" vertical="center" wrapText="1"/>
    </xf>
    <xf numFmtId="0" fontId="13" fillId="38" borderId="16" xfId="0" applyFont="1" applyFill="1" applyBorder="1" applyAlignment="1">
      <alignment horizontal="center" vertical="center" wrapText="1"/>
    </xf>
    <xf numFmtId="0" fontId="7" fillId="0" borderId="0" xfId="0" applyFont="1"/>
    <xf numFmtId="0" fontId="13" fillId="37" borderId="15" xfId="0" applyFont="1" applyFill="1" applyBorder="1" applyAlignment="1">
      <alignment vertical="top" wrapText="1"/>
    </xf>
    <xf numFmtId="0" fontId="3" fillId="0" borderId="3" xfId="0" applyFont="1" applyBorder="1" applyAlignment="1">
      <alignment horizontal="right" vertical="top"/>
    </xf>
    <xf numFmtId="0" fontId="2" fillId="3" borderId="2" xfId="1" applyFont="1" applyFill="1" applyBorder="1" applyAlignment="1">
      <alignment vertical="top" wrapText="1"/>
    </xf>
    <xf numFmtId="0" fontId="13" fillId="40" borderId="16" xfId="0" applyFont="1" applyFill="1" applyBorder="1" applyAlignment="1">
      <alignment horizontal="center" vertical="center" wrapText="1"/>
    </xf>
    <xf numFmtId="0" fontId="44" fillId="39" borderId="1" xfId="0" applyFont="1" applyFill="1" applyBorder="1" applyAlignment="1">
      <alignment vertical="center" wrapText="1"/>
    </xf>
    <xf numFmtId="0" fontId="44" fillId="4" borderId="1" xfId="0" applyFont="1" applyFill="1" applyBorder="1" applyAlignment="1">
      <alignment vertical="center" wrapText="1"/>
    </xf>
    <xf numFmtId="0" fontId="18" fillId="0" borderId="1" xfId="0" applyFont="1" applyBorder="1" applyAlignment="1">
      <alignment vertical="top" wrapText="1"/>
    </xf>
    <xf numFmtId="0" fontId="23" fillId="0" borderId="1" xfId="0" applyFont="1" applyBorder="1" applyAlignment="1">
      <alignment horizontal="left" vertical="top" wrapText="1"/>
    </xf>
    <xf numFmtId="0" fontId="5" fillId="2" borderId="1" xfId="0" applyFont="1" applyFill="1" applyBorder="1" applyAlignment="1">
      <alignment horizontal="right" vertical="center"/>
    </xf>
    <xf numFmtId="0" fontId="0" fillId="0" borderId="0" xfId="0" applyAlignment="1">
      <alignment horizontal="right"/>
    </xf>
    <xf numFmtId="0" fontId="11" fillId="0" borderId="1" xfId="0" applyFont="1" applyBorder="1"/>
    <xf numFmtId="0" fontId="3" fillId="0" borderId="1" xfId="0" applyFont="1" applyBorder="1" applyAlignment="1">
      <alignment horizontal="right" vertical="center" wrapText="1"/>
    </xf>
    <xf numFmtId="0" fontId="11" fillId="0" borderId="1"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right"/>
    </xf>
    <xf numFmtId="0" fontId="11" fillId="0" borderId="0" xfId="0" applyFont="1" applyAlignment="1">
      <alignment horizontal="left" vertical="top"/>
    </xf>
    <xf numFmtId="0" fontId="0" fillId="0" borderId="0" xfId="0" applyAlignment="1">
      <alignment horizontal="left" vertical="top"/>
    </xf>
    <xf numFmtId="0" fontId="11" fillId="0" borderId="1" xfId="0" applyFont="1" applyBorder="1" applyAlignment="1">
      <alignment horizontal="right" vertical="center"/>
    </xf>
    <xf numFmtId="0" fontId="13" fillId="0" borderId="1" xfId="0" applyFont="1" applyBorder="1" applyAlignment="1">
      <alignment horizontal="left" vertical="top" wrapText="1"/>
    </xf>
    <xf numFmtId="0" fontId="11" fillId="0" borderId="1" xfId="0" applyFont="1" applyBorder="1" applyAlignment="1">
      <alignment horizontal="left" vertical="top" wrapText="1"/>
    </xf>
    <xf numFmtId="0" fontId="15" fillId="2" borderId="3" xfId="0" applyFont="1" applyFill="1" applyBorder="1" applyAlignment="1">
      <alignment horizontal="left" wrapText="1"/>
    </xf>
    <xf numFmtId="0" fontId="2" fillId="2" borderId="3" xfId="1" applyFont="1" applyFill="1" applyBorder="1" applyAlignment="1">
      <alignment vertical="top" wrapText="1"/>
    </xf>
    <xf numFmtId="0" fontId="2" fillId="3" borderId="3" xfId="1" applyFont="1" applyFill="1" applyBorder="1" applyAlignment="1">
      <alignment vertical="top" wrapText="1"/>
    </xf>
    <xf numFmtId="0" fontId="0" fillId="0" borderId="0" xfId="0" applyBorder="1"/>
    <xf numFmtId="0" fontId="0" fillId="0" borderId="17" xfId="0" applyBorder="1"/>
    <xf numFmtId="0" fontId="7" fillId="0" borderId="0" xfId="0" applyFont="1" applyAlignment="1">
      <alignment horizontal="right"/>
    </xf>
    <xf numFmtId="0" fontId="9" fillId="41" borderId="1" xfId="0" applyFont="1" applyFill="1" applyBorder="1" applyAlignment="1">
      <alignment horizontal="left" wrapText="1"/>
    </xf>
    <xf numFmtId="0" fontId="10" fillId="41" borderId="1" xfId="0" applyFont="1" applyFill="1" applyBorder="1" applyAlignment="1">
      <alignment horizontal="left" wrapText="1"/>
    </xf>
    <xf numFmtId="0" fontId="10" fillId="3" borderId="0" xfId="1" applyFont="1" applyFill="1" applyBorder="1" applyAlignment="1">
      <alignment vertical="top" wrapText="1"/>
    </xf>
    <xf numFmtId="0" fontId="36" fillId="42" borderId="0" xfId="0" applyFont="1" applyFill="1" applyAlignment="1">
      <alignment vertical="center"/>
    </xf>
    <xf numFmtId="0" fontId="7" fillId="3" borderId="0" xfId="0" applyFont="1" applyFill="1"/>
    <xf numFmtId="0" fontId="9" fillId="2" borderId="3" xfId="0" applyFont="1" applyFill="1" applyBorder="1" applyAlignment="1">
      <alignment horizontal="center" vertical="center" wrapText="1"/>
    </xf>
    <xf numFmtId="49" fontId="19" fillId="0" borderId="0" xfId="3" applyNumberFormat="1" applyFont="1" applyAlignment="1">
      <alignment horizontal="left" vertical="top" wrapText="1"/>
    </xf>
    <xf numFmtId="49" fontId="1" fillId="0" borderId="0" xfId="3" applyNumberFormat="1" applyFont="1" applyAlignment="1">
      <alignment horizontal="left" vertical="top" wrapText="1"/>
    </xf>
    <xf numFmtId="0" fontId="1" fillId="0" borderId="0" xfId="3" applyFont="1" applyAlignment="1">
      <alignment horizontal="left" vertical="top"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2" xfId="0" applyFont="1" applyBorder="1" applyAlignment="1">
      <alignment horizontal="center" vertical="center" wrapText="1"/>
    </xf>
    <xf numFmtId="0" fontId="15" fillId="2" borderId="3"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3" fillId="0" borderId="2" xfId="0" applyFont="1" applyBorder="1" applyAlignment="1">
      <alignment horizontal="center" vertical="center" wrapText="1"/>
    </xf>
    <xf numFmtId="0" fontId="5" fillId="2" borderId="1" xfId="0" applyFont="1" applyFill="1" applyBorder="1" applyAlignment="1">
      <alignment horizontal="center" vertical="center" wrapText="1"/>
    </xf>
    <xf numFmtId="0" fontId="36" fillId="42" borderId="1" xfId="1" applyFont="1" applyFill="1" applyBorder="1" applyAlignment="1">
      <alignment horizontal="left" vertical="center" wrapText="1"/>
    </xf>
    <xf numFmtId="0" fontId="39" fillId="42" borderId="1" xfId="1" applyFont="1" applyFill="1" applyBorder="1" applyAlignment="1">
      <alignment horizontal="left" vertical="center" wrapText="1"/>
    </xf>
    <xf numFmtId="0" fontId="45" fillId="42" borderId="18" xfId="0" applyFont="1" applyFill="1" applyBorder="1" applyAlignment="1">
      <alignment horizontal="left" vertical="center" wrapText="1"/>
    </xf>
    <xf numFmtId="0" fontId="45" fillId="42" borderId="19" xfId="0" applyFont="1" applyFill="1" applyBorder="1" applyAlignment="1">
      <alignment horizontal="left" vertical="center" wrapText="1"/>
    </xf>
    <xf numFmtId="0" fontId="45" fillId="42" borderId="22" xfId="0" applyFont="1" applyFill="1" applyBorder="1" applyAlignment="1">
      <alignment vertical="center" wrapText="1"/>
    </xf>
    <xf numFmtId="0" fontId="45" fillId="42" borderId="20" xfId="0" applyFont="1" applyFill="1" applyBorder="1" applyAlignment="1">
      <alignment horizontal="left" vertical="center" wrapText="1"/>
    </xf>
    <xf numFmtId="0" fontId="45" fillId="42" borderId="21" xfId="0" applyFont="1" applyFill="1" applyBorder="1" applyAlignment="1">
      <alignment horizontal="left" vertical="center" wrapText="1"/>
    </xf>
    <xf numFmtId="0" fontId="45" fillId="42" borderId="23" xfId="0" applyFont="1" applyFill="1" applyBorder="1" applyAlignment="1">
      <alignment vertical="center" wrapText="1"/>
    </xf>
    <xf numFmtId="0" fontId="46" fillId="4" borderId="24" xfId="0" applyFont="1" applyFill="1" applyBorder="1" applyAlignment="1">
      <alignment vertical="center" wrapText="1"/>
    </xf>
    <xf numFmtId="0" fontId="47" fillId="4" borderId="23" xfId="0" applyFont="1" applyFill="1" applyBorder="1" applyAlignment="1">
      <alignment vertical="center" wrapText="1"/>
    </xf>
    <xf numFmtId="0" fontId="48" fillId="0" borderId="26" xfId="0" applyFont="1" applyBorder="1" applyAlignment="1">
      <alignment horizontal="center" vertical="center" wrapText="1"/>
    </xf>
    <xf numFmtId="0" fontId="48" fillId="3" borderId="23" xfId="0" applyFont="1" applyFill="1" applyBorder="1" applyAlignment="1">
      <alignment vertical="center" wrapText="1"/>
    </xf>
    <xf numFmtId="0" fontId="48" fillId="0" borderId="27" xfId="0" applyFont="1" applyBorder="1" applyAlignment="1">
      <alignment horizontal="center" vertical="center" wrapText="1"/>
    </xf>
    <xf numFmtId="0" fontId="48" fillId="0" borderId="26" xfId="0" applyFont="1" applyBorder="1" applyAlignment="1">
      <alignment horizontal="center" vertical="center" wrapText="1"/>
    </xf>
    <xf numFmtId="0" fontId="49" fillId="3" borderId="25" xfId="0" applyFont="1" applyFill="1" applyBorder="1" applyAlignment="1">
      <alignment vertical="center" wrapText="1"/>
    </xf>
    <xf numFmtId="0" fontId="48" fillId="0" borderId="24" xfId="0" applyFont="1" applyBorder="1" applyAlignment="1">
      <alignment horizontal="center" vertical="center" wrapText="1"/>
    </xf>
    <xf numFmtId="0" fontId="50" fillId="42" borderId="28" xfId="0" applyFont="1" applyFill="1" applyBorder="1" applyAlignment="1">
      <alignment horizontal="center" vertical="center" wrapText="1"/>
    </xf>
    <xf numFmtId="0" fontId="50" fillId="42" borderId="0" xfId="0" applyFont="1" applyFill="1" applyBorder="1" applyAlignment="1">
      <alignment horizontal="center" vertical="center" wrapText="1"/>
    </xf>
    <xf numFmtId="0" fontId="0" fillId="3" borderId="0" xfId="0" applyFill="1" applyBorder="1"/>
    <xf numFmtId="0" fontId="7" fillId="3" borderId="0" xfId="0" applyFont="1" applyFill="1" applyBorder="1"/>
    <xf numFmtId="0" fontId="36" fillId="42" borderId="1" xfId="0" applyFont="1" applyFill="1" applyBorder="1" applyAlignment="1">
      <alignment horizontal="left" wrapText="1"/>
    </xf>
    <xf numFmtId="0" fontId="36" fillId="42" borderId="1" xfId="0" applyFont="1" applyFill="1" applyBorder="1" applyAlignment="1">
      <alignment horizontal="center" wrapText="1"/>
    </xf>
    <xf numFmtId="0" fontId="19" fillId="36" borderId="1" xfId="0" applyFont="1" applyFill="1" applyBorder="1" applyAlignment="1">
      <alignment horizontal="left" wrapText="1"/>
    </xf>
    <xf numFmtId="0" fontId="49" fillId="0" borderId="26" xfId="0" applyFont="1" applyBorder="1" applyAlignment="1">
      <alignment vertical="center" wrapText="1"/>
    </xf>
    <xf numFmtId="0" fontId="49" fillId="0" borderId="27" xfId="0" applyFont="1" applyBorder="1" applyAlignment="1">
      <alignment vertical="center" wrapText="1"/>
    </xf>
    <xf numFmtId="0" fontId="49" fillId="0" borderId="26" xfId="0" applyFont="1" applyBorder="1" applyAlignment="1">
      <alignment vertical="center" wrapText="1"/>
    </xf>
    <xf numFmtId="0" fontId="49" fillId="0" borderId="24" xfId="0" applyFont="1" applyBorder="1" applyAlignment="1">
      <alignment vertical="center" wrapText="1"/>
    </xf>
  </cellXfs>
  <cellStyles count="45">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Input" xfId="12" builtinId="20" customBuiltin="1"/>
    <cellStyle name="Linked Cell" xfId="15" builtinId="24" customBuiltin="1"/>
    <cellStyle name="Neutral" xfId="11" builtinId="28" customBuiltin="1"/>
    <cellStyle name="Normal" xfId="0" builtinId="0"/>
    <cellStyle name="Normal 2" xfId="1" xr:uid="{00000000-0005-0000-0000-000001000000}"/>
    <cellStyle name="Normal 2 2" xfId="2" xr:uid="{00000000-0005-0000-0000-000002000000}"/>
    <cellStyle name="Normal 2 2 2" xfId="3" xr:uid="{00000000-0005-0000-0000-000003000000}"/>
    <cellStyle name="Note" xfId="18" builtinId="10" customBuiltin="1"/>
    <cellStyle name="Output" xfId="13" builtinId="21" customBuiltin="1"/>
    <cellStyle name="Title" xfId="4" builtinId="15" customBuiltin="1"/>
    <cellStyle name="Total" xfId="20" builtinId="25" customBuiltin="1"/>
    <cellStyle name="Warning Text" xfId="17" builtinId="11" customBuiltin="1"/>
  </cellStyles>
  <dxfs count="8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6D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waterstons.com/clients/HCF/Projects/ERP%20System%20Selection%20and%20Implementation/1%20Proposal/Solution%20Requirements%20etc/Hill%20Cross%20Solution_Requirements%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 Supplier Details"/>
      <sheetName val="B - General Requirements"/>
      <sheetName val="C - REQUIREMENTS "/>
      <sheetName val="Sheet3"/>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A40F7-6C2A-499F-BE43-040445963FEE}">
  <dimension ref="A1:AA158"/>
  <sheetViews>
    <sheetView tabSelected="1" zoomScaleNormal="100" workbookViewId="0">
      <selection activeCell="D16" sqref="D16"/>
    </sheetView>
  </sheetViews>
  <sheetFormatPr defaultRowHeight="14.5" x14ac:dyDescent="0.35"/>
  <cols>
    <col min="1" max="1" width="9.1796875" style="9"/>
    <col min="2" max="2" width="21.26953125" bestFit="1" customWidth="1"/>
    <col min="3" max="3" width="61.1796875" customWidth="1"/>
    <col min="4" max="4" width="80" style="9" customWidth="1"/>
    <col min="5" max="5" width="17.7265625" style="9" customWidth="1"/>
    <col min="6" max="6" width="85.26953125" style="9" customWidth="1"/>
    <col min="7" max="7" width="75.36328125" style="9" customWidth="1"/>
    <col min="8" max="27" width="9.1796875" style="9"/>
  </cols>
  <sheetData>
    <row r="1" spans="1:27" s="9" customFormat="1" x14ac:dyDescent="0.35"/>
    <row r="2" spans="1:27" s="9" customFormat="1" x14ac:dyDescent="0.35"/>
    <row r="3" spans="1:27" s="9" customFormat="1" ht="186.5" customHeight="1" x14ac:dyDescent="0.35">
      <c r="B3" s="177" t="s">
        <v>888</v>
      </c>
      <c r="C3" s="178"/>
      <c r="D3" s="178"/>
      <c r="E3" s="178"/>
      <c r="F3" s="178"/>
    </row>
    <row r="4" spans="1:27" s="9" customFormat="1" x14ac:dyDescent="0.35"/>
    <row r="5" spans="1:27" x14ac:dyDescent="0.35">
      <c r="B5" s="9"/>
      <c r="C5" s="9"/>
    </row>
    <row r="6" spans="1:27" x14ac:dyDescent="0.35">
      <c r="A6" s="179"/>
      <c r="B6" s="180" t="s">
        <v>889</v>
      </c>
      <c r="C6" s="179"/>
    </row>
    <row r="7" spans="1:27" ht="24.5" customHeight="1" x14ac:dyDescent="0.35">
      <c r="A7" s="179"/>
      <c r="B7" s="181" t="s">
        <v>0</v>
      </c>
      <c r="C7" s="182" t="s">
        <v>1</v>
      </c>
    </row>
    <row r="8" spans="1:27" s="9" customFormat="1" ht="19.149999999999999" customHeight="1" x14ac:dyDescent="0.35">
      <c r="A8" s="179"/>
      <c r="B8" s="14" t="s">
        <v>2</v>
      </c>
      <c r="C8" s="15" t="s">
        <v>3</v>
      </c>
    </row>
    <row r="9" spans="1:27" ht="27.5" customHeight="1" x14ac:dyDescent="0.35">
      <c r="A9" s="179"/>
      <c r="B9" s="12" t="s">
        <v>4</v>
      </c>
      <c r="C9" s="13" t="s">
        <v>5</v>
      </c>
      <c r="Y9"/>
      <c r="Z9"/>
      <c r="AA9"/>
    </row>
    <row r="10" spans="1:27" ht="58" x14ac:dyDescent="0.35">
      <c r="A10" s="179"/>
      <c r="B10" s="14" t="s">
        <v>6</v>
      </c>
      <c r="C10" s="15" t="s">
        <v>7</v>
      </c>
      <c r="Y10"/>
      <c r="Z10"/>
      <c r="AA10"/>
    </row>
    <row r="11" spans="1:27" x14ac:dyDescent="0.35">
      <c r="A11" s="179"/>
      <c r="B11" s="179"/>
      <c r="C11" s="179"/>
      <c r="Y11"/>
      <c r="Z11"/>
      <c r="AA11"/>
    </row>
    <row r="12" spans="1:27" ht="49.5" customHeight="1" x14ac:dyDescent="0.35">
      <c r="A12" s="179"/>
      <c r="B12" s="161" t="s">
        <v>8</v>
      </c>
      <c r="C12" s="162"/>
      <c r="Y12"/>
      <c r="Z12"/>
      <c r="AA12"/>
    </row>
    <row r="13" spans="1:27" x14ac:dyDescent="0.35">
      <c r="B13" s="183" t="s">
        <v>9</v>
      </c>
      <c r="C13" s="183" t="s">
        <v>10</v>
      </c>
      <c r="Y13"/>
      <c r="Z13"/>
      <c r="AA13"/>
    </row>
    <row r="14" spans="1:27" ht="29.25" customHeight="1" x14ac:dyDescent="0.35">
      <c r="B14" s="16" t="s">
        <v>11</v>
      </c>
      <c r="C14" s="17" t="s">
        <v>12</v>
      </c>
      <c r="Y14"/>
      <c r="Z14"/>
      <c r="AA14"/>
    </row>
    <row r="15" spans="1:27" ht="27" customHeight="1" x14ac:dyDescent="0.35">
      <c r="B15" s="16" t="s">
        <v>13</v>
      </c>
      <c r="C15" s="18" t="s">
        <v>14</v>
      </c>
      <c r="Y15"/>
      <c r="Z15"/>
      <c r="AA15"/>
    </row>
    <row r="16" spans="1:27" ht="69.5" customHeight="1" x14ac:dyDescent="0.35">
      <c r="B16" s="16" t="s">
        <v>15</v>
      </c>
      <c r="C16" s="18" t="s">
        <v>16</v>
      </c>
      <c r="Y16"/>
      <c r="Z16"/>
      <c r="AA16"/>
    </row>
    <row r="17" spans="2:27" s="9" customFormat="1" ht="29" x14ac:dyDescent="0.35">
      <c r="B17" s="16" t="s">
        <v>17</v>
      </c>
      <c r="C17" s="18" t="s">
        <v>800</v>
      </c>
    </row>
    <row r="18" spans="2:27" s="9" customFormat="1" ht="19.5" customHeight="1" thickBot="1" x14ac:dyDescent="0.4">
      <c r="B18" s="10"/>
      <c r="C18" s="11"/>
    </row>
    <row r="19" spans="2:27" ht="41" customHeight="1" x14ac:dyDescent="0.35">
      <c r="B19" s="163" t="s">
        <v>881</v>
      </c>
      <c r="C19" s="164"/>
      <c r="D19" s="165"/>
      <c r="Y19"/>
      <c r="Z19"/>
      <c r="AA19"/>
    </row>
    <row r="20" spans="2:27" ht="15" thickBot="1" x14ac:dyDescent="0.4">
      <c r="B20" s="166"/>
      <c r="C20" s="167"/>
      <c r="D20" s="168"/>
      <c r="Y20"/>
      <c r="Z20"/>
      <c r="AA20"/>
    </row>
    <row r="21" spans="2:27" ht="32" customHeight="1" thickBot="1" x14ac:dyDescent="0.4">
      <c r="B21" s="169"/>
      <c r="C21" s="170" t="s">
        <v>869</v>
      </c>
      <c r="D21" s="170" t="s">
        <v>870</v>
      </c>
      <c r="Y21"/>
      <c r="Z21"/>
      <c r="AA21"/>
    </row>
    <row r="22" spans="2:27" ht="109" thickBot="1" x14ac:dyDescent="0.4">
      <c r="B22" s="184" t="s">
        <v>871</v>
      </c>
      <c r="C22" s="171">
        <v>5</v>
      </c>
      <c r="D22" s="172" t="s">
        <v>886</v>
      </c>
      <c r="Y22"/>
      <c r="Z22"/>
      <c r="AA22"/>
    </row>
    <row r="23" spans="2:27" ht="124.5" thickBot="1" x14ac:dyDescent="0.4">
      <c r="B23" s="185" t="s">
        <v>872</v>
      </c>
      <c r="C23" s="173">
        <v>4</v>
      </c>
      <c r="D23" s="172" t="s">
        <v>887</v>
      </c>
    </row>
    <row r="24" spans="2:27" ht="26" customHeight="1" x14ac:dyDescent="0.35">
      <c r="B24" s="186" t="s">
        <v>873</v>
      </c>
      <c r="C24" s="174">
        <v>3</v>
      </c>
      <c r="D24" s="175" t="s">
        <v>882</v>
      </c>
    </row>
    <row r="25" spans="2:27" s="9" customFormat="1" ht="47" thickBot="1" x14ac:dyDescent="0.4">
      <c r="B25" s="187"/>
      <c r="C25" s="176"/>
      <c r="D25" s="172" t="s">
        <v>874</v>
      </c>
    </row>
    <row r="26" spans="2:27" s="9" customFormat="1" ht="39" customHeight="1" x14ac:dyDescent="0.35">
      <c r="B26" s="186" t="s">
        <v>875</v>
      </c>
      <c r="C26" s="174">
        <v>2</v>
      </c>
      <c r="D26" s="175" t="s">
        <v>883</v>
      </c>
    </row>
    <row r="27" spans="2:27" s="9" customFormat="1" ht="47" thickBot="1" x14ac:dyDescent="0.4">
      <c r="B27" s="187"/>
      <c r="C27" s="176"/>
      <c r="D27" s="172" t="s">
        <v>876</v>
      </c>
    </row>
    <row r="28" spans="2:27" s="9" customFormat="1" ht="34.5" customHeight="1" x14ac:dyDescent="0.35">
      <c r="B28" s="186" t="s">
        <v>877</v>
      </c>
      <c r="C28" s="174">
        <v>1</v>
      </c>
      <c r="D28" s="175" t="s">
        <v>884</v>
      </c>
    </row>
    <row r="29" spans="2:27" s="9" customFormat="1" ht="47" thickBot="1" x14ac:dyDescent="0.4">
      <c r="B29" s="187"/>
      <c r="C29" s="176"/>
      <c r="D29" s="172" t="s">
        <v>878</v>
      </c>
    </row>
    <row r="30" spans="2:27" s="9" customFormat="1" ht="29" customHeight="1" x14ac:dyDescent="0.35">
      <c r="B30" s="186" t="s">
        <v>879</v>
      </c>
      <c r="C30" s="174">
        <v>0</v>
      </c>
      <c r="D30" s="175" t="s">
        <v>885</v>
      </c>
    </row>
    <row r="31" spans="2:27" s="9" customFormat="1" ht="62.5" thickBot="1" x14ac:dyDescent="0.4">
      <c r="B31" s="187"/>
      <c r="C31" s="176"/>
      <c r="D31" s="172" t="s">
        <v>880</v>
      </c>
    </row>
    <row r="32" spans="2:27" s="9" customFormat="1" ht="23" customHeight="1" x14ac:dyDescent="0.35"/>
    <row r="33" s="9" customFormat="1" x14ac:dyDescent="0.35"/>
    <row r="34" s="9" customFormat="1" x14ac:dyDescent="0.35"/>
    <row r="35" s="9" customFormat="1" x14ac:dyDescent="0.35"/>
    <row r="36" s="9" customFormat="1" x14ac:dyDescent="0.35"/>
    <row r="37" s="9" customFormat="1" x14ac:dyDescent="0.35"/>
    <row r="38" s="9" customFormat="1" x14ac:dyDescent="0.35"/>
    <row r="39" s="9" customFormat="1" x14ac:dyDescent="0.35"/>
    <row r="40" s="9" customFormat="1" x14ac:dyDescent="0.35"/>
    <row r="41" s="9" customFormat="1" x14ac:dyDescent="0.35"/>
    <row r="42" s="9" customFormat="1" x14ac:dyDescent="0.35"/>
    <row r="43" s="9" customFormat="1" x14ac:dyDescent="0.35"/>
    <row r="44" s="9" customFormat="1" x14ac:dyDescent="0.35"/>
    <row r="45" s="9" customFormat="1" x14ac:dyDescent="0.35"/>
    <row r="46" s="9" customFormat="1" x14ac:dyDescent="0.35"/>
    <row r="47" s="9" customFormat="1" x14ac:dyDescent="0.35"/>
    <row r="48" s="9" customFormat="1" x14ac:dyDescent="0.35"/>
    <row r="49" s="9" customFormat="1" x14ac:dyDescent="0.35"/>
    <row r="50" s="9" customFormat="1" x14ac:dyDescent="0.35"/>
    <row r="51" s="9" customFormat="1" x14ac:dyDescent="0.35"/>
    <row r="52" s="9" customFormat="1" x14ac:dyDescent="0.35"/>
    <row r="53" s="9" customFormat="1" x14ac:dyDescent="0.35"/>
    <row r="54" s="9" customFormat="1" x14ac:dyDescent="0.35"/>
    <row r="55" s="9" customFormat="1" x14ac:dyDescent="0.35"/>
    <row r="56" s="9" customFormat="1" x14ac:dyDescent="0.35"/>
    <row r="57" s="9" customFormat="1" x14ac:dyDescent="0.35"/>
    <row r="58" s="9" customFormat="1" x14ac:dyDescent="0.35"/>
    <row r="59" s="9" customFormat="1" x14ac:dyDescent="0.35"/>
    <row r="60" s="9" customFormat="1" x14ac:dyDescent="0.35"/>
    <row r="61" s="9" customFormat="1" x14ac:dyDescent="0.35"/>
    <row r="62" s="9" customFormat="1" x14ac:dyDescent="0.35"/>
    <row r="63" s="9" customFormat="1" x14ac:dyDescent="0.35"/>
    <row r="64" s="9" customFormat="1" x14ac:dyDescent="0.35"/>
    <row r="65" s="9" customFormat="1" x14ac:dyDescent="0.35"/>
    <row r="66" s="9" customFormat="1" x14ac:dyDescent="0.35"/>
    <row r="67" s="9" customFormat="1" x14ac:dyDescent="0.35"/>
    <row r="68" s="9" customFormat="1" x14ac:dyDescent="0.35"/>
    <row r="69" s="9" customFormat="1" x14ac:dyDescent="0.35"/>
    <row r="70" s="9" customFormat="1" x14ac:dyDescent="0.35"/>
    <row r="71" s="9" customFormat="1" x14ac:dyDescent="0.35"/>
    <row r="72" s="9" customFormat="1" x14ac:dyDescent="0.35"/>
    <row r="73" s="9" customFormat="1" x14ac:dyDescent="0.35"/>
    <row r="74" s="9" customFormat="1" x14ac:dyDescent="0.35"/>
    <row r="75" s="9" customFormat="1" x14ac:dyDescent="0.35"/>
    <row r="76" s="9" customFormat="1" x14ac:dyDescent="0.35"/>
    <row r="77" s="9" customFormat="1" x14ac:dyDescent="0.35"/>
    <row r="78" s="9" customFormat="1" x14ac:dyDescent="0.35"/>
    <row r="79" s="9" customFormat="1" x14ac:dyDescent="0.35"/>
    <row r="80" s="9" customFormat="1" x14ac:dyDescent="0.35"/>
    <row r="81" s="9" customFormat="1" x14ac:dyDescent="0.35"/>
    <row r="82" s="9" customFormat="1" x14ac:dyDescent="0.35"/>
    <row r="83" s="9" customFormat="1" x14ac:dyDescent="0.35"/>
    <row r="84" s="9" customFormat="1" x14ac:dyDescent="0.35"/>
    <row r="85" s="9" customFormat="1" x14ac:dyDescent="0.35"/>
    <row r="86" s="9" customFormat="1" x14ac:dyDescent="0.35"/>
    <row r="87" s="9" customFormat="1" x14ac:dyDescent="0.35"/>
    <row r="88" s="9" customFormat="1" x14ac:dyDescent="0.35"/>
    <row r="89" s="9" customFormat="1" x14ac:dyDescent="0.35"/>
    <row r="90" s="9" customFormat="1" x14ac:dyDescent="0.35"/>
    <row r="91" s="9" customFormat="1" x14ac:dyDescent="0.35"/>
    <row r="92" s="9" customFormat="1" x14ac:dyDescent="0.35"/>
    <row r="93" s="9" customFormat="1" x14ac:dyDescent="0.35"/>
    <row r="94" s="9" customFormat="1" x14ac:dyDescent="0.35"/>
    <row r="95" s="9" customFormat="1" x14ac:dyDescent="0.35"/>
    <row r="96" s="9" customFormat="1" x14ac:dyDescent="0.35"/>
    <row r="97" s="9" customFormat="1" x14ac:dyDescent="0.35"/>
    <row r="98" s="9" customFormat="1" x14ac:dyDescent="0.35"/>
    <row r="99" s="9" customFormat="1" x14ac:dyDescent="0.35"/>
    <row r="100" s="9" customFormat="1" x14ac:dyDescent="0.35"/>
    <row r="101" s="9" customFormat="1" x14ac:dyDescent="0.35"/>
    <row r="102" s="9" customFormat="1" x14ac:dyDescent="0.35"/>
    <row r="103" s="9" customFormat="1" x14ac:dyDescent="0.35"/>
    <row r="104" s="9" customFormat="1" x14ac:dyDescent="0.35"/>
    <row r="105" s="9" customFormat="1" x14ac:dyDescent="0.35"/>
    <row r="106" s="9" customFormat="1" x14ac:dyDescent="0.35"/>
    <row r="107" s="9" customFormat="1" x14ac:dyDescent="0.35"/>
    <row r="108" s="9" customFormat="1" x14ac:dyDescent="0.35"/>
    <row r="109" s="9" customFormat="1" x14ac:dyDescent="0.35"/>
    <row r="110" s="9" customFormat="1" x14ac:dyDescent="0.35"/>
    <row r="111" s="9" customFormat="1" x14ac:dyDescent="0.35"/>
    <row r="112" s="9" customFormat="1" x14ac:dyDescent="0.35"/>
    <row r="113" s="9" customFormat="1" x14ac:dyDescent="0.35"/>
    <row r="114" s="9" customFormat="1" x14ac:dyDescent="0.35"/>
    <row r="115" s="9" customFormat="1" x14ac:dyDescent="0.35"/>
    <row r="116" s="9" customFormat="1" x14ac:dyDescent="0.35"/>
    <row r="117" s="9" customFormat="1" x14ac:dyDescent="0.35"/>
    <row r="118" s="9" customFormat="1" x14ac:dyDescent="0.35"/>
    <row r="119" s="9" customFormat="1" x14ac:dyDescent="0.35"/>
    <row r="120" s="9" customFormat="1" x14ac:dyDescent="0.35"/>
    <row r="121" s="9" customFormat="1" x14ac:dyDescent="0.35"/>
    <row r="122" s="9" customFormat="1" x14ac:dyDescent="0.35"/>
    <row r="123" s="9" customFormat="1" x14ac:dyDescent="0.35"/>
    <row r="124" s="9" customFormat="1" x14ac:dyDescent="0.35"/>
    <row r="125" s="9" customFormat="1" x14ac:dyDescent="0.35"/>
    <row r="126" s="9" customFormat="1" x14ac:dyDescent="0.35"/>
    <row r="127" s="9" customFormat="1" x14ac:dyDescent="0.35"/>
    <row r="128" s="9" customFormat="1" x14ac:dyDescent="0.35"/>
    <row r="129" s="9" customFormat="1" x14ac:dyDescent="0.35"/>
    <row r="130" s="9" customFormat="1" x14ac:dyDescent="0.35"/>
    <row r="131" s="9" customFormat="1" x14ac:dyDescent="0.35"/>
    <row r="132" s="9" customFormat="1" x14ac:dyDescent="0.35"/>
    <row r="133" s="9" customFormat="1" x14ac:dyDescent="0.35"/>
    <row r="134" s="9" customFormat="1" x14ac:dyDescent="0.35"/>
    <row r="135" s="9" customFormat="1" x14ac:dyDescent="0.35"/>
    <row r="136" s="9" customFormat="1" x14ac:dyDescent="0.35"/>
    <row r="137" s="9" customFormat="1" x14ac:dyDescent="0.35"/>
    <row r="138" s="9" customFormat="1" x14ac:dyDescent="0.35"/>
    <row r="139" s="9" customFormat="1" x14ac:dyDescent="0.35"/>
    <row r="140" s="9" customFormat="1" x14ac:dyDescent="0.35"/>
    <row r="141" s="9" customFormat="1" x14ac:dyDescent="0.35"/>
    <row r="142" s="9" customFormat="1" x14ac:dyDescent="0.35"/>
    <row r="143" s="9" customFormat="1" x14ac:dyDescent="0.35"/>
    <row r="144" s="9" customFormat="1" x14ac:dyDescent="0.35"/>
    <row r="145" s="9" customFormat="1" x14ac:dyDescent="0.35"/>
    <row r="146" s="9" customFormat="1" x14ac:dyDescent="0.35"/>
    <row r="147" s="9" customFormat="1" x14ac:dyDescent="0.35"/>
    <row r="148" s="9" customFormat="1" x14ac:dyDescent="0.35"/>
    <row r="149" s="9" customFormat="1" x14ac:dyDescent="0.35"/>
    <row r="150" s="9" customFormat="1" x14ac:dyDescent="0.35"/>
    <row r="151" s="9" customFormat="1" x14ac:dyDescent="0.35"/>
    <row r="152" s="9" customFormat="1" x14ac:dyDescent="0.35"/>
    <row r="153" s="9" customFormat="1" x14ac:dyDescent="0.35"/>
    <row r="154" s="9" customFormat="1" x14ac:dyDescent="0.35"/>
    <row r="155" s="9" customFormat="1" x14ac:dyDescent="0.35"/>
    <row r="156" s="9" customFormat="1" x14ac:dyDescent="0.35"/>
    <row r="157" s="9" customFormat="1" x14ac:dyDescent="0.35"/>
    <row r="158" s="9" customFormat="1" x14ac:dyDescent="0.35"/>
  </sheetData>
  <mergeCells count="12">
    <mergeCell ref="B19:C20"/>
    <mergeCell ref="D19:D20"/>
    <mergeCell ref="B24:B25"/>
    <mergeCell ref="C24:C25"/>
    <mergeCell ref="B3:F3"/>
    <mergeCell ref="B26:B27"/>
    <mergeCell ref="C26:C27"/>
    <mergeCell ref="B28:B29"/>
    <mergeCell ref="C28:C29"/>
    <mergeCell ref="B30:B31"/>
    <mergeCell ref="C30:C31"/>
    <mergeCell ref="B12:C1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538BC-8C49-4F81-B917-26989F7E4A41}">
  <dimension ref="A1:G27"/>
  <sheetViews>
    <sheetView topLeftCell="A13" zoomScaleNormal="100" workbookViewId="0">
      <selection activeCell="G2" sqref="G2:G5"/>
    </sheetView>
  </sheetViews>
  <sheetFormatPr defaultRowHeight="14.5" x14ac:dyDescent="0.35"/>
  <cols>
    <col min="1" max="1" width="6.54296875" style="36" customWidth="1"/>
    <col min="2" max="2" width="20.453125" style="36" customWidth="1"/>
    <col min="3" max="3" width="52.54296875" customWidth="1"/>
    <col min="4" max="4" width="18.54296875" customWidth="1"/>
    <col min="5" max="5" width="33.81640625" customWidth="1"/>
    <col min="6" max="6" width="50.1796875" customWidth="1"/>
    <col min="7" max="7" width="39.54296875" customWidth="1"/>
  </cols>
  <sheetData>
    <row r="1" spans="1:7" ht="18.5" x14ac:dyDescent="0.35">
      <c r="A1" s="152" t="s">
        <v>446</v>
      </c>
      <c r="B1" s="152"/>
      <c r="C1" s="152"/>
      <c r="D1" s="152"/>
      <c r="E1" s="152"/>
      <c r="F1" s="152"/>
    </row>
    <row r="2" spans="1:7" ht="39.5" collapsed="1" x14ac:dyDescent="0.35">
      <c r="A2" s="154" t="s">
        <v>19</v>
      </c>
      <c r="B2" s="154"/>
      <c r="C2" s="154"/>
      <c r="D2" s="38" t="s">
        <v>148</v>
      </c>
      <c r="E2" s="37" t="s">
        <v>21</v>
      </c>
      <c r="F2" s="37" t="s">
        <v>22</v>
      </c>
      <c r="G2" s="145" t="s">
        <v>803</v>
      </c>
    </row>
    <row r="3" spans="1:7" x14ac:dyDescent="0.35">
      <c r="A3" s="64"/>
      <c r="B3" s="68" t="s">
        <v>447</v>
      </c>
      <c r="C3" s="69" t="s">
        <v>24</v>
      </c>
      <c r="D3" s="53"/>
      <c r="E3" s="54"/>
      <c r="F3" s="54"/>
      <c r="G3" s="146" t="s">
        <v>802</v>
      </c>
    </row>
    <row r="4" spans="1:7" ht="47.25" customHeight="1" x14ac:dyDescent="0.35">
      <c r="A4" s="27" t="s">
        <v>448</v>
      </c>
      <c r="B4" s="27" t="s">
        <v>247</v>
      </c>
      <c r="C4" s="24" t="s">
        <v>449</v>
      </c>
      <c r="D4" s="30" t="s">
        <v>34</v>
      </c>
      <c r="E4" s="1"/>
      <c r="F4" s="1"/>
      <c r="G4" s="5"/>
    </row>
    <row r="5" spans="1:7" ht="36.75" customHeight="1" x14ac:dyDescent="0.35">
      <c r="A5" s="27" t="s">
        <v>450</v>
      </c>
      <c r="B5" s="27" t="s">
        <v>247</v>
      </c>
      <c r="C5" s="24" t="s">
        <v>451</v>
      </c>
      <c r="D5" s="30" t="s">
        <v>34</v>
      </c>
      <c r="E5" s="1"/>
      <c r="F5" s="1"/>
      <c r="G5" s="5"/>
    </row>
    <row r="6" spans="1:7" ht="22.5" customHeight="1" x14ac:dyDescent="0.35">
      <c r="A6" s="27" t="s">
        <v>452</v>
      </c>
      <c r="B6" s="27" t="s">
        <v>247</v>
      </c>
      <c r="C6" s="24" t="s">
        <v>453</v>
      </c>
      <c r="D6" s="30" t="s">
        <v>34</v>
      </c>
      <c r="E6" s="1"/>
      <c r="F6" s="25"/>
      <c r="G6" s="5"/>
    </row>
    <row r="7" spans="1:7" x14ac:dyDescent="0.35">
      <c r="A7" s="27" t="s">
        <v>454</v>
      </c>
      <c r="B7" s="27" t="s">
        <v>455</v>
      </c>
      <c r="C7" s="24" t="s">
        <v>456</v>
      </c>
      <c r="D7" s="30" t="s">
        <v>34</v>
      </c>
      <c r="E7" s="1"/>
      <c r="F7" s="1"/>
      <c r="G7" s="5"/>
    </row>
    <row r="8" spans="1:7" x14ac:dyDescent="0.35">
      <c r="A8" s="27" t="s">
        <v>457</v>
      </c>
      <c r="B8" s="27" t="s">
        <v>455</v>
      </c>
      <c r="C8" s="24" t="s">
        <v>458</v>
      </c>
      <c r="D8" s="30" t="s">
        <v>34</v>
      </c>
      <c r="E8" s="1"/>
      <c r="F8" s="25"/>
      <c r="G8" s="5"/>
    </row>
    <row r="9" spans="1:7" x14ac:dyDescent="0.35">
      <c r="A9" s="27" t="s">
        <v>459</v>
      </c>
      <c r="B9" s="27" t="s">
        <v>455</v>
      </c>
      <c r="C9" s="24" t="s">
        <v>460</v>
      </c>
      <c r="D9" s="30" t="s">
        <v>34</v>
      </c>
      <c r="E9" s="1"/>
      <c r="F9" s="25"/>
      <c r="G9" s="5"/>
    </row>
    <row r="10" spans="1:7" ht="47.25" customHeight="1" x14ac:dyDescent="0.35">
      <c r="A10" s="27" t="s">
        <v>461</v>
      </c>
      <c r="B10" s="27" t="s">
        <v>455</v>
      </c>
      <c r="C10" s="24" t="s">
        <v>462</v>
      </c>
      <c r="D10" s="30" t="s">
        <v>34</v>
      </c>
      <c r="E10" s="1"/>
      <c r="F10" s="1"/>
      <c r="G10" s="5"/>
    </row>
    <row r="11" spans="1:7" ht="30" customHeight="1" x14ac:dyDescent="0.35">
      <c r="A11" s="27" t="s">
        <v>463</v>
      </c>
      <c r="B11" s="27" t="s">
        <v>464</v>
      </c>
      <c r="C11" s="24" t="s">
        <v>465</v>
      </c>
      <c r="D11" s="30" t="s">
        <v>34</v>
      </c>
      <c r="E11" s="1"/>
      <c r="F11" s="25"/>
      <c r="G11" s="5"/>
    </row>
    <row r="12" spans="1:7" ht="19.5" customHeight="1" x14ac:dyDescent="0.35">
      <c r="A12" s="27" t="s">
        <v>466</v>
      </c>
      <c r="B12" s="27" t="s">
        <v>464</v>
      </c>
      <c r="C12" s="24" t="s">
        <v>467</v>
      </c>
      <c r="D12" s="30" t="s">
        <v>34</v>
      </c>
      <c r="E12" s="1"/>
      <c r="F12" s="25"/>
      <c r="G12" s="5"/>
    </row>
    <row r="13" spans="1:7" x14ac:dyDescent="0.35">
      <c r="A13" s="27" t="s">
        <v>468</v>
      </c>
      <c r="B13" s="27" t="s">
        <v>469</v>
      </c>
      <c r="C13" s="24" t="s">
        <v>470</v>
      </c>
      <c r="D13" s="30" t="s">
        <v>34</v>
      </c>
      <c r="E13" s="1"/>
      <c r="F13" s="1"/>
      <c r="G13" s="5"/>
    </row>
    <row r="14" spans="1:7" ht="26" x14ac:dyDescent="0.35">
      <c r="A14" s="27" t="s">
        <v>471</v>
      </c>
      <c r="B14" s="27" t="s">
        <v>455</v>
      </c>
      <c r="C14" s="24" t="s">
        <v>472</v>
      </c>
      <c r="D14" s="30" t="s">
        <v>31</v>
      </c>
      <c r="E14" s="1"/>
      <c r="F14" s="1"/>
      <c r="G14" s="5"/>
    </row>
    <row r="15" spans="1:7" ht="26.5" x14ac:dyDescent="0.35">
      <c r="A15" s="27" t="s">
        <v>473</v>
      </c>
      <c r="B15" s="27" t="s">
        <v>455</v>
      </c>
      <c r="C15" s="23" t="s">
        <v>474</v>
      </c>
      <c r="D15" s="30" t="s">
        <v>31</v>
      </c>
      <c r="E15" s="1"/>
      <c r="F15" s="1"/>
      <c r="G15" s="5"/>
    </row>
    <row r="16" spans="1:7" ht="26.5" x14ac:dyDescent="0.35">
      <c r="A16" s="27" t="s">
        <v>475</v>
      </c>
      <c r="B16" s="27" t="s">
        <v>455</v>
      </c>
      <c r="C16" s="23" t="s">
        <v>476</v>
      </c>
      <c r="D16" s="30" t="s">
        <v>28</v>
      </c>
      <c r="E16" s="1"/>
      <c r="F16" s="1"/>
      <c r="G16" s="5"/>
    </row>
    <row r="17" spans="1:7" x14ac:dyDescent="0.35">
      <c r="A17" s="27" t="s">
        <v>477</v>
      </c>
      <c r="B17" s="27" t="s">
        <v>455</v>
      </c>
      <c r="C17" s="35" t="s">
        <v>478</v>
      </c>
      <c r="D17" s="30" t="s">
        <v>34</v>
      </c>
      <c r="E17" s="1"/>
      <c r="F17" s="25"/>
      <c r="G17" s="5"/>
    </row>
    <row r="18" spans="1:7" ht="26.5" x14ac:dyDescent="0.35">
      <c r="A18" s="27" t="s">
        <v>479</v>
      </c>
      <c r="B18" s="27" t="s">
        <v>455</v>
      </c>
      <c r="C18" s="23" t="s">
        <v>480</v>
      </c>
      <c r="D18" s="30" t="s">
        <v>34</v>
      </c>
      <c r="E18" s="1"/>
      <c r="F18" s="25"/>
      <c r="G18" s="5"/>
    </row>
    <row r="19" spans="1:7" ht="26.5" x14ac:dyDescent="0.35">
      <c r="A19" s="27" t="s">
        <v>481</v>
      </c>
      <c r="B19" s="27" t="s">
        <v>247</v>
      </c>
      <c r="C19" s="23" t="s">
        <v>482</v>
      </c>
      <c r="D19" s="31" t="s">
        <v>34</v>
      </c>
      <c r="E19" s="1"/>
      <c r="F19" s="25"/>
      <c r="G19" s="5"/>
    </row>
    <row r="20" spans="1:7" ht="26.5" x14ac:dyDescent="0.35">
      <c r="A20" s="27" t="s">
        <v>483</v>
      </c>
      <c r="B20" s="27" t="s">
        <v>484</v>
      </c>
      <c r="C20" s="23" t="s">
        <v>485</v>
      </c>
      <c r="D20" s="31" t="s">
        <v>34</v>
      </c>
      <c r="E20" s="1"/>
      <c r="F20" s="25"/>
      <c r="G20" s="5"/>
    </row>
    <row r="21" spans="1:7" ht="26.25" customHeight="1" x14ac:dyDescent="0.35">
      <c r="A21" s="27" t="s">
        <v>486</v>
      </c>
      <c r="B21" s="27" t="s">
        <v>464</v>
      </c>
      <c r="C21" s="23" t="s">
        <v>487</v>
      </c>
      <c r="D21" s="31" t="s">
        <v>34</v>
      </c>
      <c r="E21" s="1"/>
      <c r="F21" s="25"/>
      <c r="G21" s="5"/>
    </row>
    <row r="22" spans="1:7" ht="17.25" customHeight="1" x14ac:dyDescent="0.35">
      <c r="A22" s="27" t="s">
        <v>488</v>
      </c>
      <c r="B22" s="27" t="s">
        <v>455</v>
      </c>
      <c r="C22" s="23" t="s">
        <v>489</v>
      </c>
      <c r="D22" s="31" t="s">
        <v>34</v>
      </c>
      <c r="E22" s="1"/>
      <c r="F22" s="25"/>
      <c r="G22" s="5"/>
    </row>
    <row r="23" spans="1:7" ht="34.5" customHeight="1" x14ac:dyDescent="0.35">
      <c r="A23" s="27" t="s">
        <v>490</v>
      </c>
      <c r="B23" s="27" t="s">
        <v>469</v>
      </c>
      <c r="C23" s="79" t="s">
        <v>491</v>
      </c>
      <c r="D23" s="31" t="s">
        <v>34</v>
      </c>
      <c r="E23" s="1"/>
      <c r="F23" s="25"/>
      <c r="G23" s="5"/>
    </row>
    <row r="24" spans="1:7" ht="39.5" x14ac:dyDescent="0.35">
      <c r="A24" s="27" t="s">
        <v>492</v>
      </c>
      <c r="B24" s="27" t="s">
        <v>469</v>
      </c>
      <c r="C24" s="23" t="s">
        <v>493</v>
      </c>
      <c r="D24" s="31" t="s">
        <v>34</v>
      </c>
      <c r="E24" s="1"/>
      <c r="F24" s="25"/>
      <c r="G24" s="5"/>
    </row>
    <row r="25" spans="1:7" ht="47.25" customHeight="1" x14ac:dyDescent="0.35">
      <c r="A25" s="27" t="s">
        <v>494</v>
      </c>
      <c r="B25" s="27" t="s">
        <v>378</v>
      </c>
      <c r="C25" s="23" t="s">
        <v>495</v>
      </c>
      <c r="D25" s="31" t="s">
        <v>34</v>
      </c>
      <c r="E25" s="1"/>
      <c r="F25" s="25"/>
      <c r="G25" s="5"/>
    </row>
    <row r="26" spans="1:7" ht="39.5" x14ac:dyDescent="0.35">
      <c r="A26" s="27" t="s">
        <v>496</v>
      </c>
      <c r="B26" s="27" t="s">
        <v>469</v>
      </c>
      <c r="C26" s="80" t="s">
        <v>497</v>
      </c>
      <c r="D26" s="30" t="s">
        <v>34</v>
      </c>
      <c r="E26" s="1"/>
      <c r="F26" s="25"/>
      <c r="G26" s="5"/>
    </row>
    <row r="27" spans="1:7" x14ac:dyDescent="0.35">
      <c r="A27" s="27" t="s">
        <v>498</v>
      </c>
      <c r="B27" s="27" t="s">
        <v>499</v>
      </c>
      <c r="C27" s="23" t="s">
        <v>500</v>
      </c>
      <c r="D27" s="31" t="s">
        <v>31</v>
      </c>
      <c r="E27" s="1"/>
      <c r="F27" s="25"/>
      <c r="G27" s="5"/>
    </row>
  </sheetData>
  <mergeCells count="2">
    <mergeCell ref="A1:F1"/>
    <mergeCell ref="A2:C2"/>
  </mergeCells>
  <phoneticPr fontId="2" type="noConversion"/>
  <conditionalFormatting sqref="A3 B27:F27 A4:C4 D3:D20 F3:F20 D22:D26 F22:F26 E3:E26 B5:C26 A5:A27">
    <cfRule type="expression" dxfId="39" priority="9">
      <formula>MOD(ROW(),2)=0</formula>
    </cfRule>
  </conditionalFormatting>
  <conditionalFormatting sqref="D21 F21">
    <cfRule type="expression" dxfId="38" priority="6">
      <formula>MOD(ROW(),2)=0</formula>
    </cfRule>
  </conditionalFormatting>
  <conditionalFormatting sqref="B3">
    <cfRule type="expression" dxfId="37" priority="3">
      <formula>MOD(ROW(),2)=0</formula>
    </cfRule>
  </conditionalFormatting>
  <conditionalFormatting sqref="C3">
    <cfRule type="expression" dxfId="36" priority="2">
      <formula>MOD(ROW(),2)=0</formula>
    </cfRule>
  </conditionalFormatting>
  <conditionalFormatting sqref="G4:G27">
    <cfRule type="expression" dxfId="35" priority="1">
      <formula>MOD(ROW(),2)=0</formula>
    </cfRule>
  </conditionalFormatting>
  <dataValidations count="1">
    <dataValidation allowBlank="1" showInputMessage="1" showErrorMessage="1" errorTitle="Error" error="Please select a valid response - use the notes field to clarify any details/issues" promptTitle="Indicate System Support" prompt="Click on the arrow and select from the options" sqref="E2" xr:uid="{3D23B316-AA9A-49E1-9F4E-4720A759F59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Error" error="Please select a valid response - use the notes field to clarify any details/issues" promptTitle="Indicate System Support" prompt="Click on the arrow and select from the options" xr:uid="{E4231A96-F4E9-4CED-A7ED-4306FAF30A94}">
          <x14:formula1>
            <xm:f>'Guidance '!$B$8:$B$10</xm:f>
          </x14:formula1>
          <xm:sqref>E3:E27</xm:sqref>
        </x14:dataValidation>
        <x14:dataValidation type="list" allowBlank="1" showInputMessage="1" showErrorMessage="1" errorTitle="Error" error="Please select a valid response - use the notes field to clarify any details/issues" promptTitle="Indicate System Support" prompt="Click on the arrow and select from the options" xr:uid="{AD39A4AE-6F3B-47A3-A109-05946C0A6C3F}">
          <x14:formula1>
            <xm:f>'Guidance '!$B$8:$B$17</xm:f>
          </x14:formula1>
          <xm:sqref>E1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DCCA2-C93D-4BFB-93F8-7A1D6DF2134E}">
  <dimension ref="A1:G17"/>
  <sheetViews>
    <sheetView zoomScaleNormal="100" workbookViewId="0">
      <selection activeCell="G2" sqref="G2:G5"/>
    </sheetView>
  </sheetViews>
  <sheetFormatPr defaultRowHeight="14.5" x14ac:dyDescent="0.35"/>
  <cols>
    <col min="1" max="1" width="6.54296875" style="36" customWidth="1"/>
    <col min="2" max="2" width="24.7265625" style="36" customWidth="1"/>
    <col min="3" max="3" width="52.54296875" customWidth="1"/>
    <col min="4" max="4" width="18.54296875" customWidth="1"/>
    <col min="5" max="5" width="33.81640625" customWidth="1"/>
    <col min="6" max="6" width="50.1796875" customWidth="1"/>
    <col min="7" max="7" width="35.7265625" customWidth="1"/>
  </cols>
  <sheetData>
    <row r="1" spans="1:7" ht="18.5" x14ac:dyDescent="0.35">
      <c r="A1" s="152" t="s">
        <v>501</v>
      </c>
      <c r="B1" s="152"/>
      <c r="C1" s="153"/>
      <c r="D1" s="153"/>
      <c r="E1" s="153"/>
      <c r="F1" s="153"/>
    </row>
    <row r="2" spans="1:7" ht="39.5" collapsed="1" x14ac:dyDescent="0.35">
      <c r="A2" s="154" t="s">
        <v>19</v>
      </c>
      <c r="B2" s="155"/>
      <c r="C2" s="156"/>
      <c r="D2" s="38" t="s">
        <v>148</v>
      </c>
      <c r="E2" s="37" t="s">
        <v>21</v>
      </c>
      <c r="F2" s="37" t="s">
        <v>22</v>
      </c>
      <c r="G2" s="145" t="s">
        <v>803</v>
      </c>
    </row>
    <row r="3" spans="1:7" x14ac:dyDescent="0.35">
      <c r="A3" s="64"/>
      <c r="B3" s="68" t="s">
        <v>447</v>
      </c>
      <c r="C3" s="69" t="s">
        <v>24</v>
      </c>
      <c r="D3" s="53"/>
      <c r="E3" s="54"/>
      <c r="F3" s="54"/>
      <c r="G3" s="146" t="s">
        <v>802</v>
      </c>
    </row>
    <row r="4" spans="1:7" ht="59.25" customHeight="1" x14ac:dyDescent="0.35">
      <c r="A4" s="27" t="s">
        <v>502</v>
      </c>
      <c r="B4" s="27" t="s">
        <v>145</v>
      </c>
      <c r="C4" s="24" t="s">
        <v>503</v>
      </c>
      <c r="D4" s="30" t="s">
        <v>34</v>
      </c>
      <c r="E4" s="1"/>
      <c r="F4" s="1"/>
      <c r="G4" s="5"/>
    </row>
    <row r="5" spans="1:7" ht="30" customHeight="1" x14ac:dyDescent="0.35">
      <c r="A5" s="27" t="s">
        <v>504</v>
      </c>
      <c r="B5" s="27" t="s">
        <v>505</v>
      </c>
      <c r="C5" s="24" t="s">
        <v>506</v>
      </c>
      <c r="D5" s="30" t="s">
        <v>31</v>
      </c>
      <c r="E5" s="1"/>
      <c r="F5" s="25"/>
      <c r="G5" s="5"/>
    </row>
    <row r="6" spans="1:7" ht="26" x14ac:dyDescent="0.35">
      <c r="A6" s="27" t="s">
        <v>507</v>
      </c>
      <c r="B6" s="27" t="s">
        <v>131</v>
      </c>
      <c r="C6" s="24" t="s">
        <v>508</v>
      </c>
      <c r="D6" s="30" t="s">
        <v>28</v>
      </c>
      <c r="E6" s="1"/>
      <c r="F6" s="25"/>
      <c r="G6" s="5"/>
    </row>
    <row r="7" spans="1:7" ht="48" customHeight="1" x14ac:dyDescent="0.35">
      <c r="A7" s="27" t="s">
        <v>509</v>
      </c>
      <c r="B7" s="27" t="s">
        <v>247</v>
      </c>
      <c r="C7" s="24" t="s">
        <v>510</v>
      </c>
      <c r="D7" s="30" t="s">
        <v>34</v>
      </c>
      <c r="E7" s="1"/>
      <c r="F7" s="25"/>
      <c r="G7" s="5"/>
    </row>
    <row r="8" spans="1:7" ht="39.5" x14ac:dyDescent="0.35">
      <c r="A8" s="27" t="s">
        <v>511</v>
      </c>
      <c r="B8" s="27" t="s">
        <v>142</v>
      </c>
      <c r="C8" s="35" t="s">
        <v>512</v>
      </c>
      <c r="D8" s="30" t="s">
        <v>34</v>
      </c>
      <c r="E8" s="1"/>
      <c r="F8" s="25" t="s">
        <v>280</v>
      </c>
      <c r="G8" s="5"/>
    </row>
    <row r="9" spans="1:7" ht="26.5" x14ac:dyDescent="0.35">
      <c r="A9" s="27" t="s">
        <v>513</v>
      </c>
      <c r="B9" s="27" t="s">
        <v>215</v>
      </c>
      <c r="C9" s="23" t="s">
        <v>514</v>
      </c>
      <c r="D9" s="31" t="s">
        <v>34</v>
      </c>
      <c r="E9" s="1"/>
      <c r="F9" s="25"/>
      <c r="G9" s="5"/>
    </row>
    <row r="10" spans="1:7" ht="26" x14ac:dyDescent="0.35">
      <c r="A10" s="27" t="s">
        <v>515</v>
      </c>
      <c r="B10" s="27" t="s">
        <v>484</v>
      </c>
      <c r="C10" s="24" t="s">
        <v>797</v>
      </c>
      <c r="D10" s="31" t="s">
        <v>28</v>
      </c>
      <c r="E10" s="1"/>
      <c r="F10" s="25"/>
      <c r="G10" s="5"/>
    </row>
    <row r="11" spans="1:7" ht="39.5" x14ac:dyDescent="0.35">
      <c r="A11" s="27" t="s">
        <v>516</v>
      </c>
      <c r="B11" s="27" t="s">
        <v>484</v>
      </c>
      <c r="C11" s="23" t="s">
        <v>517</v>
      </c>
      <c r="D11" s="31" t="s">
        <v>31</v>
      </c>
      <c r="E11" s="1"/>
      <c r="F11" s="25"/>
      <c r="G11" s="5"/>
    </row>
    <row r="12" spans="1:7" ht="26.25" customHeight="1" x14ac:dyDescent="0.35">
      <c r="A12" s="27" t="s">
        <v>518</v>
      </c>
      <c r="B12" s="27" t="s">
        <v>247</v>
      </c>
      <c r="C12" s="79" t="s">
        <v>519</v>
      </c>
      <c r="D12" s="31" t="s">
        <v>34</v>
      </c>
      <c r="E12" s="1"/>
      <c r="F12" s="25"/>
      <c r="G12" s="5"/>
    </row>
    <row r="13" spans="1:7" x14ac:dyDescent="0.35">
      <c r="A13" s="27" t="s">
        <v>520</v>
      </c>
      <c r="B13" s="27" t="s">
        <v>247</v>
      </c>
      <c r="C13" s="80" t="s">
        <v>521</v>
      </c>
      <c r="D13" s="30" t="s">
        <v>31</v>
      </c>
      <c r="E13" s="1"/>
      <c r="F13" s="25"/>
      <c r="G13" s="5"/>
    </row>
    <row r="14" spans="1:7" ht="26.5" x14ac:dyDescent="0.35">
      <c r="A14" s="27" t="s">
        <v>522</v>
      </c>
      <c r="B14" s="27" t="s">
        <v>247</v>
      </c>
      <c r="C14" s="80" t="s">
        <v>523</v>
      </c>
      <c r="D14" s="30" t="s">
        <v>34</v>
      </c>
      <c r="E14" s="1"/>
      <c r="F14" s="25"/>
      <c r="G14" s="5"/>
    </row>
    <row r="15" spans="1:7" x14ac:dyDescent="0.35">
      <c r="A15" s="27" t="s">
        <v>524</v>
      </c>
      <c r="B15" s="27" t="s">
        <v>525</v>
      </c>
      <c r="C15" s="96" t="s">
        <v>526</v>
      </c>
      <c r="D15" s="30" t="s">
        <v>31</v>
      </c>
      <c r="E15" s="27"/>
      <c r="F15" s="27"/>
      <c r="G15" s="5"/>
    </row>
    <row r="16" spans="1:7" x14ac:dyDescent="0.35">
      <c r="C16" s="36"/>
    </row>
    <row r="17" spans="3:3" x14ac:dyDescent="0.35">
      <c r="C17" s="36"/>
    </row>
  </sheetData>
  <mergeCells count="2">
    <mergeCell ref="A1:F1"/>
    <mergeCell ref="A2:C2"/>
  </mergeCells>
  <phoneticPr fontId="2" type="noConversion"/>
  <conditionalFormatting sqref="A3 A4:B4 F12:F14 D5:D10 E3:E14 F5:F10 B5 A5:A15 C4:C15 E15:F15 D12:D15 B7:B15">
    <cfRule type="expression" dxfId="34" priority="11">
      <formula>MOD(ROW(),2)=0</formula>
    </cfRule>
  </conditionalFormatting>
  <conditionalFormatting sqref="D3:D4 F3:F4">
    <cfRule type="expression" dxfId="33" priority="10">
      <formula>MOD(ROW(),2)=0</formula>
    </cfRule>
  </conditionalFormatting>
  <conditionalFormatting sqref="D11 F11">
    <cfRule type="expression" dxfId="32" priority="8">
      <formula>MOD(ROW(),2)=0</formula>
    </cfRule>
  </conditionalFormatting>
  <conditionalFormatting sqref="B3">
    <cfRule type="expression" dxfId="31" priority="6">
      <formula>MOD(ROW(),2)=0</formula>
    </cfRule>
  </conditionalFormatting>
  <conditionalFormatting sqref="C3">
    <cfRule type="expression" dxfId="30" priority="5">
      <formula>MOD(ROW(),2)=0</formula>
    </cfRule>
  </conditionalFormatting>
  <conditionalFormatting sqref="B6">
    <cfRule type="expression" dxfId="29" priority="4">
      <formula>MOD(ROW(),2)=0</formula>
    </cfRule>
  </conditionalFormatting>
  <conditionalFormatting sqref="G4:G15">
    <cfRule type="expression" dxfId="28" priority="1">
      <formula>MOD(ROW(),2)=0</formula>
    </cfRule>
  </conditionalFormatting>
  <dataValidations count="1">
    <dataValidation allowBlank="1" showInputMessage="1" showErrorMessage="1" errorTitle="Error" error="Please select a valid response - use the notes field to clarify any details/issues" promptTitle="Indicate System Support" prompt="Click on the arrow and select from the options" sqref="E2" xr:uid="{289FE6C1-BD37-431D-B698-9FB2070FE1D2}"/>
  </dataValidation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errorTitle="Error" error="Please select a valid response - use the notes field to clarify any details/issues" promptTitle="Indicate System Support" prompt="Click on the arrow and select from the options" xr:uid="{D75FC9C6-2D56-4F38-8723-E8A3DD5B696B}">
          <x14:formula1>
            <xm:f>'Guidance '!$B$8:$B$10</xm:f>
          </x14:formula1>
          <xm:sqref>E3:E12</xm:sqref>
        </x14:dataValidation>
        <x14:dataValidation type="list" allowBlank="1" showInputMessage="1" showErrorMessage="1" errorTitle="Error" error="Please select a valid response - use the notes field to clarify any details/issues" promptTitle="Indicate System Support" prompt="Click on the arrow and select from the options" xr:uid="{EA44086E-2ABA-41E5-8B33-0D731C4665D6}">
          <x14:formula1>
            <xm:f>'Guidance '!$B$8:$B$17</xm:f>
          </x14:formula1>
          <xm:sqref>E1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78E0F-7F2C-4813-98DB-84826A47B356}">
  <dimension ref="A1:G22"/>
  <sheetViews>
    <sheetView zoomScaleNormal="100" workbookViewId="0">
      <selection activeCell="G2" sqref="G2:G5"/>
    </sheetView>
  </sheetViews>
  <sheetFormatPr defaultRowHeight="14.5" x14ac:dyDescent="0.35"/>
  <cols>
    <col min="1" max="1" width="6.54296875" style="36" customWidth="1"/>
    <col min="2" max="2" width="17" style="36" customWidth="1"/>
    <col min="3" max="3" width="52.54296875" customWidth="1"/>
    <col min="4" max="4" width="18.54296875" customWidth="1"/>
    <col min="5" max="5" width="33.81640625" customWidth="1"/>
    <col min="6" max="6" width="50.1796875" customWidth="1"/>
    <col min="7" max="7" width="42.54296875" customWidth="1"/>
  </cols>
  <sheetData>
    <row r="1" spans="1:7" ht="18.5" x14ac:dyDescent="0.35">
      <c r="A1" s="152" t="s">
        <v>527</v>
      </c>
      <c r="B1" s="152"/>
      <c r="C1" s="152"/>
      <c r="D1" s="152"/>
      <c r="E1" s="152"/>
      <c r="F1" s="152"/>
    </row>
    <row r="2" spans="1:7" ht="39.5" collapsed="1" x14ac:dyDescent="0.35">
      <c r="A2" s="154" t="s">
        <v>19</v>
      </c>
      <c r="B2" s="154"/>
      <c r="C2" s="154"/>
      <c r="D2" s="38" t="s">
        <v>148</v>
      </c>
      <c r="E2" s="37" t="s">
        <v>21</v>
      </c>
      <c r="F2" s="37" t="s">
        <v>22</v>
      </c>
      <c r="G2" s="145" t="s">
        <v>803</v>
      </c>
    </row>
    <row r="3" spans="1:7" x14ac:dyDescent="0.35">
      <c r="A3" s="64"/>
      <c r="B3" s="68" t="s">
        <v>447</v>
      </c>
      <c r="C3" s="69" t="s">
        <v>24</v>
      </c>
      <c r="D3" s="53"/>
      <c r="E3" s="54"/>
      <c r="F3" s="54"/>
      <c r="G3" s="146" t="s">
        <v>802</v>
      </c>
    </row>
    <row r="4" spans="1:7" x14ac:dyDescent="0.35">
      <c r="A4" s="27" t="s">
        <v>528</v>
      </c>
      <c r="B4" s="27" t="s">
        <v>529</v>
      </c>
      <c r="C4" s="24" t="s">
        <v>530</v>
      </c>
      <c r="D4" s="30" t="s">
        <v>28</v>
      </c>
      <c r="E4" s="1"/>
      <c r="F4" s="1"/>
      <c r="G4" s="5"/>
    </row>
    <row r="5" spans="1:7" ht="56.5" customHeight="1" x14ac:dyDescent="0.35">
      <c r="A5" s="27" t="s">
        <v>531</v>
      </c>
      <c r="B5" s="27" t="s">
        <v>215</v>
      </c>
      <c r="C5" s="24" t="s">
        <v>532</v>
      </c>
      <c r="D5" s="30" t="s">
        <v>28</v>
      </c>
      <c r="E5" s="1"/>
      <c r="F5" s="1"/>
      <c r="G5" s="5"/>
    </row>
    <row r="6" spans="1:7" x14ac:dyDescent="0.35">
      <c r="A6" s="27" t="s">
        <v>533</v>
      </c>
      <c r="B6" s="27" t="s">
        <v>150</v>
      </c>
      <c r="C6" s="82" t="s">
        <v>534</v>
      </c>
      <c r="D6" s="30" t="s">
        <v>31</v>
      </c>
      <c r="E6" s="1"/>
      <c r="F6" s="1"/>
      <c r="G6" s="5"/>
    </row>
    <row r="7" spans="1:7" ht="26" x14ac:dyDescent="0.35">
      <c r="A7" s="27" t="s">
        <v>535</v>
      </c>
      <c r="B7" s="27" t="s">
        <v>536</v>
      </c>
      <c r="C7" s="24" t="s">
        <v>537</v>
      </c>
      <c r="D7" s="30" t="s">
        <v>34</v>
      </c>
      <c r="E7" s="1"/>
      <c r="F7" s="1"/>
      <c r="G7" s="5"/>
    </row>
    <row r="8" spans="1:7" ht="31.5" customHeight="1" x14ac:dyDescent="0.35">
      <c r="A8" s="27" t="s">
        <v>538</v>
      </c>
      <c r="B8" s="27" t="s">
        <v>536</v>
      </c>
      <c r="C8" s="82" t="s">
        <v>539</v>
      </c>
      <c r="D8" s="30" t="s">
        <v>34</v>
      </c>
      <c r="E8" s="1"/>
      <c r="F8" s="1"/>
      <c r="G8" s="5"/>
    </row>
    <row r="9" spans="1:7" ht="27.75" customHeight="1" x14ac:dyDescent="0.35">
      <c r="A9" s="27" t="s">
        <v>540</v>
      </c>
      <c r="B9" s="27" t="s">
        <v>541</v>
      </c>
      <c r="C9" s="24" t="s">
        <v>542</v>
      </c>
      <c r="D9" s="30" t="s">
        <v>28</v>
      </c>
      <c r="E9" s="1"/>
      <c r="F9" s="1"/>
      <c r="G9" s="5"/>
    </row>
    <row r="10" spans="1:7" ht="26" x14ac:dyDescent="0.35">
      <c r="A10" s="27" t="s">
        <v>543</v>
      </c>
      <c r="B10" s="27" t="s">
        <v>544</v>
      </c>
      <c r="C10" s="24" t="s">
        <v>545</v>
      </c>
      <c r="D10" s="30" t="s">
        <v>28</v>
      </c>
      <c r="E10" s="1"/>
      <c r="F10" s="1"/>
      <c r="G10" s="5"/>
    </row>
    <row r="11" spans="1:7" x14ac:dyDescent="0.35">
      <c r="A11" s="27" t="s">
        <v>546</v>
      </c>
      <c r="B11" s="27" t="s">
        <v>395</v>
      </c>
      <c r="C11" s="82" t="s">
        <v>547</v>
      </c>
      <c r="D11" s="30" t="s">
        <v>34</v>
      </c>
      <c r="E11" s="1"/>
      <c r="F11" s="1"/>
      <c r="G11" s="5"/>
    </row>
    <row r="12" spans="1:7" ht="26" x14ac:dyDescent="0.35">
      <c r="A12" s="27" t="s">
        <v>548</v>
      </c>
      <c r="B12" s="27" t="s">
        <v>549</v>
      </c>
      <c r="C12" s="24" t="s">
        <v>550</v>
      </c>
      <c r="D12" s="30" t="s">
        <v>34</v>
      </c>
      <c r="E12" s="1"/>
      <c r="F12" s="1"/>
      <c r="G12" s="5"/>
    </row>
    <row r="13" spans="1:7" x14ac:dyDescent="0.35">
      <c r="A13" s="27" t="s">
        <v>551</v>
      </c>
      <c r="B13" s="27" t="s">
        <v>549</v>
      </c>
      <c r="C13" s="24" t="s">
        <v>552</v>
      </c>
      <c r="D13" s="30" t="s">
        <v>28</v>
      </c>
      <c r="E13" s="1"/>
      <c r="F13" s="1"/>
      <c r="G13" s="5"/>
    </row>
    <row r="14" spans="1:7" x14ac:dyDescent="0.35">
      <c r="A14" s="27" t="s">
        <v>553</v>
      </c>
      <c r="B14" s="27" t="s">
        <v>549</v>
      </c>
      <c r="C14" s="82" t="s">
        <v>554</v>
      </c>
      <c r="D14" s="30" t="s">
        <v>34</v>
      </c>
      <c r="E14" s="1"/>
      <c r="F14" s="1"/>
      <c r="G14" s="5"/>
    </row>
    <row r="15" spans="1:7" ht="30" customHeight="1" x14ac:dyDescent="0.35">
      <c r="A15" s="27" t="s">
        <v>555</v>
      </c>
      <c r="B15" s="27" t="s">
        <v>549</v>
      </c>
      <c r="C15" s="82" t="s">
        <v>556</v>
      </c>
      <c r="D15" s="30" t="s">
        <v>28</v>
      </c>
      <c r="E15" s="1"/>
      <c r="F15" s="1"/>
      <c r="G15" s="5"/>
    </row>
    <row r="16" spans="1:7" ht="26" x14ac:dyDescent="0.35">
      <c r="A16" s="27" t="s">
        <v>557</v>
      </c>
      <c r="B16" s="27" t="s">
        <v>549</v>
      </c>
      <c r="C16" s="24" t="s">
        <v>558</v>
      </c>
      <c r="D16" s="30" t="s">
        <v>34</v>
      </c>
      <c r="E16" s="1"/>
      <c r="F16" s="1"/>
      <c r="G16" s="5"/>
    </row>
    <row r="17" spans="3:3" x14ac:dyDescent="0.35">
      <c r="C17" s="36"/>
    </row>
    <row r="18" spans="3:3" x14ac:dyDescent="0.35">
      <c r="C18" s="36"/>
    </row>
    <row r="19" spans="3:3" x14ac:dyDescent="0.35">
      <c r="C19" s="36"/>
    </row>
    <row r="20" spans="3:3" x14ac:dyDescent="0.35">
      <c r="C20" s="36"/>
    </row>
    <row r="21" spans="3:3" x14ac:dyDescent="0.35">
      <c r="C21" s="36"/>
    </row>
    <row r="22" spans="3:3" x14ac:dyDescent="0.35">
      <c r="C22" s="36"/>
    </row>
  </sheetData>
  <mergeCells count="2">
    <mergeCell ref="A1:F1"/>
    <mergeCell ref="A2:C2"/>
  </mergeCells>
  <conditionalFormatting sqref="A3 D16 F16 D9 F9 D11:D13 F11:F13 D5:D7 F5:F7 E3:E16 A4:C16">
    <cfRule type="expression" dxfId="27" priority="9">
      <formula>MOD(ROW(),2)=0</formula>
    </cfRule>
  </conditionalFormatting>
  <conditionalFormatting sqref="D3 F3">
    <cfRule type="expression" dxfId="26" priority="8">
      <formula>MOD(ROW(),2)=0</formula>
    </cfRule>
  </conditionalFormatting>
  <conditionalFormatting sqref="B3">
    <cfRule type="expression" dxfId="25" priority="4">
      <formula>MOD(ROW(),2)=0</formula>
    </cfRule>
  </conditionalFormatting>
  <conditionalFormatting sqref="C3">
    <cfRule type="expression" dxfId="24" priority="3">
      <formula>MOD(ROW(),2)=0</formula>
    </cfRule>
  </conditionalFormatting>
  <conditionalFormatting sqref="D4 D8 D10 D14:D15 F4 F8 F10 F14:F15">
    <cfRule type="expression" dxfId="23" priority="2">
      <formula>MOD(ROW(),2)=0</formula>
    </cfRule>
  </conditionalFormatting>
  <conditionalFormatting sqref="G4:G16">
    <cfRule type="expression" dxfId="22" priority="1">
      <formula>MOD(ROW(),2)=0</formula>
    </cfRule>
  </conditionalFormatting>
  <dataValidations count="1">
    <dataValidation allowBlank="1" showInputMessage="1" showErrorMessage="1" errorTitle="Error" error="Please select a valid response - use the notes field to clarify any details/issues" promptTitle="Indicate System Support" prompt="Click on the arrow and select from the options" sqref="E2" xr:uid="{3D054986-8A32-40A8-A780-206C759FC92C}"/>
  </dataValidation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errorTitle="Error" error="Please select a valid response - use the notes field to clarify any details/issues" promptTitle="Indicate System Support" prompt="Click on the arrow and select from the options" xr:uid="{48CBA04E-AF32-42F8-A6E8-CE69F7CEFBD6}">
          <x14:formula1>
            <xm:f>'Guidance '!$B$8:$B$10</xm:f>
          </x14:formula1>
          <xm:sqref>E3:E16</xm:sqref>
        </x14:dataValidation>
        <x14:dataValidation type="list" allowBlank="1" showInputMessage="1" showErrorMessage="1" errorTitle="Error" error="Please select a valid response - use the notes field to clarify any details/issues" promptTitle="Indicate System Support" prompt="Click on the arrow and select from the options" xr:uid="{37B63C5D-7A39-4247-9E31-A1B2FA067C0C}">
          <x14:formula1>
            <xm:f>'Guidance '!$B$8:$B$17</xm:f>
          </x14:formula1>
          <xm:sqref>E1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D8156-7E4A-48F7-955E-C68E0B5C9023}">
  <dimension ref="A1:BK107"/>
  <sheetViews>
    <sheetView topLeftCell="A91" zoomScale="85" zoomScaleNormal="85" workbookViewId="0">
      <selection activeCell="B106" sqref="B106"/>
    </sheetView>
  </sheetViews>
  <sheetFormatPr defaultRowHeight="14.5" x14ac:dyDescent="0.35"/>
  <cols>
    <col min="1" max="1" width="6.54296875" customWidth="1"/>
    <col min="2" max="2" width="23.453125" style="128" customWidth="1"/>
    <col min="3" max="3" width="64.1796875" style="135" customWidth="1"/>
    <col min="4" max="4" width="6.81640625" style="32" customWidth="1"/>
    <col min="5" max="5" width="24.54296875" customWidth="1"/>
    <col min="6" max="6" width="50.1796875" customWidth="1"/>
    <col min="7" max="7" width="49.81640625" style="142" customWidth="1"/>
    <col min="8" max="63" width="8.7265625" style="142"/>
  </cols>
  <sheetData>
    <row r="1" spans="1:63" ht="18.5" x14ac:dyDescent="0.35">
      <c r="A1" s="152" t="s">
        <v>549</v>
      </c>
      <c r="B1" s="152"/>
      <c r="C1" s="152"/>
      <c r="D1" s="152"/>
      <c r="E1" s="152"/>
      <c r="F1" s="152"/>
    </row>
    <row r="2" spans="1:63" s="2" customFormat="1" ht="39.5" collapsed="1" x14ac:dyDescent="0.35">
      <c r="A2" s="160" t="s">
        <v>19</v>
      </c>
      <c r="B2" s="160"/>
      <c r="C2" s="160"/>
      <c r="D2" s="38" t="s">
        <v>148</v>
      </c>
      <c r="E2" s="37" t="s">
        <v>559</v>
      </c>
      <c r="F2" s="139" t="s">
        <v>22</v>
      </c>
      <c r="G2" s="145" t="s">
        <v>803</v>
      </c>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row>
    <row r="3" spans="1:63" s="2" customFormat="1" x14ac:dyDescent="0.35">
      <c r="A3" s="64"/>
      <c r="B3" s="127" t="s">
        <v>447</v>
      </c>
      <c r="C3" s="57" t="s">
        <v>24</v>
      </c>
      <c r="D3" s="66"/>
      <c r="E3" s="54"/>
      <c r="F3" s="140"/>
      <c r="G3" s="146" t="s">
        <v>802</v>
      </c>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row>
    <row r="4" spans="1:63" s="2" customFormat="1" ht="65" x14ac:dyDescent="0.35">
      <c r="A4" s="129" t="s">
        <v>25</v>
      </c>
      <c r="B4" s="130" t="s">
        <v>560</v>
      </c>
      <c r="C4" s="137" t="s">
        <v>561</v>
      </c>
      <c r="D4" s="131" t="s">
        <v>34</v>
      </c>
      <c r="E4" s="1"/>
      <c r="F4" s="141"/>
      <c r="G4" s="5"/>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row>
    <row r="5" spans="1:63" s="2" customFormat="1" ht="52" x14ac:dyDescent="0.35">
      <c r="A5" s="129" t="s">
        <v>29</v>
      </c>
      <c r="B5" s="136" t="s">
        <v>560</v>
      </c>
      <c r="C5" s="138" t="s">
        <v>562</v>
      </c>
      <c r="D5" s="131" t="s">
        <v>34</v>
      </c>
      <c r="E5" s="1"/>
      <c r="F5" s="141"/>
      <c r="G5" s="5"/>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row>
    <row r="6" spans="1:63" s="2" customFormat="1" ht="39" x14ac:dyDescent="0.35">
      <c r="A6" s="129" t="s">
        <v>32</v>
      </c>
      <c r="B6" s="130" t="s">
        <v>560</v>
      </c>
      <c r="C6" s="137" t="s">
        <v>563</v>
      </c>
      <c r="D6" s="131" t="s">
        <v>34</v>
      </c>
      <c r="E6" s="1"/>
      <c r="F6" s="141"/>
      <c r="G6" s="5"/>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row>
    <row r="7" spans="1:63" s="2" customFormat="1" ht="39" x14ac:dyDescent="0.35">
      <c r="A7" s="129" t="s">
        <v>811</v>
      </c>
      <c r="B7" s="136" t="s">
        <v>560</v>
      </c>
      <c r="C7" s="138" t="s">
        <v>564</v>
      </c>
      <c r="D7" s="131" t="s">
        <v>34</v>
      </c>
      <c r="E7" s="1"/>
      <c r="F7" s="141"/>
      <c r="G7" s="5"/>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row>
    <row r="8" spans="1:63" s="2" customFormat="1" ht="52" x14ac:dyDescent="0.35">
      <c r="A8" s="129" t="s">
        <v>35</v>
      </c>
      <c r="B8" s="130" t="s">
        <v>560</v>
      </c>
      <c r="C8" s="137" t="s">
        <v>565</v>
      </c>
      <c r="D8" s="131" t="s">
        <v>34</v>
      </c>
      <c r="E8" s="1"/>
      <c r="F8" s="141"/>
      <c r="G8" s="5"/>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row>
    <row r="9" spans="1:63" s="2" customFormat="1" ht="39" x14ac:dyDescent="0.35">
      <c r="A9" s="129" t="s">
        <v>37</v>
      </c>
      <c r="B9" s="136" t="s">
        <v>560</v>
      </c>
      <c r="C9" s="138" t="s">
        <v>566</v>
      </c>
      <c r="D9" s="131" t="s">
        <v>31</v>
      </c>
      <c r="E9" s="1"/>
      <c r="F9" s="141"/>
      <c r="G9" s="5"/>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row>
    <row r="10" spans="1:63" s="2" customFormat="1" ht="52" x14ac:dyDescent="0.35">
      <c r="A10" s="129" t="s">
        <v>39</v>
      </c>
      <c r="B10" s="130" t="s">
        <v>560</v>
      </c>
      <c r="C10" s="137" t="s">
        <v>567</v>
      </c>
      <c r="D10" s="131" t="s">
        <v>31</v>
      </c>
      <c r="E10" s="1"/>
      <c r="F10" s="141"/>
      <c r="G10" s="5"/>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row>
    <row r="11" spans="1:63" s="2" customFormat="1" ht="39" x14ac:dyDescent="0.35">
      <c r="A11" s="129" t="s">
        <v>41</v>
      </c>
      <c r="B11" s="136" t="s">
        <v>560</v>
      </c>
      <c r="C11" s="138" t="s">
        <v>568</v>
      </c>
      <c r="D11" s="131" t="s">
        <v>28</v>
      </c>
      <c r="E11" s="1"/>
      <c r="F11" s="141"/>
      <c r="G11" s="5"/>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row>
    <row r="12" spans="1:63" s="2" customFormat="1" ht="26" x14ac:dyDescent="0.35">
      <c r="A12" s="129" t="s">
        <v>43</v>
      </c>
      <c r="B12" s="130" t="s">
        <v>560</v>
      </c>
      <c r="C12" s="137" t="s">
        <v>569</v>
      </c>
      <c r="D12" s="131" t="s">
        <v>31</v>
      </c>
      <c r="E12" s="1"/>
      <c r="F12" s="141"/>
      <c r="G12" s="5"/>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row>
    <row r="13" spans="1:63" s="2" customFormat="1" ht="65" x14ac:dyDescent="0.35">
      <c r="A13" s="129" t="s">
        <v>45</v>
      </c>
      <c r="B13" s="136" t="s">
        <v>560</v>
      </c>
      <c r="C13" s="138" t="s">
        <v>570</v>
      </c>
      <c r="D13" s="131" t="s">
        <v>28</v>
      </c>
      <c r="E13" s="1"/>
      <c r="F13" s="141"/>
      <c r="G13" s="5"/>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row>
    <row r="14" spans="1:63" s="2" customFormat="1" ht="39" x14ac:dyDescent="0.35">
      <c r="A14" s="129" t="s">
        <v>48</v>
      </c>
      <c r="B14" s="130" t="s">
        <v>560</v>
      </c>
      <c r="C14" s="137" t="s">
        <v>571</v>
      </c>
      <c r="D14" s="131" t="s">
        <v>31</v>
      </c>
      <c r="E14" s="1"/>
      <c r="F14" s="141"/>
      <c r="G14" s="5"/>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row>
    <row r="15" spans="1:63" s="2" customFormat="1" ht="39" x14ac:dyDescent="0.35">
      <c r="A15" s="129" t="s">
        <v>51</v>
      </c>
      <c r="B15" s="136" t="s">
        <v>572</v>
      </c>
      <c r="C15" s="138" t="s">
        <v>573</v>
      </c>
      <c r="D15" s="131" t="s">
        <v>574</v>
      </c>
      <c r="E15" s="1"/>
      <c r="F15" s="141"/>
      <c r="G15" s="5"/>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row>
    <row r="16" spans="1:63" s="2" customFormat="1" ht="26" x14ac:dyDescent="0.35">
      <c r="A16" s="129" t="s">
        <v>54</v>
      </c>
      <c r="B16" s="130" t="s">
        <v>575</v>
      </c>
      <c r="C16" s="137" t="s">
        <v>576</v>
      </c>
      <c r="D16" s="131" t="s">
        <v>34</v>
      </c>
      <c r="E16" s="1"/>
      <c r="F16" s="141"/>
      <c r="G16" s="5"/>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row>
    <row r="17" spans="1:63" s="2" customFormat="1" ht="39" x14ac:dyDescent="0.35">
      <c r="A17" s="129" t="s">
        <v>57</v>
      </c>
      <c r="B17" s="136" t="s">
        <v>575</v>
      </c>
      <c r="C17" s="138" t="s">
        <v>577</v>
      </c>
      <c r="D17" s="131" t="s">
        <v>34</v>
      </c>
      <c r="E17" s="1"/>
      <c r="F17" s="141"/>
      <c r="G17" s="5"/>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row>
    <row r="18" spans="1:63" s="2" customFormat="1" ht="39" x14ac:dyDescent="0.35">
      <c r="A18" s="129" t="s">
        <v>59</v>
      </c>
      <c r="B18" s="130" t="s">
        <v>484</v>
      </c>
      <c r="C18" s="137" t="s">
        <v>578</v>
      </c>
      <c r="D18" s="131" t="s">
        <v>34</v>
      </c>
      <c r="E18" s="1"/>
      <c r="F18" s="141"/>
      <c r="G18" s="5"/>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row>
    <row r="19" spans="1:63" s="2" customFormat="1" ht="39" x14ac:dyDescent="0.35">
      <c r="A19" s="129" t="s">
        <v>812</v>
      </c>
      <c r="B19" s="136" t="s">
        <v>484</v>
      </c>
      <c r="C19" s="138" t="s">
        <v>579</v>
      </c>
      <c r="D19" s="131" t="s">
        <v>34</v>
      </c>
      <c r="E19" s="1"/>
      <c r="F19" s="141"/>
      <c r="G19" s="5"/>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row>
    <row r="20" spans="1:63" s="2" customFormat="1" ht="39" x14ac:dyDescent="0.35">
      <c r="A20" s="129" t="s">
        <v>62</v>
      </c>
      <c r="B20" s="130" t="s">
        <v>484</v>
      </c>
      <c r="C20" s="137" t="s">
        <v>580</v>
      </c>
      <c r="D20" s="131" t="s">
        <v>34</v>
      </c>
      <c r="E20" s="1"/>
      <c r="F20" s="141"/>
      <c r="G20" s="5"/>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row>
    <row r="21" spans="1:63" s="2" customFormat="1" ht="26" x14ac:dyDescent="0.35">
      <c r="A21" s="129" t="s">
        <v>64</v>
      </c>
      <c r="B21" s="136" t="s">
        <v>484</v>
      </c>
      <c r="C21" s="138" t="s">
        <v>581</v>
      </c>
      <c r="D21" s="131" t="s">
        <v>34</v>
      </c>
      <c r="E21" s="1"/>
      <c r="F21" s="141"/>
      <c r="G21" s="5"/>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row>
    <row r="22" spans="1:63" s="2" customFormat="1" ht="39" x14ac:dyDescent="0.35">
      <c r="A22" s="129" t="s">
        <v>66</v>
      </c>
      <c r="B22" s="130" t="s">
        <v>484</v>
      </c>
      <c r="C22" s="137" t="s">
        <v>582</v>
      </c>
      <c r="D22" s="131" t="s">
        <v>34</v>
      </c>
      <c r="E22" s="1"/>
      <c r="F22" s="141"/>
      <c r="G22" s="5"/>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row>
    <row r="23" spans="1:63" s="2" customFormat="1" ht="91" x14ac:dyDescent="0.35">
      <c r="A23" s="129" t="s">
        <v>69</v>
      </c>
      <c r="B23" s="136" t="s">
        <v>484</v>
      </c>
      <c r="C23" s="138" t="s">
        <v>583</v>
      </c>
      <c r="D23" s="131" t="s">
        <v>34</v>
      </c>
      <c r="E23" s="1"/>
      <c r="F23" s="141"/>
      <c r="G23" s="5"/>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row>
    <row r="24" spans="1:63" s="2" customFormat="1" ht="26" x14ac:dyDescent="0.35">
      <c r="A24" s="129" t="s">
        <v>71</v>
      </c>
      <c r="B24" s="130" t="s">
        <v>484</v>
      </c>
      <c r="C24" s="137" t="s">
        <v>584</v>
      </c>
      <c r="D24" s="131" t="s">
        <v>34</v>
      </c>
      <c r="E24" s="1"/>
      <c r="F24" s="141"/>
      <c r="G24" s="5"/>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row>
    <row r="25" spans="1:63" s="2" customFormat="1" ht="52" x14ac:dyDescent="0.35">
      <c r="A25" s="129" t="s">
        <v>73</v>
      </c>
      <c r="B25" s="136" t="s">
        <v>484</v>
      </c>
      <c r="C25" s="138" t="s">
        <v>585</v>
      </c>
      <c r="D25" s="131" t="s">
        <v>34</v>
      </c>
      <c r="E25" s="1"/>
      <c r="F25" s="141"/>
      <c r="G25" s="5"/>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row>
    <row r="26" spans="1:63" s="2" customFormat="1" ht="52" x14ac:dyDescent="0.35">
      <c r="A26" s="129" t="s">
        <v>75</v>
      </c>
      <c r="B26" s="130" t="s">
        <v>484</v>
      </c>
      <c r="C26" s="137" t="s">
        <v>586</v>
      </c>
      <c r="D26" s="131" t="s">
        <v>34</v>
      </c>
      <c r="E26" s="1"/>
      <c r="F26" s="141"/>
      <c r="G26" s="5"/>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row>
    <row r="27" spans="1:63" s="2" customFormat="1" ht="39" x14ac:dyDescent="0.35">
      <c r="A27" s="129" t="s">
        <v>78</v>
      </c>
      <c r="B27" s="136" t="s">
        <v>484</v>
      </c>
      <c r="C27" s="138" t="s">
        <v>587</v>
      </c>
      <c r="D27" s="131" t="s">
        <v>34</v>
      </c>
      <c r="E27" s="1"/>
      <c r="F27" s="141"/>
      <c r="G27" s="5"/>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row>
    <row r="28" spans="1:63" s="2" customFormat="1" ht="52" x14ac:dyDescent="0.35">
      <c r="A28" s="129" t="s">
        <v>80</v>
      </c>
      <c r="B28" s="130" t="s">
        <v>484</v>
      </c>
      <c r="C28" s="137" t="s">
        <v>588</v>
      </c>
      <c r="D28" s="131" t="s">
        <v>31</v>
      </c>
      <c r="E28" s="1"/>
      <c r="F28" s="141"/>
      <c r="G28" s="5"/>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row>
    <row r="29" spans="1:63" s="2" customFormat="1" ht="39" x14ac:dyDescent="0.35">
      <c r="A29" s="129" t="s">
        <v>813</v>
      </c>
      <c r="B29" s="136" t="s">
        <v>484</v>
      </c>
      <c r="C29" s="138" t="s">
        <v>589</v>
      </c>
      <c r="D29" s="131" t="s">
        <v>31</v>
      </c>
      <c r="E29" s="1"/>
      <c r="F29" s="141"/>
      <c r="G29" s="5"/>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row>
    <row r="30" spans="1:63" s="2" customFormat="1" ht="26" x14ac:dyDescent="0.35">
      <c r="A30" s="129" t="s">
        <v>82</v>
      </c>
      <c r="B30" s="130" t="s">
        <v>484</v>
      </c>
      <c r="C30" s="137" t="s">
        <v>590</v>
      </c>
      <c r="D30" s="131" t="s">
        <v>28</v>
      </c>
      <c r="E30" s="1"/>
      <c r="F30" s="141"/>
      <c r="G30" s="5"/>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row>
    <row r="31" spans="1:63" s="2" customFormat="1" ht="39" x14ac:dyDescent="0.35">
      <c r="A31" s="129" t="s">
        <v>84</v>
      </c>
      <c r="B31" s="136" t="s">
        <v>591</v>
      </c>
      <c r="C31" s="138" t="s">
        <v>592</v>
      </c>
      <c r="D31" s="131" t="s">
        <v>34</v>
      </c>
      <c r="E31" s="1"/>
      <c r="F31" s="141"/>
      <c r="G31" s="5"/>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row>
    <row r="32" spans="1:63" s="2" customFormat="1" ht="26" x14ac:dyDescent="0.35">
      <c r="A32" s="129" t="s">
        <v>86</v>
      </c>
      <c r="B32" s="130" t="s">
        <v>591</v>
      </c>
      <c r="C32" s="137" t="s">
        <v>593</v>
      </c>
      <c r="D32" s="131" t="s">
        <v>34</v>
      </c>
      <c r="E32" s="1"/>
      <c r="F32" s="141"/>
      <c r="G32" s="5"/>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row>
    <row r="33" spans="1:63" s="2" customFormat="1" ht="39" x14ac:dyDescent="0.35">
      <c r="A33" s="129" t="s">
        <v>88</v>
      </c>
      <c r="B33" s="136" t="s">
        <v>591</v>
      </c>
      <c r="C33" s="138" t="s">
        <v>594</v>
      </c>
      <c r="D33" s="131" t="s">
        <v>34</v>
      </c>
      <c r="E33" s="1"/>
      <c r="F33" s="141"/>
      <c r="G33" s="5"/>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row>
    <row r="34" spans="1:63" s="2" customFormat="1" ht="52" x14ac:dyDescent="0.35">
      <c r="A34" s="129" t="s">
        <v>90</v>
      </c>
      <c r="B34" s="130" t="s">
        <v>591</v>
      </c>
      <c r="C34" s="137" t="s">
        <v>595</v>
      </c>
      <c r="D34" s="131" t="s">
        <v>34</v>
      </c>
      <c r="E34" s="1"/>
      <c r="F34" s="141"/>
      <c r="G34" s="5"/>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row>
    <row r="35" spans="1:63" s="2" customFormat="1" ht="39" x14ac:dyDescent="0.35">
      <c r="A35" s="129" t="s">
        <v>93</v>
      </c>
      <c r="B35" s="136" t="s">
        <v>591</v>
      </c>
      <c r="C35" s="138" t="s">
        <v>596</v>
      </c>
      <c r="D35" s="131" t="s">
        <v>34</v>
      </c>
      <c r="E35" s="1"/>
      <c r="F35" s="141"/>
      <c r="G35" s="5"/>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row>
    <row r="36" spans="1:63" s="2" customFormat="1" ht="52" x14ac:dyDescent="0.35">
      <c r="A36" s="129" t="s">
        <v>95</v>
      </c>
      <c r="B36" s="130" t="s">
        <v>591</v>
      </c>
      <c r="C36" s="137" t="s">
        <v>597</v>
      </c>
      <c r="D36" s="131" t="s">
        <v>34</v>
      </c>
      <c r="E36" s="1"/>
      <c r="F36" s="141"/>
      <c r="G36" s="5"/>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row>
    <row r="37" spans="1:63" s="2" customFormat="1" ht="39" x14ac:dyDescent="0.35">
      <c r="A37" s="129" t="s">
        <v>98</v>
      </c>
      <c r="B37" s="136" t="s">
        <v>591</v>
      </c>
      <c r="C37" s="138" t="s">
        <v>598</v>
      </c>
      <c r="D37" s="131" t="s">
        <v>31</v>
      </c>
      <c r="E37" s="1"/>
      <c r="F37" s="141"/>
      <c r="G37" s="5"/>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row>
    <row r="38" spans="1:63" s="2" customFormat="1" ht="39" x14ac:dyDescent="0.35">
      <c r="A38" s="129" t="s">
        <v>100</v>
      </c>
      <c r="B38" s="130" t="s">
        <v>599</v>
      </c>
      <c r="C38" s="137" t="s">
        <v>600</v>
      </c>
      <c r="D38" s="131" t="s">
        <v>34</v>
      </c>
      <c r="E38" s="1"/>
      <c r="F38" s="141"/>
      <c r="G38" s="5"/>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row>
    <row r="39" spans="1:63" s="2" customFormat="1" ht="26" x14ac:dyDescent="0.35">
      <c r="A39" s="129" t="s">
        <v>103</v>
      </c>
      <c r="B39" s="136" t="s">
        <v>599</v>
      </c>
      <c r="C39" s="138" t="s">
        <v>601</v>
      </c>
      <c r="D39" s="131" t="s">
        <v>34</v>
      </c>
      <c r="E39" s="1"/>
      <c r="F39" s="141"/>
      <c r="G39" s="5"/>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row>
    <row r="40" spans="1:63" s="2" customFormat="1" ht="39" x14ac:dyDescent="0.35">
      <c r="A40" s="129" t="s">
        <v>105</v>
      </c>
      <c r="B40" s="130" t="s">
        <v>599</v>
      </c>
      <c r="C40" s="137" t="s">
        <v>602</v>
      </c>
      <c r="D40" s="131" t="s">
        <v>34</v>
      </c>
      <c r="E40" s="1"/>
      <c r="F40" s="141"/>
      <c r="G40" s="5"/>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row>
    <row r="41" spans="1:63" s="2" customFormat="1" ht="91" x14ac:dyDescent="0.35">
      <c r="A41" s="129" t="s">
        <v>107</v>
      </c>
      <c r="B41" s="136" t="s">
        <v>599</v>
      </c>
      <c r="C41" s="138" t="s">
        <v>603</v>
      </c>
      <c r="D41" s="131" t="s">
        <v>34</v>
      </c>
      <c r="E41" s="1"/>
      <c r="F41" s="141"/>
      <c r="G41" s="5"/>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row>
    <row r="42" spans="1:63" s="2" customFormat="1" ht="26" x14ac:dyDescent="0.35">
      <c r="A42" s="129" t="s">
        <v>109</v>
      </c>
      <c r="B42" s="130" t="s">
        <v>599</v>
      </c>
      <c r="C42" s="137" t="s">
        <v>604</v>
      </c>
      <c r="D42" s="131" t="s">
        <v>34</v>
      </c>
      <c r="E42" s="1"/>
      <c r="F42" s="141"/>
      <c r="G42" s="5"/>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row>
    <row r="43" spans="1:63" s="2" customFormat="1" ht="39" x14ac:dyDescent="0.35">
      <c r="A43" s="129" t="s">
        <v>814</v>
      </c>
      <c r="B43" s="136" t="s">
        <v>599</v>
      </c>
      <c r="C43" s="138" t="s">
        <v>605</v>
      </c>
      <c r="D43" s="131" t="s">
        <v>34</v>
      </c>
      <c r="E43" s="1"/>
      <c r="F43" s="141"/>
      <c r="G43" s="5"/>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row>
    <row r="44" spans="1:63" s="2" customFormat="1" ht="26" x14ac:dyDescent="0.35">
      <c r="A44" s="129" t="s">
        <v>111</v>
      </c>
      <c r="B44" s="130" t="s">
        <v>599</v>
      </c>
      <c r="C44" s="137" t="s">
        <v>606</v>
      </c>
      <c r="D44" s="131" t="s">
        <v>34</v>
      </c>
      <c r="E44" s="1"/>
      <c r="F44" s="141"/>
      <c r="G44" s="5"/>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row>
    <row r="45" spans="1:63" s="2" customFormat="1" ht="26" x14ac:dyDescent="0.35">
      <c r="A45" s="129" t="s">
        <v>113</v>
      </c>
      <c r="B45" s="136" t="s">
        <v>599</v>
      </c>
      <c r="C45" s="138" t="s">
        <v>607</v>
      </c>
      <c r="D45" s="131" t="s">
        <v>34</v>
      </c>
      <c r="E45" s="1"/>
      <c r="F45" s="141"/>
      <c r="G45" s="5"/>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row>
    <row r="46" spans="1:63" s="2" customFormat="1" ht="26" x14ac:dyDescent="0.35">
      <c r="A46" s="129" t="s">
        <v>115</v>
      </c>
      <c r="B46" s="130" t="s">
        <v>599</v>
      </c>
      <c r="C46" s="137" t="s">
        <v>608</v>
      </c>
      <c r="D46" s="131" t="s">
        <v>34</v>
      </c>
      <c r="E46" s="1"/>
      <c r="F46" s="141"/>
      <c r="G46" s="5"/>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row>
    <row r="47" spans="1:63" s="2" customFormat="1" ht="26" x14ac:dyDescent="0.35">
      <c r="A47" s="129" t="s">
        <v>117</v>
      </c>
      <c r="B47" s="136" t="s">
        <v>599</v>
      </c>
      <c r="C47" s="138" t="s">
        <v>609</v>
      </c>
      <c r="D47" s="131" t="s">
        <v>34</v>
      </c>
      <c r="E47" s="1"/>
      <c r="F47" s="141"/>
      <c r="G47" s="5"/>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row>
    <row r="48" spans="1:63" s="2" customFormat="1" ht="52" x14ac:dyDescent="0.35">
      <c r="A48" s="129" t="s">
        <v>120</v>
      </c>
      <c r="B48" s="130" t="s">
        <v>599</v>
      </c>
      <c r="C48" s="137" t="s">
        <v>610</v>
      </c>
      <c r="D48" s="131" t="s">
        <v>34</v>
      </c>
      <c r="E48" s="1"/>
      <c r="F48" s="141"/>
      <c r="G48" s="5"/>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row>
    <row r="49" spans="1:63" s="2" customFormat="1" x14ac:dyDescent="0.35">
      <c r="A49" s="129" t="s">
        <v>122</v>
      </c>
      <c r="B49" s="136" t="s">
        <v>599</v>
      </c>
      <c r="C49" s="138" t="s">
        <v>611</v>
      </c>
      <c r="D49" s="131" t="s">
        <v>34</v>
      </c>
      <c r="E49" s="1"/>
      <c r="F49" s="141"/>
      <c r="G49" s="5"/>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row>
    <row r="50" spans="1:63" s="2" customFormat="1" ht="52" x14ac:dyDescent="0.35">
      <c r="A50" s="129" t="s">
        <v>124</v>
      </c>
      <c r="B50" s="130" t="s">
        <v>599</v>
      </c>
      <c r="C50" s="137" t="s">
        <v>612</v>
      </c>
      <c r="D50" s="131" t="s">
        <v>34</v>
      </c>
      <c r="E50" s="1"/>
      <c r="F50" s="141"/>
      <c r="G50" s="5"/>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row>
    <row r="51" spans="1:63" s="2" customFormat="1" ht="39" x14ac:dyDescent="0.35">
      <c r="A51" s="129" t="s">
        <v>126</v>
      </c>
      <c r="B51" s="136" t="s">
        <v>599</v>
      </c>
      <c r="C51" s="138" t="s">
        <v>613</v>
      </c>
      <c r="D51" s="131" t="s">
        <v>34</v>
      </c>
      <c r="E51" s="1"/>
      <c r="F51" s="141"/>
      <c r="G51" s="5"/>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row>
    <row r="52" spans="1:63" s="2" customFormat="1" ht="26" x14ac:dyDescent="0.35">
      <c r="A52" s="129" t="s">
        <v>128</v>
      </c>
      <c r="B52" s="130" t="s">
        <v>599</v>
      </c>
      <c r="C52" s="137" t="s">
        <v>614</v>
      </c>
      <c r="D52" s="131" t="s">
        <v>31</v>
      </c>
      <c r="E52" s="1"/>
      <c r="F52" s="141"/>
      <c r="G52" s="5"/>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row>
    <row r="53" spans="1:63" s="2" customFormat="1" ht="39" x14ac:dyDescent="0.35">
      <c r="A53" s="129" t="s">
        <v>130</v>
      </c>
      <c r="B53" s="136" t="s">
        <v>599</v>
      </c>
      <c r="C53" s="138" t="s">
        <v>615</v>
      </c>
      <c r="D53" s="131" t="s">
        <v>31</v>
      </c>
      <c r="E53" s="1"/>
      <c r="F53" s="141"/>
      <c r="G53" s="5"/>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row>
    <row r="54" spans="1:63" s="2" customFormat="1" ht="39" x14ac:dyDescent="0.35">
      <c r="A54" s="129" t="s">
        <v>133</v>
      </c>
      <c r="B54" s="130" t="s">
        <v>616</v>
      </c>
      <c r="C54" s="137" t="s">
        <v>617</v>
      </c>
      <c r="D54" s="131" t="s">
        <v>34</v>
      </c>
      <c r="E54" s="1"/>
      <c r="F54" s="141"/>
      <c r="G54" s="5"/>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row>
    <row r="55" spans="1:63" s="2" customFormat="1" ht="52" x14ac:dyDescent="0.35">
      <c r="A55" s="129" t="s">
        <v>135</v>
      </c>
      <c r="B55" s="136" t="s">
        <v>616</v>
      </c>
      <c r="C55" s="138" t="s">
        <v>618</v>
      </c>
      <c r="D55" s="131" t="s">
        <v>34</v>
      </c>
      <c r="E55" s="1"/>
      <c r="F55" s="141"/>
      <c r="G55" s="5"/>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row>
    <row r="56" spans="1:63" s="2" customFormat="1" ht="39" x14ac:dyDescent="0.35">
      <c r="A56" s="129" t="s">
        <v>137</v>
      </c>
      <c r="B56" s="130" t="s">
        <v>619</v>
      </c>
      <c r="C56" s="137" t="s">
        <v>620</v>
      </c>
      <c r="D56" s="131" t="s">
        <v>31</v>
      </c>
      <c r="E56" s="1"/>
      <c r="F56" s="141"/>
      <c r="G56" s="5"/>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row>
    <row r="57" spans="1:63" s="2" customFormat="1" x14ac:dyDescent="0.35">
      <c r="A57" s="129" t="s">
        <v>139</v>
      </c>
      <c r="B57" s="136" t="s">
        <v>619</v>
      </c>
      <c r="C57" s="138" t="s">
        <v>621</v>
      </c>
      <c r="D57" s="131" t="s">
        <v>31</v>
      </c>
      <c r="E57" s="1"/>
      <c r="F57" s="141"/>
      <c r="G57" s="5"/>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row>
    <row r="58" spans="1:63" s="2" customFormat="1" ht="26" x14ac:dyDescent="0.35">
      <c r="A58" s="129" t="s">
        <v>141</v>
      </c>
      <c r="B58" s="130" t="s">
        <v>619</v>
      </c>
      <c r="C58" s="137" t="s">
        <v>622</v>
      </c>
      <c r="D58" s="131" t="s">
        <v>31</v>
      </c>
      <c r="E58" s="1"/>
      <c r="F58" s="141"/>
      <c r="G58" s="5"/>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row>
    <row r="59" spans="1:63" s="2" customFormat="1" ht="26" x14ac:dyDescent="0.35">
      <c r="A59" s="129" t="s">
        <v>144</v>
      </c>
      <c r="B59" s="136" t="s">
        <v>619</v>
      </c>
      <c r="C59" s="138" t="s">
        <v>623</v>
      </c>
      <c r="D59" s="131" t="s">
        <v>31</v>
      </c>
      <c r="E59" s="1"/>
      <c r="F59" s="141"/>
      <c r="G59" s="5"/>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row>
    <row r="60" spans="1:63" s="2" customFormat="1" ht="26" x14ac:dyDescent="0.35">
      <c r="A60" s="129" t="s">
        <v>815</v>
      </c>
      <c r="B60" s="130" t="s">
        <v>230</v>
      </c>
      <c r="C60" s="137" t="s">
        <v>624</v>
      </c>
      <c r="D60" s="131" t="s">
        <v>34</v>
      </c>
      <c r="E60" s="1"/>
      <c r="F60" s="141"/>
      <c r="G60" s="5"/>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row>
    <row r="61" spans="1:63" s="2" customFormat="1" ht="65" x14ac:dyDescent="0.35">
      <c r="A61" s="129" t="s">
        <v>816</v>
      </c>
      <c r="B61" s="136" t="s">
        <v>230</v>
      </c>
      <c r="C61" s="138" t="s">
        <v>625</v>
      </c>
      <c r="D61" s="131" t="s">
        <v>34</v>
      </c>
      <c r="E61" s="1"/>
      <c r="F61" s="141"/>
      <c r="G61" s="5"/>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row>
    <row r="62" spans="1:63" s="2" customFormat="1" ht="26" x14ac:dyDescent="0.35">
      <c r="A62" s="129" t="s">
        <v>817</v>
      </c>
      <c r="B62" s="130" t="s">
        <v>230</v>
      </c>
      <c r="C62" s="137" t="s">
        <v>626</v>
      </c>
      <c r="D62" s="131" t="s">
        <v>34</v>
      </c>
      <c r="E62" s="1"/>
      <c r="F62" s="141"/>
      <c r="G62" s="5"/>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row>
    <row r="63" spans="1:63" s="2" customFormat="1" ht="26" x14ac:dyDescent="0.35">
      <c r="A63" s="129" t="s">
        <v>818</v>
      </c>
      <c r="B63" s="136" t="s">
        <v>230</v>
      </c>
      <c r="C63" s="138" t="s">
        <v>627</v>
      </c>
      <c r="D63" s="131" t="s">
        <v>34</v>
      </c>
      <c r="E63" s="1"/>
      <c r="F63" s="141"/>
      <c r="G63" s="5"/>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row>
    <row r="64" spans="1:63" s="2" customFormat="1" ht="26" x14ac:dyDescent="0.35">
      <c r="A64" s="129" t="s">
        <v>819</v>
      </c>
      <c r="B64" s="130" t="s">
        <v>230</v>
      </c>
      <c r="C64" s="137" t="s">
        <v>628</v>
      </c>
      <c r="D64" s="131" t="s">
        <v>34</v>
      </c>
      <c r="E64" s="1"/>
      <c r="F64" s="141"/>
      <c r="G64" s="5"/>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row>
    <row r="65" spans="1:63" s="2" customFormat="1" ht="52" x14ac:dyDescent="0.35">
      <c r="A65" s="129" t="s">
        <v>820</v>
      </c>
      <c r="B65" s="136" t="s">
        <v>230</v>
      </c>
      <c r="C65" s="138" t="s">
        <v>629</v>
      </c>
      <c r="D65" s="131" t="s">
        <v>34</v>
      </c>
      <c r="E65" s="1"/>
      <c r="F65" s="141"/>
      <c r="G65" s="5"/>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row>
    <row r="66" spans="1:63" s="2" customFormat="1" ht="26" x14ac:dyDescent="0.35">
      <c r="A66" s="129" t="s">
        <v>821</v>
      </c>
      <c r="B66" s="130" t="s">
        <v>630</v>
      </c>
      <c r="C66" s="137" t="s">
        <v>631</v>
      </c>
      <c r="D66" s="131" t="s">
        <v>34</v>
      </c>
      <c r="E66" s="1"/>
      <c r="F66" s="141"/>
      <c r="G66" s="5"/>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row>
    <row r="67" spans="1:63" s="2" customFormat="1" ht="26" x14ac:dyDescent="0.35">
      <c r="A67" s="129" t="s">
        <v>822</v>
      </c>
      <c r="B67" s="136" t="s">
        <v>630</v>
      </c>
      <c r="C67" s="138" t="s">
        <v>632</v>
      </c>
      <c r="D67" s="131" t="s">
        <v>34</v>
      </c>
      <c r="E67" s="1"/>
      <c r="F67" s="141"/>
      <c r="G67" s="5"/>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row>
    <row r="68" spans="1:63" s="2" customFormat="1" ht="52" x14ac:dyDescent="0.35">
      <c r="A68" s="129" t="s">
        <v>823</v>
      </c>
      <c r="B68" s="130" t="s">
        <v>630</v>
      </c>
      <c r="C68" s="137" t="s">
        <v>633</v>
      </c>
      <c r="D68" s="131" t="s">
        <v>34</v>
      </c>
      <c r="E68" s="1"/>
      <c r="F68" s="141"/>
      <c r="G68" s="5"/>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row>
    <row r="69" spans="1:63" s="2" customFormat="1" ht="26" x14ac:dyDescent="0.35">
      <c r="A69" s="129" t="s">
        <v>824</v>
      </c>
      <c r="B69" s="136" t="s">
        <v>634</v>
      </c>
      <c r="C69" s="138" t="s">
        <v>635</v>
      </c>
      <c r="D69" s="131" t="s">
        <v>34</v>
      </c>
      <c r="E69" s="1"/>
      <c r="F69" s="141"/>
      <c r="G69" s="5"/>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row>
    <row r="70" spans="1:63" s="2" customFormat="1" ht="39" x14ac:dyDescent="0.35">
      <c r="A70" s="129" t="s">
        <v>825</v>
      </c>
      <c r="B70" s="130" t="s">
        <v>636</v>
      </c>
      <c r="C70" s="137" t="s">
        <v>637</v>
      </c>
      <c r="D70" s="131" t="s">
        <v>31</v>
      </c>
      <c r="E70" s="1"/>
      <c r="F70" s="141"/>
      <c r="G70" s="5"/>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row>
    <row r="71" spans="1:63" s="2" customFormat="1" x14ac:dyDescent="0.35">
      <c r="A71" s="129" t="s">
        <v>826</v>
      </c>
      <c r="B71" s="136" t="s">
        <v>638</v>
      </c>
      <c r="C71" s="138" t="s">
        <v>639</v>
      </c>
      <c r="D71" s="131" t="s">
        <v>34</v>
      </c>
      <c r="E71" s="1"/>
      <c r="F71" s="141"/>
      <c r="G71" s="5"/>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row>
    <row r="72" spans="1:63" s="2" customFormat="1" ht="39" x14ac:dyDescent="0.35">
      <c r="A72" s="129" t="s">
        <v>827</v>
      </c>
      <c r="B72" s="130" t="s">
        <v>638</v>
      </c>
      <c r="C72" s="137" t="s">
        <v>640</v>
      </c>
      <c r="D72" s="131" t="s">
        <v>34</v>
      </c>
      <c r="E72" s="1"/>
      <c r="F72" s="141"/>
      <c r="G72" s="5"/>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row>
    <row r="73" spans="1:63" s="2" customFormat="1" ht="39" x14ac:dyDescent="0.35">
      <c r="A73" s="129" t="s">
        <v>828</v>
      </c>
      <c r="B73" s="136" t="s">
        <v>638</v>
      </c>
      <c r="C73" s="138" t="s">
        <v>641</v>
      </c>
      <c r="D73" s="131" t="s">
        <v>34</v>
      </c>
      <c r="E73" s="1"/>
      <c r="F73" s="141"/>
      <c r="G73" s="5"/>
      <c r="H73" s="142"/>
      <c r="I73" s="142"/>
      <c r="J73" s="142"/>
      <c r="K73" s="142"/>
      <c r="L73" s="142"/>
      <c r="M73" s="142"/>
      <c r="N73" s="142"/>
      <c r="O73" s="142"/>
      <c r="P73" s="142"/>
      <c r="Q73" s="142"/>
      <c r="R73" s="142"/>
      <c r="S73" s="142"/>
      <c r="T73" s="142"/>
      <c r="U73" s="142"/>
      <c r="V73" s="142"/>
      <c r="W73" s="142"/>
      <c r="X73" s="142"/>
      <c r="Y73" s="142"/>
      <c r="Z73" s="14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row>
    <row r="74" spans="1:63" s="2" customFormat="1" ht="39" x14ac:dyDescent="0.35">
      <c r="A74" s="129" t="s">
        <v>829</v>
      </c>
      <c r="B74" s="130" t="s">
        <v>638</v>
      </c>
      <c r="C74" s="137" t="s">
        <v>642</v>
      </c>
      <c r="D74" s="131" t="s">
        <v>34</v>
      </c>
      <c r="E74" s="1"/>
      <c r="F74" s="141"/>
      <c r="G74" s="5"/>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row>
    <row r="75" spans="1:63" s="2" customFormat="1" ht="26" x14ac:dyDescent="0.35">
      <c r="A75" s="129" t="s">
        <v>830</v>
      </c>
      <c r="B75" s="136" t="s">
        <v>638</v>
      </c>
      <c r="C75" s="138" t="s">
        <v>643</v>
      </c>
      <c r="D75" s="131" t="s">
        <v>34</v>
      </c>
      <c r="E75" s="1"/>
      <c r="F75" s="141"/>
      <c r="G75" s="5"/>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row>
    <row r="76" spans="1:63" s="2" customFormat="1" ht="52" x14ac:dyDescent="0.35">
      <c r="A76" s="129" t="s">
        <v>831</v>
      </c>
      <c r="B76" s="130" t="s">
        <v>638</v>
      </c>
      <c r="C76" s="137" t="s">
        <v>644</v>
      </c>
      <c r="D76" s="131" t="s">
        <v>34</v>
      </c>
      <c r="E76" s="1"/>
      <c r="F76" s="141"/>
      <c r="G76" s="5"/>
      <c r="H76" s="142"/>
      <c r="I76" s="142"/>
      <c r="J76" s="142"/>
      <c r="K76" s="142"/>
      <c r="L76" s="142"/>
      <c r="M76" s="142"/>
      <c r="N76" s="142"/>
      <c r="O76" s="142"/>
      <c r="P76" s="142"/>
      <c r="Q76" s="142"/>
      <c r="R76" s="142"/>
      <c r="S76" s="142"/>
      <c r="T76" s="142"/>
      <c r="U76" s="142"/>
      <c r="V76" s="142"/>
      <c r="W76" s="142"/>
      <c r="X76" s="142"/>
      <c r="Y76" s="142"/>
      <c r="Z76" s="14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row>
    <row r="77" spans="1:63" s="2" customFormat="1" x14ac:dyDescent="0.35">
      <c r="A77" s="129" t="s">
        <v>832</v>
      </c>
      <c r="B77" s="136" t="s">
        <v>638</v>
      </c>
      <c r="C77" s="138" t="s">
        <v>645</v>
      </c>
      <c r="D77" s="131" t="s">
        <v>34</v>
      </c>
      <c r="E77" s="1"/>
      <c r="F77" s="141"/>
      <c r="G77" s="5"/>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row>
    <row r="78" spans="1:63" s="2" customFormat="1" ht="39" x14ac:dyDescent="0.35">
      <c r="A78" s="129" t="s">
        <v>833</v>
      </c>
      <c r="B78" s="130" t="s">
        <v>638</v>
      </c>
      <c r="C78" s="137" t="s">
        <v>646</v>
      </c>
      <c r="D78" s="131" t="s">
        <v>34</v>
      </c>
      <c r="E78" s="1"/>
      <c r="F78" s="141"/>
      <c r="G78" s="5"/>
      <c r="H78" s="142"/>
      <c r="I78" s="142"/>
      <c r="J78" s="142"/>
      <c r="K78" s="142"/>
      <c r="L78" s="142"/>
      <c r="M78" s="142"/>
      <c r="N78" s="142"/>
      <c r="O78" s="142"/>
      <c r="P78" s="142"/>
      <c r="Q78" s="142"/>
      <c r="R78" s="142"/>
      <c r="S78" s="142"/>
      <c r="T78" s="142"/>
      <c r="U78" s="142"/>
      <c r="V78" s="142"/>
      <c r="W78" s="142"/>
      <c r="X78" s="142"/>
      <c r="Y78" s="142"/>
      <c r="Z78" s="14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row>
    <row r="79" spans="1:63" s="2" customFormat="1" ht="65" x14ac:dyDescent="0.35">
      <c r="A79" s="129" t="s">
        <v>834</v>
      </c>
      <c r="B79" s="136" t="s">
        <v>638</v>
      </c>
      <c r="C79" s="138" t="s">
        <v>647</v>
      </c>
      <c r="D79" s="131" t="s">
        <v>34</v>
      </c>
      <c r="E79" s="1"/>
      <c r="F79" s="141"/>
      <c r="G79" s="5"/>
      <c r="H79" s="142"/>
      <c r="I79" s="142"/>
      <c r="J79" s="142"/>
      <c r="K79" s="142"/>
      <c r="L79" s="142"/>
      <c r="M79" s="142"/>
      <c r="N79" s="142"/>
      <c r="O79" s="142"/>
      <c r="P79" s="142"/>
      <c r="Q79" s="142"/>
      <c r="R79" s="142"/>
      <c r="S79" s="142"/>
      <c r="T79" s="142"/>
      <c r="U79" s="142"/>
      <c r="V79" s="142"/>
      <c r="W79" s="142"/>
      <c r="X79" s="142"/>
      <c r="Y79" s="142"/>
      <c r="Z79" s="14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row>
    <row r="80" spans="1:63" s="2" customFormat="1" ht="26" x14ac:dyDescent="0.35">
      <c r="A80" s="129" t="s">
        <v>835</v>
      </c>
      <c r="B80" s="130" t="s">
        <v>638</v>
      </c>
      <c r="C80" s="137" t="s">
        <v>648</v>
      </c>
      <c r="D80" s="131" t="s">
        <v>34</v>
      </c>
      <c r="E80" s="1"/>
      <c r="F80" s="141"/>
      <c r="G80" s="5"/>
      <c r="H80" s="142"/>
      <c r="I80" s="142"/>
      <c r="J80" s="142"/>
      <c r="K80" s="142"/>
      <c r="L80" s="142"/>
      <c r="M80" s="142"/>
      <c r="N80" s="142"/>
      <c r="O80" s="142"/>
      <c r="P80" s="142"/>
      <c r="Q80" s="142"/>
      <c r="R80" s="142"/>
      <c r="S80" s="142"/>
      <c r="T80" s="142"/>
      <c r="U80" s="142"/>
      <c r="V80" s="142"/>
      <c r="W80" s="142"/>
      <c r="X80" s="142"/>
      <c r="Y80" s="142"/>
      <c r="Z80" s="14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row>
    <row r="81" spans="1:63" s="2" customFormat="1" ht="39" x14ac:dyDescent="0.35">
      <c r="A81" s="129" t="s">
        <v>836</v>
      </c>
      <c r="B81" s="136" t="s">
        <v>638</v>
      </c>
      <c r="C81" s="138" t="s">
        <v>649</v>
      </c>
      <c r="D81" s="131" t="s">
        <v>34</v>
      </c>
      <c r="E81" s="1"/>
      <c r="F81" s="141"/>
      <c r="G81" s="5"/>
      <c r="H81" s="142"/>
      <c r="I81" s="142"/>
      <c r="J81" s="142"/>
      <c r="K81" s="142"/>
      <c r="L81" s="142"/>
      <c r="M81" s="142"/>
      <c r="N81" s="142"/>
      <c r="O81" s="142"/>
      <c r="P81" s="142"/>
      <c r="Q81" s="142"/>
      <c r="R81" s="142"/>
      <c r="S81" s="142"/>
      <c r="T81" s="142"/>
      <c r="U81" s="142"/>
      <c r="V81" s="142"/>
      <c r="W81" s="142"/>
      <c r="X81" s="142"/>
      <c r="Y81" s="142"/>
      <c r="Z81" s="14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row>
    <row r="82" spans="1:63" s="2" customFormat="1" ht="26" x14ac:dyDescent="0.35">
      <c r="A82" s="129" t="s">
        <v>837</v>
      </c>
      <c r="B82" s="130" t="s">
        <v>638</v>
      </c>
      <c r="C82" s="137" t="s">
        <v>650</v>
      </c>
      <c r="D82" s="131" t="s">
        <v>34</v>
      </c>
      <c r="E82" s="1"/>
      <c r="F82" s="141"/>
      <c r="G82" s="5"/>
      <c r="H82" s="142"/>
      <c r="I82" s="142"/>
      <c r="J82" s="142"/>
      <c r="K82" s="142"/>
      <c r="L82" s="142"/>
      <c r="M82" s="142"/>
      <c r="N82" s="142"/>
      <c r="O82" s="142"/>
      <c r="P82" s="142"/>
      <c r="Q82" s="142"/>
      <c r="R82" s="142"/>
      <c r="S82" s="142"/>
      <c r="T82" s="142"/>
      <c r="U82" s="142"/>
      <c r="V82" s="142"/>
      <c r="W82" s="142"/>
      <c r="X82" s="142"/>
      <c r="Y82" s="142"/>
      <c r="Z82" s="14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row>
    <row r="83" spans="1:63" s="2" customFormat="1" ht="39" x14ac:dyDescent="0.35">
      <c r="A83" s="129" t="s">
        <v>838</v>
      </c>
      <c r="B83" s="136" t="s">
        <v>638</v>
      </c>
      <c r="C83" s="138" t="s">
        <v>651</v>
      </c>
      <c r="D83" s="131" t="s">
        <v>34</v>
      </c>
      <c r="E83" s="1"/>
      <c r="F83" s="141"/>
      <c r="G83" s="5"/>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row>
    <row r="84" spans="1:63" s="2" customFormat="1" ht="39" x14ac:dyDescent="0.35">
      <c r="A84" s="129" t="s">
        <v>839</v>
      </c>
      <c r="B84" s="130" t="s">
        <v>638</v>
      </c>
      <c r="C84" s="137" t="s">
        <v>652</v>
      </c>
      <c r="D84" s="131" t="s">
        <v>34</v>
      </c>
      <c r="E84" s="1"/>
      <c r="F84" s="141"/>
      <c r="G84" s="5"/>
      <c r="H84" s="142"/>
      <c r="I84" s="142"/>
      <c r="J84" s="142"/>
      <c r="K84" s="142"/>
      <c r="L84" s="142"/>
      <c r="M84" s="142"/>
      <c r="N84" s="142"/>
      <c r="O84" s="142"/>
      <c r="P84" s="142"/>
      <c r="Q84" s="142"/>
      <c r="R84" s="142"/>
      <c r="S84" s="142"/>
      <c r="T84" s="142"/>
      <c r="U84" s="142"/>
      <c r="V84" s="142"/>
      <c r="W84" s="142"/>
      <c r="X84" s="142"/>
      <c r="Y84" s="142"/>
      <c r="Z84" s="14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row>
    <row r="85" spans="1:63" s="2" customFormat="1" ht="39" x14ac:dyDescent="0.35">
      <c r="A85" s="129" t="s">
        <v>840</v>
      </c>
      <c r="B85" s="136" t="s">
        <v>638</v>
      </c>
      <c r="C85" s="138" t="s">
        <v>653</v>
      </c>
      <c r="D85" s="131" t="s">
        <v>34</v>
      </c>
      <c r="E85" s="1"/>
      <c r="F85" s="141"/>
      <c r="G85" s="5"/>
      <c r="H85" s="142"/>
      <c r="I85" s="142"/>
      <c r="J85" s="142"/>
      <c r="K85" s="142"/>
      <c r="L85" s="142"/>
      <c r="M85" s="142"/>
      <c r="N85" s="142"/>
      <c r="O85" s="142"/>
      <c r="P85" s="142"/>
      <c r="Q85" s="142"/>
      <c r="R85" s="142"/>
      <c r="S85" s="142"/>
      <c r="T85" s="142"/>
      <c r="U85" s="142"/>
      <c r="V85" s="142"/>
      <c r="W85" s="142"/>
      <c r="X85" s="142"/>
      <c r="Y85" s="142"/>
      <c r="Z85" s="14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row>
    <row r="86" spans="1:63" s="2" customFormat="1" ht="65" x14ac:dyDescent="0.35">
      <c r="A86" s="129" t="s">
        <v>841</v>
      </c>
      <c r="B86" s="130" t="s">
        <v>145</v>
      </c>
      <c r="C86" s="137" t="s">
        <v>654</v>
      </c>
      <c r="D86" s="131" t="s">
        <v>28</v>
      </c>
      <c r="E86" s="1"/>
      <c r="F86" s="141"/>
      <c r="G86" s="5"/>
      <c r="H86" s="142"/>
      <c r="I86" s="142"/>
      <c r="J86" s="142"/>
      <c r="K86" s="142"/>
      <c r="L86" s="142"/>
      <c r="M86" s="142"/>
      <c r="N86" s="142"/>
      <c r="O86" s="142"/>
      <c r="P86" s="142"/>
      <c r="Q86" s="142"/>
      <c r="R86" s="142"/>
      <c r="S86" s="142"/>
      <c r="T86" s="142"/>
      <c r="U86" s="142"/>
      <c r="V86" s="142"/>
      <c r="W86" s="142"/>
      <c r="X86" s="142"/>
      <c r="Y86" s="142"/>
      <c r="Z86" s="14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row>
    <row r="87" spans="1:63" s="2" customFormat="1" ht="39" x14ac:dyDescent="0.35">
      <c r="A87" s="129" t="s">
        <v>842</v>
      </c>
      <c r="B87" s="136" t="s">
        <v>145</v>
      </c>
      <c r="C87" s="138" t="s">
        <v>655</v>
      </c>
      <c r="D87" s="131" t="s">
        <v>31</v>
      </c>
      <c r="E87" s="1"/>
      <c r="F87" s="141"/>
      <c r="G87" s="5"/>
      <c r="H87" s="142"/>
      <c r="I87" s="142"/>
      <c r="J87" s="142"/>
      <c r="K87" s="142"/>
      <c r="L87" s="142"/>
      <c r="M87" s="142"/>
      <c r="N87" s="142"/>
      <c r="O87" s="142"/>
      <c r="P87" s="142"/>
      <c r="Q87" s="142"/>
      <c r="R87" s="142"/>
      <c r="S87" s="142"/>
      <c r="T87" s="142"/>
      <c r="U87" s="142"/>
      <c r="V87" s="142"/>
      <c r="W87" s="142"/>
      <c r="X87" s="142"/>
      <c r="Y87" s="142"/>
      <c r="Z87" s="14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row>
    <row r="88" spans="1:63" s="2" customFormat="1" ht="65" x14ac:dyDescent="0.35">
      <c r="A88" s="129" t="s">
        <v>843</v>
      </c>
      <c r="B88" s="130" t="s">
        <v>145</v>
      </c>
      <c r="C88" s="137" t="s">
        <v>656</v>
      </c>
      <c r="D88" s="131" t="s">
        <v>34</v>
      </c>
      <c r="E88" s="1"/>
      <c r="F88" s="141"/>
      <c r="G88" s="5"/>
      <c r="H88" s="142"/>
      <c r="I88" s="142"/>
      <c r="J88" s="142"/>
      <c r="K88" s="142"/>
      <c r="L88" s="142"/>
      <c r="M88" s="142"/>
      <c r="N88" s="142"/>
      <c r="O88" s="142"/>
      <c r="P88" s="142"/>
      <c r="Q88" s="142"/>
      <c r="R88" s="142"/>
      <c r="S88" s="142"/>
      <c r="T88" s="142"/>
      <c r="U88" s="142"/>
      <c r="V88" s="142"/>
      <c r="W88" s="142"/>
      <c r="X88" s="142"/>
      <c r="Y88" s="142"/>
      <c r="Z88" s="14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row>
    <row r="89" spans="1:63" s="2" customFormat="1" ht="39" x14ac:dyDescent="0.35">
      <c r="A89" s="129" t="s">
        <v>844</v>
      </c>
      <c r="B89" s="136" t="s">
        <v>145</v>
      </c>
      <c r="C89" s="138" t="s">
        <v>657</v>
      </c>
      <c r="D89" s="131" t="s">
        <v>31</v>
      </c>
      <c r="E89" s="1"/>
      <c r="F89" s="141"/>
      <c r="G89" s="5"/>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row>
    <row r="90" spans="1:63" s="2" customFormat="1" ht="39" x14ac:dyDescent="0.35">
      <c r="A90" s="129" t="s">
        <v>845</v>
      </c>
      <c r="B90" s="130" t="s">
        <v>145</v>
      </c>
      <c r="C90" s="137" t="s">
        <v>658</v>
      </c>
      <c r="D90" s="131" t="s">
        <v>31</v>
      </c>
      <c r="E90" s="1"/>
      <c r="F90" s="141"/>
      <c r="G90" s="5"/>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row>
    <row r="91" spans="1:63" s="2" customFormat="1" x14ac:dyDescent="0.35">
      <c r="A91" s="129" t="s">
        <v>846</v>
      </c>
      <c r="B91" s="136" t="s">
        <v>659</v>
      </c>
      <c r="C91" s="138" t="s">
        <v>660</v>
      </c>
      <c r="D91" s="131" t="s">
        <v>28</v>
      </c>
      <c r="E91" s="1"/>
      <c r="F91" s="141"/>
      <c r="G91" s="5"/>
      <c r="H91" s="142"/>
      <c r="I91" s="142"/>
      <c r="J91" s="142"/>
      <c r="K91" s="142"/>
      <c r="L91" s="142"/>
      <c r="M91" s="142"/>
      <c r="N91" s="142"/>
      <c r="O91" s="142"/>
      <c r="P91" s="142"/>
      <c r="Q91" s="142"/>
      <c r="R91" s="142"/>
      <c r="S91" s="142"/>
      <c r="T91" s="142"/>
      <c r="U91" s="142"/>
      <c r="V91" s="142"/>
      <c r="W91" s="142"/>
      <c r="X91" s="142"/>
      <c r="Y91" s="142"/>
      <c r="Z91" s="14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row>
    <row r="92" spans="1:63" s="2" customFormat="1" ht="39" x14ac:dyDescent="0.35">
      <c r="A92" s="129" t="s">
        <v>847</v>
      </c>
      <c r="B92" s="130" t="s">
        <v>659</v>
      </c>
      <c r="C92" s="137" t="s">
        <v>661</v>
      </c>
      <c r="D92" s="131" t="s">
        <v>34</v>
      </c>
      <c r="E92" s="1"/>
      <c r="F92" s="141"/>
      <c r="G92" s="5"/>
      <c r="H92" s="142"/>
      <c r="I92" s="142"/>
      <c r="J92" s="142"/>
      <c r="K92" s="142"/>
      <c r="L92" s="142"/>
      <c r="M92" s="142"/>
      <c r="N92" s="142"/>
      <c r="O92" s="142"/>
      <c r="P92" s="142"/>
      <c r="Q92" s="142"/>
      <c r="R92" s="142"/>
      <c r="S92" s="142"/>
      <c r="T92" s="142"/>
      <c r="U92" s="142"/>
      <c r="V92" s="142"/>
      <c r="W92" s="142"/>
      <c r="X92" s="142"/>
      <c r="Y92" s="142"/>
      <c r="Z92" s="14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row>
    <row r="93" spans="1:63" s="2" customFormat="1" ht="52" x14ac:dyDescent="0.35">
      <c r="A93" s="129" t="s">
        <v>848</v>
      </c>
      <c r="B93" s="136" t="s">
        <v>659</v>
      </c>
      <c r="C93" s="138" t="s">
        <v>662</v>
      </c>
      <c r="D93" s="131" t="s">
        <v>34</v>
      </c>
      <c r="E93" s="1"/>
      <c r="F93" s="141"/>
      <c r="G93" s="5"/>
      <c r="H93" s="142"/>
      <c r="I93" s="142"/>
      <c r="J93" s="142"/>
      <c r="K93" s="142"/>
      <c r="L93" s="142"/>
      <c r="M93" s="142"/>
      <c r="N93" s="142"/>
      <c r="O93" s="142"/>
      <c r="P93" s="142"/>
      <c r="Q93" s="142"/>
      <c r="R93" s="142"/>
      <c r="S93" s="142"/>
      <c r="T93" s="142"/>
      <c r="U93" s="142"/>
      <c r="V93" s="142"/>
      <c r="W93" s="142"/>
      <c r="X93" s="142"/>
      <c r="Y93" s="142"/>
      <c r="Z93" s="14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row>
    <row r="94" spans="1:63" s="2" customFormat="1" ht="78" x14ac:dyDescent="0.35">
      <c r="A94" s="129" t="s">
        <v>849</v>
      </c>
      <c r="B94" s="130" t="s">
        <v>659</v>
      </c>
      <c r="C94" s="137" t="s">
        <v>663</v>
      </c>
      <c r="D94" s="131" t="s">
        <v>34</v>
      </c>
      <c r="E94" s="1"/>
      <c r="F94" s="141"/>
      <c r="G94" s="5"/>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row>
    <row r="95" spans="1:63" s="2" customFormat="1" ht="39" x14ac:dyDescent="0.35">
      <c r="A95" s="129" t="s">
        <v>850</v>
      </c>
      <c r="B95" s="136" t="s">
        <v>659</v>
      </c>
      <c r="C95" s="138" t="s">
        <v>664</v>
      </c>
      <c r="D95" s="131" t="s">
        <v>34</v>
      </c>
      <c r="E95" s="1"/>
      <c r="F95" s="141"/>
      <c r="G95" s="5"/>
      <c r="H95" s="142"/>
      <c r="I95" s="142"/>
      <c r="J95" s="142"/>
      <c r="K95" s="142"/>
      <c r="L95" s="142"/>
      <c r="M95" s="142"/>
      <c r="N95" s="142"/>
      <c r="O95" s="142"/>
      <c r="P95" s="142"/>
      <c r="Q95" s="142"/>
      <c r="R95" s="142"/>
      <c r="S95" s="142"/>
      <c r="T95" s="142"/>
      <c r="U95" s="142"/>
      <c r="V95" s="142"/>
      <c r="W95" s="142"/>
      <c r="X95" s="142"/>
      <c r="Y95" s="142"/>
      <c r="Z95" s="14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row>
    <row r="96" spans="1:63" s="2" customFormat="1" ht="39" x14ac:dyDescent="0.35">
      <c r="A96" s="129" t="s">
        <v>851</v>
      </c>
      <c r="B96" s="130" t="s">
        <v>659</v>
      </c>
      <c r="C96" s="137" t="s">
        <v>665</v>
      </c>
      <c r="D96" s="131" t="s">
        <v>34</v>
      </c>
      <c r="E96" s="1"/>
      <c r="F96" s="141"/>
      <c r="G96" s="5"/>
      <c r="H96" s="142"/>
      <c r="I96" s="142"/>
      <c r="J96" s="142"/>
      <c r="K96" s="142"/>
      <c r="L96" s="142"/>
      <c r="M96" s="142"/>
      <c r="N96" s="142"/>
      <c r="O96" s="142"/>
      <c r="P96" s="142"/>
      <c r="Q96" s="142"/>
      <c r="R96" s="142"/>
      <c r="S96" s="142"/>
      <c r="T96" s="142"/>
      <c r="U96" s="142"/>
      <c r="V96" s="142"/>
      <c r="W96" s="142"/>
      <c r="X96" s="142"/>
      <c r="Y96" s="142"/>
      <c r="Z96" s="14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row>
    <row r="97" spans="1:63" s="2" customFormat="1" ht="26" x14ac:dyDescent="0.35">
      <c r="A97" s="129" t="s">
        <v>852</v>
      </c>
      <c r="B97" s="136" t="s">
        <v>659</v>
      </c>
      <c r="C97" s="138" t="s">
        <v>666</v>
      </c>
      <c r="D97" s="131" t="s">
        <v>574</v>
      </c>
      <c r="E97" s="1"/>
      <c r="F97" s="141"/>
      <c r="G97" s="5"/>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row>
    <row r="98" spans="1:63" s="2" customFormat="1" ht="26" x14ac:dyDescent="0.35">
      <c r="A98" s="129" t="s">
        <v>853</v>
      </c>
      <c r="B98" s="130" t="s">
        <v>667</v>
      </c>
      <c r="C98" s="137" t="s">
        <v>668</v>
      </c>
      <c r="D98" s="131" t="s">
        <v>34</v>
      </c>
      <c r="E98" s="1"/>
      <c r="F98" s="141"/>
      <c r="G98" s="5"/>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row>
    <row r="99" spans="1:63" s="2" customFormat="1" ht="39" x14ac:dyDescent="0.35">
      <c r="A99" s="129" t="s">
        <v>854</v>
      </c>
      <c r="B99" s="136" t="s">
        <v>667</v>
      </c>
      <c r="C99" s="138" t="s">
        <v>669</v>
      </c>
      <c r="D99" s="131" t="s">
        <v>34</v>
      </c>
      <c r="E99" s="1"/>
      <c r="F99" s="141"/>
      <c r="G99" s="5"/>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row>
    <row r="100" spans="1:63" s="2" customFormat="1" ht="52" x14ac:dyDescent="0.35">
      <c r="A100" s="129" t="s">
        <v>855</v>
      </c>
      <c r="B100" s="130" t="s">
        <v>670</v>
      </c>
      <c r="C100" s="137" t="s">
        <v>671</v>
      </c>
      <c r="D100" s="131" t="s">
        <v>34</v>
      </c>
      <c r="E100" s="1"/>
      <c r="F100" s="141"/>
      <c r="G100" s="5"/>
      <c r="H100" s="142"/>
      <c r="I100" s="142"/>
      <c r="J100" s="142"/>
      <c r="K100" s="142"/>
      <c r="L100" s="142"/>
      <c r="M100" s="142"/>
      <c r="N100" s="142"/>
      <c r="O100" s="142"/>
      <c r="P100" s="142"/>
      <c r="Q100" s="142"/>
      <c r="R100" s="142"/>
      <c r="S100" s="142"/>
      <c r="T100" s="142"/>
      <c r="U100" s="142"/>
      <c r="V100" s="142"/>
      <c r="W100" s="142"/>
      <c r="X100" s="142"/>
      <c r="Y100" s="142"/>
      <c r="Z100" s="14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row>
    <row r="101" spans="1:63" s="2" customFormat="1" ht="26" x14ac:dyDescent="0.35">
      <c r="A101" s="129" t="s">
        <v>856</v>
      </c>
      <c r="B101" s="136" t="s">
        <v>247</v>
      </c>
      <c r="C101" s="138" t="s">
        <v>672</v>
      </c>
      <c r="D101" s="131" t="s">
        <v>34</v>
      </c>
      <c r="E101" s="1"/>
      <c r="F101" s="141"/>
      <c r="G101" s="5"/>
      <c r="H101" s="142"/>
      <c r="I101" s="142"/>
      <c r="J101" s="142"/>
      <c r="K101" s="142"/>
      <c r="L101" s="142"/>
      <c r="M101" s="142"/>
      <c r="N101" s="142"/>
      <c r="O101" s="142"/>
      <c r="P101" s="142"/>
      <c r="Q101" s="142"/>
      <c r="R101" s="142"/>
      <c r="S101" s="142"/>
      <c r="T101" s="142"/>
      <c r="U101" s="142"/>
      <c r="V101" s="142"/>
      <c r="W101" s="142"/>
      <c r="X101" s="142"/>
      <c r="Y101" s="142"/>
      <c r="Z101" s="14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row>
    <row r="102" spans="1:63" s="2" customFormat="1" ht="39" x14ac:dyDescent="0.35">
      <c r="A102" s="129" t="s">
        <v>857</v>
      </c>
      <c r="B102" s="130" t="s">
        <v>247</v>
      </c>
      <c r="C102" s="137" t="s">
        <v>673</v>
      </c>
      <c r="D102" s="131" t="s">
        <v>34</v>
      </c>
      <c r="E102" s="1"/>
      <c r="F102" s="141"/>
      <c r="G102" s="5"/>
      <c r="H102" s="142"/>
      <c r="I102" s="142"/>
      <c r="J102" s="142"/>
      <c r="K102" s="142"/>
      <c r="L102" s="142"/>
      <c r="M102" s="142"/>
      <c r="N102" s="142"/>
      <c r="O102" s="142"/>
      <c r="P102" s="142"/>
      <c r="Q102" s="142"/>
      <c r="R102" s="142"/>
      <c r="S102" s="142"/>
      <c r="T102" s="142"/>
      <c r="U102" s="142"/>
      <c r="V102" s="142"/>
      <c r="W102" s="142"/>
      <c r="X102" s="142"/>
      <c r="Y102" s="142"/>
      <c r="Z102" s="14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row>
    <row r="103" spans="1:63" s="2" customFormat="1" ht="52" x14ac:dyDescent="0.35">
      <c r="A103" s="129" t="s">
        <v>858</v>
      </c>
      <c r="B103" s="136" t="s">
        <v>247</v>
      </c>
      <c r="C103" s="138" t="s">
        <v>674</v>
      </c>
      <c r="D103" s="131" t="s">
        <v>28</v>
      </c>
      <c r="E103" s="1"/>
      <c r="F103" s="141"/>
      <c r="G103" s="5"/>
      <c r="H103" s="142"/>
      <c r="I103" s="142"/>
      <c r="J103" s="142"/>
      <c r="K103" s="142"/>
      <c r="L103" s="142"/>
      <c r="M103" s="142"/>
      <c r="N103" s="142"/>
      <c r="O103" s="142"/>
      <c r="P103" s="142"/>
      <c r="Q103" s="142"/>
      <c r="R103" s="142"/>
      <c r="S103" s="142"/>
      <c r="T103" s="142"/>
      <c r="U103" s="142"/>
      <c r="V103" s="142"/>
      <c r="W103" s="142"/>
      <c r="X103" s="142"/>
      <c r="Y103" s="142"/>
      <c r="Z103" s="14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row>
    <row r="104" spans="1:63" s="2" customFormat="1" ht="39" x14ac:dyDescent="0.35">
      <c r="A104" s="129" t="s">
        <v>859</v>
      </c>
      <c r="B104" s="130" t="s">
        <v>247</v>
      </c>
      <c r="C104" s="137" t="s">
        <v>675</v>
      </c>
      <c r="D104" s="131" t="s">
        <v>28</v>
      </c>
      <c r="E104" s="1"/>
      <c r="F104" s="141"/>
      <c r="G104" s="5"/>
      <c r="H104" s="142"/>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row>
    <row r="105" spans="1:63" x14ac:dyDescent="0.35">
      <c r="A105" s="36"/>
      <c r="B105" s="133"/>
      <c r="C105" s="134"/>
      <c r="D105" s="132"/>
    </row>
    <row r="106" spans="1:63" x14ac:dyDescent="0.35">
      <c r="A106" s="36"/>
      <c r="B106" s="133"/>
      <c r="C106" s="134"/>
      <c r="D106" s="132"/>
    </row>
    <row r="107" spans="1:63" x14ac:dyDescent="0.35">
      <c r="A107" s="36"/>
      <c r="B107" s="133"/>
      <c r="C107" s="134"/>
      <c r="D107" s="132"/>
    </row>
  </sheetData>
  <autoFilter ref="A3:F3" xr:uid="{8EBD8156-7E4A-48F7-955E-C68E0B5C9023}"/>
  <sortState xmlns:xlrd2="http://schemas.microsoft.com/office/spreadsheetml/2017/richdata2" ref="A3:D102">
    <sortCondition ref="B4:B102"/>
    <sortCondition ref="D4:D102"/>
    <sortCondition ref="A4:A102"/>
  </sortState>
  <mergeCells count="2">
    <mergeCell ref="A1:F1"/>
    <mergeCell ref="A2:C2"/>
  </mergeCells>
  <phoneticPr fontId="2" type="noConversion"/>
  <conditionalFormatting sqref="A3 E3:F3">
    <cfRule type="expression" dxfId="21" priority="44">
      <formula>MOD(ROW(),2)=0</formula>
    </cfRule>
  </conditionalFormatting>
  <conditionalFormatting sqref="D3">
    <cfRule type="expression" dxfId="20" priority="43">
      <formula>MOD(ROW(),2)=0</formula>
    </cfRule>
  </conditionalFormatting>
  <conditionalFormatting sqref="B3">
    <cfRule type="expression" dxfId="19" priority="37">
      <formula>MOD(ROW(),2)=0</formula>
    </cfRule>
  </conditionalFormatting>
  <conditionalFormatting sqref="C3">
    <cfRule type="expression" dxfId="18" priority="36">
      <formula>MOD(ROW(),2)=0</formula>
    </cfRule>
  </conditionalFormatting>
  <conditionalFormatting sqref="A4 C4:F4 A6 A8 A10 A12 A14 A16 A18 A20 A22 A24 A26 A28 A30 A32 A34 A36 A38 A40 A42 A44 A46 A48 A50 A52 A54 A56 A58 A60 A62 A64 A66 A68 A70 A72 A74 A76 A78 A80 A82 A84 A86 A88 A90 A92 A94 A96 A98 A100 A102 A104">
    <cfRule type="expression" dxfId="17" priority="28">
      <formula>MOD(ROW(),2)=0</formula>
    </cfRule>
  </conditionalFormatting>
  <conditionalFormatting sqref="A5 C5:F5 A7 A9 A11 A13 A15 A17 A19 A21 A23 A25 A27 A29 A31 A33 A35 A37 A39 A41 A43 A45 A47 A49 A51 A53 A55 A57 A59 A61 A63 A65 A67 A69 A71 A73 A75 A77 A79 A81 A83 A85 A87 A89 A91 A93 A95 A97 A99 A101 A103">
    <cfRule type="expression" dxfId="16" priority="27">
      <formula>MOD(ROW(),2)=0</formula>
    </cfRule>
  </conditionalFormatting>
  <conditionalFormatting sqref="B4">
    <cfRule type="expression" dxfId="15" priority="17">
      <formula>MOD(ROW(),2)=0</formula>
    </cfRule>
  </conditionalFormatting>
  <conditionalFormatting sqref="B5">
    <cfRule type="expression" dxfId="14" priority="16">
      <formula>MOD(ROW(),2)=0</formula>
    </cfRule>
  </conditionalFormatting>
  <conditionalFormatting sqref="C6:F6 C8:F8 C10:F10 C12:F12 C14:F14 C16:F16 C18:F18 C20:F20 C22:F22 C24:F24 C26:F26 C28:F28 C30:F30 C32:F32 C34:F34 C36:F36 C38:F38 C40:F40 C42:F42 C44:F44 C46:F46 C48:F48 C50:F50 C52:F52 C54:F54 C56:F56 C58:F58 C60:F60 C62:F62 C64:F64 C66:F66 C68:F68 C70:F70 C72:F72 C74:F74 C76:F76 C78:F78 C80:F80 C82:F82 C84:F84 C86:F86 C88:F88 C90:F90 C92:F92 C94:F94 C96:F96 C98:F98 C100:F100 C102:F102 C104:F104">
    <cfRule type="expression" dxfId="13" priority="5">
      <formula>MOD(ROW(),2)=0</formula>
    </cfRule>
  </conditionalFormatting>
  <conditionalFormatting sqref="C7:F7 C9:F9 C11:F11 C13:F13 C15:F15 C17:F17 C19:F19 C21:F21 C23:F23 C25:F25 C27:F27 C29:F29 C31:F31 C33:F33 C35:F35 C37:F37 C39:F39 C41:F41 C43:F43 C45:F45 C47:F47 C49:F49 C51:F51 C53:F53 C55:F55 C57:F57 C59:F59 C61:F61 C63:F63 C65:F65 C67:F67 C69:F69 C71:F71 C73:F73 C75:F75 C77:F77 C79:F79 C81:F81 C83:F83 C85:F85 C87:F87 C89:F89 C91:F91 C93:F93 C95:F95 C97:F97 C99:F99 C101:F101 C103:F103">
    <cfRule type="expression" dxfId="12" priority="4">
      <formula>MOD(ROW(),2)=0</formula>
    </cfRule>
  </conditionalFormatting>
  <conditionalFormatting sqref="B6 B8 B10 B12 B14 B16 B18 B20 B22 B24 B26 B28 B30 B32 B34 B36 B38 B40 B42 B44 B46 B48 B50 B52 B54 B56 B58 B60 B62 B64 B66 B68 B70 B72 B74 B76 B78 B80 B82 B84 B86 B88 B90 B92 B94 B96 B98 B100 B102 B104">
    <cfRule type="expression" dxfId="11" priority="3">
      <formula>MOD(ROW(),2)=0</formula>
    </cfRule>
  </conditionalFormatting>
  <conditionalFormatting sqref="B7 B9 B11 B13 B15 B17 B19 B21 B23 B25 B27 B29 B31 B33 B35 B37 B39 B41 B43 B45 B47 B49 B51 B53 B55 B57 B59 B61 B63 B65 B67 B69 B71 B73 B75 B77 B79 B81 B83 B85 B87 B89 B91 B93 B95 B97 B99 B101 B103">
    <cfRule type="expression" dxfId="10" priority="2">
      <formula>MOD(ROW(),2)=0</formula>
    </cfRule>
  </conditionalFormatting>
  <conditionalFormatting sqref="G4:G104">
    <cfRule type="expression" dxfId="9" priority="1">
      <formula>MOD(ROW(),2)=0</formula>
    </cfRule>
  </conditionalFormatting>
  <dataValidations count="1">
    <dataValidation allowBlank="1" showInputMessage="1" showErrorMessage="1" errorTitle="Error" error="Please select a valid response - use the notes field to clarify any details/issues" promptTitle="Indicate System Support" prompt="Click on the arrow and select from the options" sqref="E2" xr:uid="{16D9C90A-9A4D-4913-8341-6413696D639F}"/>
  </dataValidation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errorTitle="Error" error="Please select a valid response - use the notes field to clarify any details/issues" promptTitle="Indicate System Support" prompt="Click on the arrow and select from the options" xr:uid="{1D2771B4-260D-43B0-9944-C08F393BAB37}">
          <x14:formula1>
            <xm:f>'Guidance '!$B$8:$B$10</xm:f>
          </x14:formula1>
          <xm:sqref>E35:E38 E3 E8:E9 E16:E32 E11 E13:E14</xm:sqref>
        </x14:dataValidation>
        <x14:dataValidation type="list" allowBlank="1" showInputMessage="1" showErrorMessage="1" errorTitle="Error" error="Please select a valid response - use the notes field to clarify any details/issues" promptTitle="Indicate System Support" prompt="Click on the arrow and select from the options" xr:uid="{3EA32DE1-79CF-4BCC-8A9E-6455E8AEA551}">
          <x14:formula1>
            <xm:f>'Guidance '!$B$8:$B$17</xm:f>
          </x14:formula1>
          <xm:sqref>E1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8B334-C1A2-4766-BAC8-1FA59E69D6E0}">
  <sheetPr>
    <outlinePr summaryBelow="0"/>
  </sheetPr>
  <dimension ref="A1:G18"/>
  <sheetViews>
    <sheetView topLeftCell="A4" zoomScaleNormal="100" workbookViewId="0">
      <selection activeCell="G2" sqref="G2:G5"/>
    </sheetView>
  </sheetViews>
  <sheetFormatPr defaultRowHeight="14.5" x14ac:dyDescent="0.35"/>
  <cols>
    <col min="1" max="1" width="6.54296875" style="36" customWidth="1"/>
    <col min="2" max="2" width="22.1796875" style="36" customWidth="1"/>
    <col min="3" max="3" width="52.54296875" customWidth="1"/>
    <col min="4" max="4" width="18.81640625" customWidth="1"/>
    <col min="5" max="5" width="33.81640625" customWidth="1"/>
    <col min="6" max="6" width="50.1796875" customWidth="1"/>
    <col min="7" max="7" width="44.1796875" customWidth="1"/>
  </cols>
  <sheetData>
    <row r="1" spans="1:7" ht="18.5" x14ac:dyDescent="0.35">
      <c r="A1" s="152" t="s">
        <v>676</v>
      </c>
      <c r="B1" s="152"/>
      <c r="C1" s="153"/>
      <c r="D1" s="153"/>
      <c r="E1" s="153"/>
      <c r="F1" s="153"/>
    </row>
    <row r="2" spans="1:7" ht="39.5" collapsed="1" x14ac:dyDescent="0.35">
      <c r="A2" s="154" t="s">
        <v>19</v>
      </c>
      <c r="B2" s="155"/>
      <c r="C2" s="156"/>
      <c r="D2" s="38" t="s">
        <v>148</v>
      </c>
      <c r="E2" s="37" t="s">
        <v>21</v>
      </c>
      <c r="F2" s="37" t="s">
        <v>22</v>
      </c>
      <c r="G2" s="145" t="s">
        <v>803</v>
      </c>
    </row>
    <row r="3" spans="1:7" x14ac:dyDescent="0.35">
      <c r="A3" s="64"/>
      <c r="B3" s="68" t="s">
        <v>447</v>
      </c>
      <c r="C3" s="69" t="s">
        <v>24</v>
      </c>
      <c r="D3" s="66"/>
      <c r="E3" s="54"/>
      <c r="F3" s="54"/>
      <c r="G3" s="146" t="s">
        <v>802</v>
      </c>
    </row>
    <row r="4" spans="1:7" ht="39" x14ac:dyDescent="0.35">
      <c r="A4" s="27" t="s">
        <v>677</v>
      </c>
      <c r="B4" s="27" t="s">
        <v>678</v>
      </c>
      <c r="C4" s="21" t="s">
        <v>798</v>
      </c>
      <c r="D4" s="41" t="s">
        <v>34</v>
      </c>
      <c r="E4" s="1"/>
      <c r="F4" s="25"/>
      <c r="G4" s="5"/>
    </row>
    <row r="5" spans="1:7" ht="37.5" customHeight="1" x14ac:dyDescent="0.35">
      <c r="A5" s="27" t="s">
        <v>679</v>
      </c>
      <c r="B5" s="27" t="s">
        <v>145</v>
      </c>
      <c r="C5" s="20" t="s">
        <v>680</v>
      </c>
      <c r="D5" s="30" t="s">
        <v>28</v>
      </c>
      <c r="E5" s="1"/>
      <c r="F5" s="25"/>
      <c r="G5" s="5"/>
    </row>
    <row r="6" spans="1:7" ht="17.25" customHeight="1" x14ac:dyDescent="0.35">
      <c r="A6" s="27" t="s">
        <v>681</v>
      </c>
      <c r="B6" s="27" t="s">
        <v>145</v>
      </c>
      <c r="C6" s="20" t="s">
        <v>682</v>
      </c>
      <c r="D6" s="30" t="s">
        <v>34</v>
      </c>
      <c r="E6" s="1"/>
      <c r="F6" s="90"/>
      <c r="G6" s="5"/>
    </row>
    <row r="7" spans="1:7" ht="70.5" customHeight="1" x14ac:dyDescent="0.35">
      <c r="A7" s="27" t="s">
        <v>683</v>
      </c>
      <c r="B7" s="27" t="s">
        <v>145</v>
      </c>
      <c r="C7" s="20" t="s">
        <v>684</v>
      </c>
      <c r="D7" s="30" t="s">
        <v>34</v>
      </c>
      <c r="E7" s="1"/>
      <c r="F7" s="91"/>
      <c r="G7" s="5"/>
    </row>
    <row r="8" spans="1:7" ht="54.75" customHeight="1" x14ac:dyDescent="0.35">
      <c r="A8" s="27" t="s">
        <v>685</v>
      </c>
      <c r="B8" s="27" t="s">
        <v>145</v>
      </c>
      <c r="C8" s="20" t="s">
        <v>686</v>
      </c>
      <c r="D8" s="30" t="s">
        <v>34</v>
      </c>
      <c r="E8" s="1"/>
      <c r="F8" s="25"/>
      <c r="G8" s="5"/>
    </row>
    <row r="9" spans="1:7" ht="33" customHeight="1" x14ac:dyDescent="0.35">
      <c r="A9" s="27" t="s">
        <v>687</v>
      </c>
      <c r="B9" s="27" t="s">
        <v>145</v>
      </c>
      <c r="C9" s="22" t="s">
        <v>688</v>
      </c>
      <c r="D9" s="31" t="s">
        <v>31</v>
      </c>
      <c r="E9" s="1"/>
      <c r="F9" s="1"/>
      <c r="G9" s="5"/>
    </row>
    <row r="10" spans="1:7" x14ac:dyDescent="0.35">
      <c r="A10" s="27" t="s">
        <v>689</v>
      </c>
      <c r="B10" s="27" t="s">
        <v>145</v>
      </c>
      <c r="C10" s="28" t="s">
        <v>690</v>
      </c>
      <c r="D10" s="34" t="s">
        <v>34</v>
      </c>
      <c r="E10" s="1"/>
      <c r="F10" s="1"/>
      <c r="G10" s="5"/>
    </row>
    <row r="11" spans="1:7" x14ac:dyDescent="0.35">
      <c r="A11" s="27" t="s">
        <v>691</v>
      </c>
      <c r="B11" s="27" t="s">
        <v>145</v>
      </c>
      <c r="C11" s="20" t="s">
        <v>692</v>
      </c>
      <c r="D11" s="30" t="s">
        <v>34</v>
      </c>
      <c r="E11" s="1"/>
      <c r="F11" s="1"/>
      <c r="G11" s="5"/>
    </row>
    <row r="12" spans="1:7" ht="33" customHeight="1" x14ac:dyDescent="0.35">
      <c r="A12" s="27" t="s">
        <v>693</v>
      </c>
      <c r="B12" s="27" t="s">
        <v>230</v>
      </c>
      <c r="C12" s="28" t="s">
        <v>694</v>
      </c>
      <c r="D12" s="34" t="s">
        <v>28</v>
      </c>
      <c r="E12" s="1"/>
      <c r="F12" s="25"/>
      <c r="G12" s="5"/>
    </row>
    <row r="13" spans="1:7" ht="30.75" customHeight="1" x14ac:dyDescent="0.35">
      <c r="A13" s="27" t="s">
        <v>695</v>
      </c>
      <c r="B13" s="27" t="s">
        <v>678</v>
      </c>
      <c r="C13" s="28" t="s">
        <v>696</v>
      </c>
      <c r="D13" s="30" t="s">
        <v>31</v>
      </c>
      <c r="E13" s="1"/>
      <c r="F13" s="1"/>
      <c r="G13" s="5"/>
    </row>
    <row r="14" spans="1:7" ht="42.75" customHeight="1" x14ac:dyDescent="0.35">
      <c r="A14" s="27" t="s">
        <v>697</v>
      </c>
      <c r="B14" s="27" t="s">
        <v>345</v>
      </c>
      <c r="C14" s="28" t="s">
        <v>698</v>
      </c>
      <c r="D14" s="33" t="s">
        <v>34</v>
      </c>
      <c r="E14" s="1"/>
      <c r="F14" s="1"/>
      <c r="G14" s="5"/>
    </row>
    <row r="15" spans="1:7" ht="30.75" customHeight="1" x14ac:dyDescent="0.35">
      <c r="A15" s="27" t="s">
        <v>699</v>
      </c>
      <c r="B15" s="27" t="s">
        <v>345</v>
      </c>
      <c r="C15" s="28" t="s">
        <v>700</v>
      </c>
      <c r="D15" s="30" t="s">
        <v>31</v>
      </c>
      <c r="E15" s="1"/>
      <c r="F15" s="1"/>
      <c r="G15" s="5"/>
    </row>
    <row r="16" spans="1:7" ht="26" x14ac:dyDescent="0.35">
      <c r="A16" s="27" t="s">
        <v>701</v>
      </c>
      <c r="B16" s="27" t="s">
        <v>145</v>
      </c>
      <c r="C16" s="28" t="s">
        <v>702</v>
      </c>
      <c r="D16" s="30" t="s">
        <v>34</v>
      </c>
      <c r="E16" s="1"/>
      <c r="F16" s="1"/>
      <c r="G16" s="5"/>
    </row>
    <row r="17" spans="1:7" ht="31.5" customHeight="1" x14ac:dyDescent="0.35">
      <c r="A17" s="27" t="s">
        <v>703</v>
      </c>
      <c r="B17" s="27" t="s">
        <v>145</v>
      </c>
      <c r="C17" s="28" t="s">
        <v>704</v>
      </c>
      <c r="D17" s="30" t="s">
        <v>34</v>
      </c>
      <c r="E17" s="1"/>
      <c r="F17" s="1"/>
      <c r="G17" s="5"/>
    </row>
    <row r="18" spans="1:7" ht="26" x14ac:dyDescent="0.35">
      <c r="A18" s="27" t="s">
        <v>705</v>
      </c>
      <c r="B18" s="27" t="s">
        <v>145</v>
      </c>
      <c r="C18" s="20" t="s">
        <v>706</v>
      </c>
      <c r="D18" s="30" t="s">
        <v>34</v>
      </c>
      <c r="E18" s="1"/>
      <c r="F18" s="1"/>
      <c r="G18" s="5"/>
    </row>
  </sheetData>
  <mergeCells count="2">
    <mergeCell ref="A1:F1"/>
    <mergeCell ref="A2:C2"/>
  </mergeCells>
  <phoneticPr fontId="2" type="noConversion"/>
  <conditionalFormatting sqref="C18:D18 C11:D11 C13:D13 A3:B4 B14:F14 C5:D9 B15:D16 B5:B13 E3:F13 A5:A17 D17 E15:F18 A17:B18">
    <cfRule type="expression" dxfId="8" priority="22">
      <formula>MOD(ROW(),2)=0</formula>
    </cfRule>
  </conditionalFormatting>
  <conditionalFormatting sqref="C3:D4">
    <cfRule type="expression" dxfId="7" priority="19">
      <formula>MOD(ROW(),2)=0</formula>
    </cfRule>
  </conditionalFormatting>
  <conditionalFormatting sqref="C10:D10">
    <cfRule type="expression" dxfId="6" priority="15">
      <formula>MOD(ROW(),2)=0</formula>
    </cfRule>
  </conditionalFormatting>
  <conditionalFormatting sqref="C12:D12">
    <cfRule type="expression" dxfId="5" priority="6">
      <formula>MOD(ROW(),2)=0</formula>
    </cfRule>
  </conditionalFormatting>
  <conditionalFormatting sqref="C17">
    <cfRule type="expression" dxfId="4" priority="2">
      <formula>MOD(ROW(),2)=0</formula>
    </cfRule>
  </conditionalFormatting>
  <conditionalFormatting sqref="G4:G18">
    <cfRule type="expression" dxfId="3" priority="1">
      <formula>MOD(ROW(),2)=0</formula>
    </cfRule>
  </conditionalFormatting>
  <dataValidations count="1">
    <dataValidation allowBlank="1" showInputMessage="1" showErrorMessage="1" errorTitle="Error" error="Please select a valid response - use the notes field to clarify any details/issues" promptTitle="Indicate System Support" prompt="Click on the arrow and select from the options" sqref="E2" xr:uid="{7FB6EBEE-1E26-4C78-96BE-5E8EE2E029CC}"/>
  </dataValidations>
  <pageMargins left="0.7" right="0.7" top="0.75" bottom="0.75" header="0.3" footer="0.3"/>
  <pageSetup paperSize="9" orientation="portrait" r:id="rId1"/>
  <headerFooter>
    <oddFooter>&amp;L&amp;A&amp;C&amp;B Confidential&amp;B&amp;RPage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errorTitle="Error" error="Please select a valid response - use the notes field to clarify any details/issues" promptTitle="Indicate System Support" prompt="Click on the arrow and select from the options" xr:uid="{62DA9CBA-7022-49D3-B875-5078CA911EA1}">
          <x14:formula1>
            <xm:f>'Guidance '!$B$8:$B$10</xm:f>
          </x14:formula1>
          <xm:sqref>E3:E12</xm:sqref>
        </x14:dataValidation>
        <x14:dataValidation type="list" allowBlank="1" showInputMessage="1" showErrorMessage="1" errorTitle="Error" error="Please select a valid response - use the notes field to clarify any details/issues" promptTitle="Indicate System Support" prompt="Click on the arrow and select from the options" xr:uid="{F9AEC79D-49C7-4EE7-B490-F9711F140A94}">
          <x14:formula1>
            <xm:f>'Guidance '!$B$8:$B$17</xm:f>
          </x14:formula1>
          <xm:sqref>E1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AD51"/>
  <sheetViews>
    <sheetView topLeftCell="A34" zoomScaleNormal="100" workbookViewId="0">
      <selection activeCell="C9" sqref="C9"/>
    </sheetView>
  </sheetViews>
  <sheetFormatPr defaultRowHeight="14.5" x14ac:dyDescent="0.35"/>
  <cols>
    <col min="1" max="1" width="6.453125" style="36" customWidth="1"/>
    <col min="2" max="2" width="20.453125" style="36" customWidth="1"/>
    <col min="3" max="3" width="52.54296875" style="3" customWidth="1"/>
    <col min="4" max="4" width="13.81640625" style="3" customWidth="1"/>
    <col min="5" max="5" width="33.81640625" customWidth="1"/>
    <col min="6" max="6" width="50.1796875" customWidth="1"/>
    <col min="7" max="7" width="41.7265625" customWidth="1"/>
  </cols>
  <sheetData>
    <row r="1" spans="1:30" ht="18.5" x14ac:dyDescent="0.35">
      <c r="A1" s="152" t="s">
        <v>707</v>
      </c>
      <c r="B1" s="152"/>
      <c r="C1" s="153"/>
      <c r="D1" s="153"/>
      <c r="E1" s="153"/>
      <c r="F1" s="153"/>
    </row>
    <row r="2" spans="1:30" ht="39.5" collapsed="1" x14ac:dyDescent="0.35">
      <c r="A2" s="154" t="s">
        <v>19</v>
      </c>
      <c r="B2" s="155"/>
      <c r="C2" s="156"/>
      <c r="D2" s="38" t="s">
        <v>148</v>
      </c>
      <c r="E2" s="37" t="s">
        <v>21</v>
      </c>
      <c r="F2" s="37" t="s">
        <v>22</v>
      </c>
      <c r="G2" s="145" t="s">
        <v>803</v>
      </c>
    </row>
    <row r="3" spans="1:30" x14ac:dyDescent="0.35">
      <c r="A3" s="64"/>
      <c r="B3" s="71" t="s">
        <v>23</v>
      </c>
      <c r="C3" s="72" t="s">
        <v>24</v>
      </c>
      <c r="D3" s="70"/>
      <c r="E3" s="54"/>
      <c r="F3" s="55"/>
      <c r="G3" s="146" t="s">
        <v>802</v>
      </c>
    </row>
    <row r="4" spans="1:30" s="19" customFormat="1" ht="18.75" customHeight="1" x14ac:dyDescent="0.35">
      <c r="A4" s="27" t="s">
        <v>708</v>
      </c>
      <c r="B4" s="27"/>
      <c r="C4" s="101" t="s">
        <v>709</v>
      </c>
      <c r="D4" s="115" t="s">
        <v>31</v>
      </c>
      <c r="E4" s="1"/>
      <c r="F4" s="25"/>
      <c r="G4" s="5"/>
      <c r="H4"/>
      <c r="I4"/>
      <c r="J4"/>
      <c r="K4"/>
      <c r="L4"/>
      <c r="M4"/>
      <c r="N4"/>
      <c r="O4"/>
      <c r="P4"/>
      <c r="Q4"/>
      <c r="R4"/>
      <c r="S4"/>
      <c r="T4"/>
      <c r="U4"/>
      <c r="V4"/>
      <c r="W4"/>
      <c r="X4"/>
      <c r="Y4"/>
      <c r="Z4"/>
      <c r="AA4"/>
      <c r="AB4"/>
      <c r="AC4"/>
      <c r="AD4"/>
    </row>
    <row r="5" spans="1:30" s="19" customFormat="1" ht="19.5" customHeight="1" x14ac:dyDescent="0.35">
      <c r="A5" s="27" t="s">
        <v>710</v>
      </c>
      <c r="B5" s="27"/>
      <c r="C5" s="102" t="s">
        <v>711</v>
      </c>
      <c r="D5" s="111" t="s">
        <v>34</v>
      </c>
      <c r="E5" s="1"/>
      <c r="F5" s="25"/>
      <c r="G5" s="5"/>
      <c r="H5"/>
      <c r="I5"/>
      <c r="J5"/>
      <c r="K5"/>
      <c r="L5"/>
      <c r="M5"/>
      <c r="N5"/>
      <c r="O5"/>
      <c r="P5"/>
      <c r="Q5"/>
      <c r="R5"/>
      <c r="S5"/>
      <c r="T5"/>
      <c r="U5"/>
      <c r="V5"/>
      <c r="W5"/>
      <c r="X5"/>
      <c r="Y5"/>
      <c r="Z5"/>
      <c r="AA5"/>
      <c r="AB5"/>
      <c r="AC5"/>
      <c r="AD5"/>
    </row>
    <row r="6" spans="1:30" s="19" customFormat="1" ht="39" x14ac:dyDescent="0.35">
      <c r="A6" s="27" t="s">
        <v>712</v>
      </c>
      <c r="B6" s="27"/>
      <c r="C6" s="119" t="s">
        <v>713</v>
      </c>
      <c r="D6" s="116" t="s">
        <v>31</v>
      </c>
      <c r="E6" s="1"/>
      <c r="F6" s="25"/>
      <c r="G6" s="5"/>
      <c r="H6"/>
      <c r="I6"/>
      <c r="J6"/>
      <c r="K6"/>
      <c r="L6"/>
      <c r="M6"/>
      <c r="N6"/>
      <c r="O6"/>
      <c r="P6"/>
      <c r="Q6"/>
      <c r="R6"/>
      <c r="S6"/>
      <c r="T6"/>
      <c r="U6"/>
      <c r="V6"/>
      <c r="W6"/>
      <c r="X6"/>
      <c r="Y6"/>
      <c r="Z6"/>
      <c r="AA6"/>
      <c r="AB6"/>
      <c r="AC6"/>
      <c r="AD6"/>
    </row>
    <row r="7" spans="1:30" ht="26.5" x14ac:dyDescent="0.35">
      <c r="A7" s="27" t="s">
        <v>714</v>
      </c>
      <c r="B7" s="27"/>
      <c r="C7" s="102" t="s">
        <v>715</v>
      </c>
      <c r="D7" s="111" t="s">
        <v>34</v>
      </c>
      <c r="E7" s="1"/>
      <c r="F7" s="25"/>
      <c r="G7" s="5"/>
    </row>
    <row r="8" spans="1:30" ht="26.5" x14ac:dyDescent="0.35">
      <c r="A8" s="27" t="s">
        <v>716</v>
      </c>
      <c r="B8" s="27"/>
      <c r="C8" s="103" t="s">
        <v>717</v>
      </c>
      <c r="D8" s="116" t="s">
        <v>34</v>
      </c>
      <c r="E8" s="1"/>
      <c r="F8" s="25"/>
      <c r="G8" s="5"/>
    </row>
    <row r="9" spans="1:30" ht="39.5" x14ac:dyDescent="0.35">
      <c r="A9" s="27" t="s">
        <v>718</v>
      </c>
      <c r="B9" s="27"/>
      <c r="C9" s="102" t="s">
        <v>719</v>
      </c>
      <c r="D9" s="111" t="s">
        <v>34</v>
      </c>
      <c r="E9" s="1"/>
      <c r="F9" s="25"/>
      <c r="G9" s="5"/>
    </row>
    <row r="10" spans="1:30" ht="39.5" x14ac:dyDescent="0.35">
      <c r="A10" s="27" t="s">
        <v>720</v>
      </c>
      <c r="B10" s="27"/>
      <c r="C10" s="103" t="s">
        <v>721</v>
      </c>
      <c r="D10" s="116" t="s">
        <v>34</v>
      </c>
      <c r="E10" s="1"/>
      <c r="F10" s="25"/>
      <c r="G10" s="5"/>
    </row>
    <row r="11" spans="1:30" ht="26.5" x14ac:dyDescent="0.35">
      <c r="A11" s="27" t="s">
        <v>722</v>
      </c>
      <c r="B11" s="27"/>
      <c r="C11" s="102" t="s">
        <v>723</v>
      </c>
      <c r="D11" s="111" t="s">
        <v>34</v>
      </c>
      <c r="E11" s="1"/>
      <c r="F11" s="25"/>
      <c r="G11" s="5"/>
    </row>
    <row r="12" spans="1:30" ht="26.5" x14ac:dyDescent="0.35">
      <c r="A12" s="27" t="s">
        <v>724</v>
      </c>
      <c r="B12" s="27"/>
      <c r="C12" s="103" t="s">
        <v>725</v>
      </c>
      <c r="D12" s="116" t="s">
        <v>31</v>
      </c>
      <c r="E12" s="1"/>
      <c r="F12" s="25"/>
      <c r="G12" s="5"/>
    </row>
    <row r="13" spans="1:30" ht="26.5" x14ac:dyDescent="0.35">
      <c r="A13" s="27" t="s">
        <v>726</v>
      </c>
      <c r="B13" s="27"/>
      <c r="C13" s="102" t="s">
        <v>727</v>
      </c>
      <c r="D13" s="111" t="s">
        <v>34</v>
      </c>
      <c r="E13" s="1"/>
      <c r="F13" s="25"/>
      <c r="G13" s="5"/>
    </row>
    <row r="14" spans="1:30" ht="26.5" x14ac:dyDescent="0.35">
      <c r="A14" s="27" t="s">
        <v>728</v>
      </c>
      <c r="B14" s="27"/>
      <c r="C14" s="103" t="s">
        <v>729</v>
      </c>
      <c r="D14" s="116" t="s">
        <v>34</v>
      </c>
      <c r="E14" s="1"/>
      <c r="F14" s="25"/>
      <c r="G14" s="5"/>
    </row>
    <row r="15" spans="1:30" ht="41.25" customHeight="1" x14ac:dyDescent="0.35">
      <c r="A15" s="27" t="s">
        <v>730</v>
      </c>
      <c r="B15" s="27"/>
      <c r="C15" s="102" t="s">
        <v>731</v>
      </c>
      <c r="D15" s="111" t="s">
        <v>34</v>
      </c>
      <c r="E15" s="1"/>
      <c r="F15" s="25"/>
      <c r="G15" s="5"/>
    </row>
    <row r="16" spans="1:30" x14ac:dyDescent="0.35">
      <c r="A16" s="27" t="s">
        <v>732</v>
      </c>
      <c r="B16" s="27"/>
      <c r="C16" s="103" t="s">
        <v>733</v>
      </c>
      <c r="D16" s="116" t="s">
        <v>34</v>
      </c>
      <c r="E16" s="1"/>
      <c r="F16" s="25"/>
      <c r="G16" s="5"/>
    </row>
    <row r="17" spans="1:7" ht="21.75" customHeight="1" x14ac:dyDescent="0.35">
      <c r="A17" s="27" t="s">
        <v>734</v>
      </c>
      <c r="B17" s="27"/>
      <c r="C17" s="102" t="s">
        <v>692</v>
      </c>
      <c r="D17" s="111" t="s">
        <v>34</v>
      </c>
      <c r="E17" s="1"/>
      <c r="F17" s="25"/>
      <c r="G17" s="5"/>
    </row>
    <row r="18" spans="1:7" ht="87" customHeight="1" x14ac:dyDescent="0.35">
      <c r="A18" s="27" t="s">
        <v>735</v>
      </c>
      <c r="B18" s="27"/>
      <c r="C18" s="103" t="s">
        <v>736</v>
      </c>
      <c r="D18" s="116" t="s">
        <v>34</v>
      </c>
      <c r="E18" s="1"/>
      <c r="F18" s="25"/>
      <c r="G18" s="5"/>
    </row>
    <row r="19" spans="1:7" ht="26.5" x14ac:dyDescent="0.35">
      <c r="A19" s="27" t="s">
        <v>737</v>
      </c>
      <c r="B19" s="27"/>
      <c r="C19" s="102" t="s">
        <v>738</v>
      </c>
      <c r="D19" s="111" t="s">
        <v>34</v>
      </c>
      <c r="E19" s="1"/>
      <c r="F19" s="25"/>
      <c r="G19" s="5"/>
    </row>
    <row r="20" spans="1:7" ht="39.5" x14ac:dyDescent="0.35">
      <c r="A20" s="27" t="s">
        <v>739</v>
      </c>
      <c r="B20" s="27"/>
      <c r="C20" s="103" t="s">
        <v>740</v>
      </c>
      <c r="D20" s="116" t="s">
        <v>34</v>
      </c>
      <c r="E20" s="1"/>
      <c r="F20" s="25"/>
      <c r="G20" s="5"/>
    </row>
    <row r="21" spans="1:7" x14ac:dyDescent="0.35">
      <c r="A21" s="27" t="s">
        <v>741</v>
      </c>
      <c r="B21" s="27"/>
      <c r="C21" s="102" t="s">
        <v>742</v>
      </c>
      <c r="D21" s="111" t="s">
        <v>34</v>
      </c>
      <c r="E21" s="1"/>
      <c r="F21" s="25"/>
      <c r="G21" s="5"/>
    </row>
    <row r="22" spans="1:7" ht="26.5" x14ac:dyDescent="0.35">
      <c r="A22" s="27" t="s">
        <v>743</v>
      </c>
      <c r="B22" s="27"/>
      <c r="C22" s="103" t="s">
        <v>744</v>
      </c>
      <c r="D22" s="116" t="s">
        <v>34</v>
      </c>
      <c r="E22" s="1"/>
      <c r="F22" s="25"/>
      <c r="G22" s="5"/>
    </row>
    <row r="23" spans="1:7" ht="65.5" x14ac:dyDescent="0.35">
      <c r="A23" s="27" t="s">
        <v>745</v>
      </c>
      <c r="B23" s="27"/>
      <c r="C23" s="102" t="s">
        <v>746</v>
      </c>
      <c r="D23" s="111" t="s">
        <v>31</v>
      </c>
      <c r="E23" s="1"/>
      <c r="F23" s="25"/>
      <c r="G23" s="5"/>
    </row>
    <row r="24" spans="1:7" ht="39.5" x14ac:dyDescent="0.35">
      <c r="A24" s="27" t="s">
        <v>747</v>
      </c>
      <c r="B24" s="27"/>
      <c r="C24" s="103" t="s">
        <v>748</v>
      </c>
      <c r="D24" s="116" t="s">
        <v>31</v>
      </c>
      <c r="E24" s="1"/>
      <c r="F24" s="25"/>
      <c r="G24" s="5"/>
    </row>
    <row r="25" spans="1:7" ht="78.5" x14ac:dyDescent="0.35">
      <c r="A25" s="27" t="s">
        <v>749</v>
      </c>
      <c r="B25" s="27"/>
      <c r="C25" s="102" t="s">
        <v>750</v>
      </c>
      <c r="D25" s="111" t="s">
        <v>34</v>
      </c>
      <c r="E25" s="1"/>
      <c r="F25" s="25"/>
      <c r="G25" s="5"/>
    </row>
    <row r="26" spans="1:7" ht="29.25" customHeight="1" x14ac:dyDescent="0.35">
      <c r="A26" s="27" t="s">
        <v>751</v>
      </c>
      <c r="B26" s="27"/>
      <c r="C26" s="103" t="s">
        <v>752</v>
      </c>
      <c r="D26" s="116" t="s">
        <v>34</v>
      </c>
      <c r="E26" s="1"/>
      <c r="F26" s="25"/>
      <c r="G26" s="5"/>
    </row>
    <row r="27" spans="1:7" ht="30.75" customHeight="1" x14ac:dyDescent="0.35">
      <c r="A27" s="27" t="s">
        <v>753</v>
      </c>
      <c r="B27" s="27"/>
      <c r="C27" s="102" t="s">
        <v>754</v>
      </c>
      <c r="D27" s="111" t="s">
        <v>34</v>
      </c>
      <c r="E27" s="1"/>
      <c r="F27" s="25"/>
      <c r="G27" s="5"/>
    </row>
    <row r="28" spans="1:7" ht="78.5" x14ac:dyDescent="0.35">
      <c r="A28" s="27" t="s">
        <v>755</v>
      </c>
      <c r="B28" s="27"/>
      <c r="C28" s="103" t="s">
        <v>756</v>
      </c>
      <c r="D28" s="116" t="s">
        <v>34</v>
      </c>
      <c r="E28" s="1"/>
      <c r="F28" s="25"/>
      <c r="G28" s="5"/>
    </row>
    <row r="29" spans="1:7" ht="42.75" customHeight="1" x14ac:dyDescent="0.35">
      <c r="A29" s="27" t="s">
        <v>757</v>
      </c>
      <c r="B29" s="27"/>
      <c r="C29" s="102" t="s">
        <v>758</v>
      </c>
      <c r="D29" s="111" t="s">
        <v>31</v>
      </c>
      <c r="E29" s="1"/>
      <c r="F29" s="25"/>
      <c r="G29" s="5"/>
    </row>
    <row r="30" spans="1:7" ht="26.5" x14ac:dyDescent="0.35">
      <c r="A30" s="27" t="s">
        <v>759</v>
      </c>
      <c r="B30" s="27"/>
      <c r="C30" s="103" t="s">
        <v>760</v>
      </c>
      <c r="D30" s="116" t="s">
        <v>34</v>
      </c>
      <c r="E30" s="1"/>
      <c r="F30" s="25"/>
      <c r="G30" s="5"/>
    </row>
    <row r="31" spans="1:7" x14ac:dyDescent="0.35">
      <c r="A31" s="27" t="s">
        <v>761</v>
      </c>
      <c r="B31" s="27"/>
      <c r="C31" s="102" t="s">
        <v>762</v>
      </c>
      <c r="D31" s="111" t="s">
        <v>34</v>
      </c>
      <c r="E31" s="1"/>
      <c r="F31" s="25"/>
      <c r="G31" s="5"/>
    </row>
    <row r="32" spans="1:7" ht="26.5" x14ac:dyDescent="0.35">
      <c r="A32" s="27" t="s">
        <v>763</v>
      </c>
      <c r="B32" s="27"/>
      <c r="C32" s="103" t="s">
        <v>764</v>
      </c>
      <c r="D32" s="116" t="s">
        <v>34</v>
      </c>
      <c r="E32" s="1"/>
      <c r="F32" s="25"/>
      <c r="G32" s="5"/>
    </row>
    <row r="33" spans="1:7" ht="26.5" x14ac:dyDescent="0.35">
      <c r="A33" s="27" t="s">
        <v>765</v>
      </c>
      <c r="B33" s="27"/>
      <c r="C33" s="102" t="s">
        <v>766</v>
      </c>
      <c r="D33" s="111" t="s">
        <v>34</v>
      </c>
      <c r="E33" s="1"/>
      <c r="F33" s="25"/>
      <c r="G33" s="5"/>
    </row>
    <row r="34" spans="1:7" ht="39.5" x14ac:dyDescent="0.35">
      <c r="A34" s="27" t="s">
        <v>767</v>
      </c>
      <c r="B34" s="27"/>
      <c r="C34" s="103" t="s">
        <v>768</v>
      </c>
      <c r="D34" s="116" t="s">
        <v>34</v>
      </c>
      <c r="E34" s="1"/>
      <c r="F34" s="25"/>
      <c r="G34" s="5"/>
    </row>
    <row r="35" spans="1:7" ht="52.5" x14ac:dyDescent="0.35">
      <c r="A35" s="27" t="s">
        <v>769</v>
      </c>
      <c r="B35" s="27"/>
      <c r="C35" s="102" t="s">
        <v>770</v>
      </c>
      <c r="D35" s="117" t="s">
        <v>34</v>
      </c>
      <c r="E35" s="1"/>
      <c r="F35" s="25"/>
      <c r="G35" s="5"/>
    </row>
    <row r="36" spans="1:7" ht="48" customHeight="1" x14ac:dyDescent="0.35">
      <c r="A36" s="27" t="s">
        <v>771</v>
      </c>
      <c r="B36" s="27"/>
      <c r="C36" s="103" t="s">
        <v>772</v>
      </c>
      <c r="D36" s="116" t="s">
        <v>34</v>
      </c>
      <c r="E36" s="1"/>
      <c r="F36" s="25"/>
      <c r="G36" s="5"/>
    </row>
    <row r="37" spans="1:7" ht="26.5" x14ac:dyDescent="0.35">
      <c r="A37" s="27" t="s">
        <v>773</v>
      </c>
      <c r="B37" s="27"/>
      <c r="C37" s="102" t="s">
        <v>774</v>
      </c>
      <c r="D37" s="117" t="s">
        <v>34</v>
      </c>
      <c r="E37" s="1"/>
      <c r="F37" s="25"/>
      <c r="G37" s="5"/>
    </row>
    <row r="38" spans="1:7" ht="26.5" x14ac:dyDescent="0.35">
      <c r="A38" s="27" t="s">
        <v>775</v>
      </c>
      <c r="B38" s="27"/>
      <c r="C38" s="103" t="s">
        <v>776</v>
      </c>
      <c r="D38" s="116" t="s">
        <v>34</v>
      </c>
      <c r="E38" s="1"/>
      <c r="F38" s="25"/>
      <c r="G38" s="5"/>
    </row>
    <row r="39" spans="1:7" ht="52.5" x14ac:dyDescent="0.35">
      <c r="A39" s="27" t="s">
        <v>777</v>
      </c>
      <c r="B39" s="27"/>
      <c r="C39" s="102" t="s">
        <v>778</v>
      </c>
      <c r="D39" s="117" t="s">
        <v>34</v>
      </c>
      <c r="E39" s="1"/>
      <c r="F39" s="25"/>
      <c r="G39" s="5"/>
    </row>
    <row r="40" spans="1:7" ht="52.5" x14ac:dyDescent="0.35">
      <c r="A40" s="27" t="s">
        <v>779</v>
      </c>
      <c r="B40" s="27"/>
      <c r="C40" s="103" t="s">
        <v>780</v>
      </c>
      <c r="D40" s="116" t="s">
        <v>34</v>
      </c>
      <c r="E40" s="1"/>
      <c r="F40" s="25"/>
      <c r="G40" s="5"/>
    </row>
    <row r="41" spans="1:7" ht="39.5" x14ac:dyDescent="0.35">
      <c r="A41" s="27" t="s">
        <v>781</v>
      </c>
      <c r="B41" s="27"/>
      <c r="C41" s="102" t="s">
        <v>782</v>
      </c>
      <c r="D41" s="117" t="s">
        <v>34</v>
      </c>
      <c r="E41" s="1"/>
      <c r="F41" s="25"/>
      <c r="G41" s="5"/>
    </row>
    <row r="42" spans="1:7" ht="26" x14ac:dyDescent="0.35">
      <c r="A42" s="27" t="s">
        <v>783</v>
      </c>
      <c r="B42" s="120"/>
      <c r="C42" s="123" t="s">
        <v>784</v>
      </c>
      <c r="D42" s="122" t="s">
        <v>34</v>
      </c>
      <c r="E42" s="121"/>
      <c r="F42" s="25"/>
      <c r="G42" s="5"/>
    </row>
    <row r="43" spans="1:7" ht="26" x14ac:dyDescent="0.35">
      <c r="A43" s="27" t="s">
        <v>785</v>
      </c>
      <c r="B43" s="120"/>
      <c r="C43" s="124" t="s">
        <v>786</v>
      </c>
      <c r="D43" s="117" t="s">
        <v>34</v>
      </c>
      <c r="E43" s="121"/>
      <c r="F43" s="25"/>
      <c r="G43" s="5"/>
    </row>
    <row r="44" spans="1:7" ht="26" x14ac:dyDescent="0.35">
      <c r="A44" s="27" t="s">
        <v>787</v>
      </c>
      <c r="B44" s="120"/>
      <c r="C44" s="123" t="s">
        <v>788</v>
      </c>
      <c r="D44" s="122" t="s">
        <v>31</v>
      </c>
      <c r="E44" s="121"/>
      <c r="F44" s="25"/>
      <c r="G44" s="5"/>
    </row>
    <row r="45" spans="1:7" ht="26" x14ac:dyDescent="0.35">
      <c r="A45" s="27" t="s">
        <v>789</v>
      </c>
      <c r="B45" s="120"/>
      <c r="C45" s="124" t="s">
        <v>790</v>
      </c>
      <c r="D45" s="117" t="s">
        <v>34</v>
      </c>
      <c r="E45" s="121"/>
      <c r="F45" s="25"/>
      <c r="G45" s="5"/>
    </row>
    <row r="46" spans="1:7" ht="26" x14ac:dyDescent="0.35">
      <c r="A46" s="27" t="s">
        <v>791</v>
      </c>
      <c r="B46" s="120"/>
      <c r="C46" s="123" t="s">
        <v>792</v>
      </c>
      <c r="D46" s="122" t="s">
        <v>31</v>
      </c>
      <c r="E46" s="121"/>
      <c r="F46" s="25"/>
      <c r="G46" s="5"/>
    </row>
    <row r="47" spans="1:7" ht="26" x14ac:dyDescent="0.35">
      <c r="A47" s="27" t="s">
        <v>793</v>
      </c>
      <c r="B47" s="120"/>
      <c r="C47" s="124" t="s">
        <v>794</v>
      </c>
      <c r="D47" s="117" t="s">
        <v>31</v>
      </c>
      <c r="E47" s="121"/>
      <c r="F47" s="25"/>
      <c r="G47" s="5"/>
    </row>
    <row r="48" spans="1:7" ht="26" x14ac:dyDescent="0.35">
      <c r="A48" s="27" t="s">
        <v>795</v>
      </c>
      <c r="B48" s="120"/>
      <c r="C48" s="123" t="s">
        <v>796</v>
      </c>
      <c r="D48" s="122" t="s">
        <v>34</v>
      </c>
      <c r="E48" s="121"/>
      <c r="F48" s="25"/>
      <c r="G48" s="5"/>
    </row>
    <row r="49" spans="3:3" x14ac:dyDescent="0.35">
      <c r="C49" s="26"/>
    </row>
    <row r="50" spans="3:3" x14ac:dyDescent="0.35">
      <c r="C50" s="26"/>
    </row>
    <row r="51" spans="3:3" x14ac:dyDescent="0.35">
      <c r="C51" s="26"/>
    </row>
  </sheetData>
  <mergeCells count="2">
    <mergeCell ref="A1:F1"/>
    <mergeCell ref="A2:C2"/>
  </mergeCells>
  <phoneticPr fontId="2" type="noConversion"/>
  <conditionalFormatting sqref="A3 AE4:XFD6 D3:F3 B4:B31 E4:F48 A32:B48">
    <cfRule type="expression" dxfId="2" priority="59">
      <formula>MOD(ROW(),2)=0</formula>
    </cfRule>
  </conditionalFormatting>
  <conditionalFormatting sqref="A4:A31">
    <cfRule type="expression" dxfId="1" priority="21">
      <formula>MOD(ROW(),2)=0</formula>
    </cfRule>
  </conditionalFormatting>
  <conditionalFormatting sqref="G4:G48">
    <cfRule type="expression" dxfId="0" priority="1">
      <formula>MOD(ROW(),2)=0</formula>
    </cfRule>
  </conditionalFormatting>
  <dataValidations count="1">
    <dataValidation allowBlank="1" showInputMessage="1" showErrorMessage="1" errorTitle="Error" error="Please select a valid response - use the notes field to clarify any details/issues" promptTitle="Indicate System Support" prompt="Click on the arrow and select from the options" sqref="E2" xr:uid="{00000000-0002-0000-0200-000000000000}"/>
  </dataValidations>
  <pageMargins left="0.7" right="0.7" top="0.75" bottom="0.75" header="0.3" footer="0.3"/>
  <pageSetup paperSize="9" orientation="portrait" r:id="rId1"/>
  <headerFooter>
    <oddFooter>&amp;L&amp;A&amp;C&amp;B Confidential&amp;B&amp;RPage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errorTitle="Error" error="Please select a valid response - use the notes field to clarify any details/issues" promptTitle="Indicate System Support" prompt="Click on the arrow and select from the options" xr:uid="{00000000-0002-0000-0200-000002000000}">
          <x14:formula1>
            <xm:f>'Guidance '!$B$8:$B$10</xm:f>
          </x14:formula1>
          <xm:sqref>E3:E48</xm:sqref>
        </x14:dataValidation>
        <x14:dataValidation type="list" allowBlank="1" showInputMessage="1" showErrorMessage="1" errorTitle="Error" error="Please select a valid response - use the notes field to clarify any details/issues" promptTitle="Indicate System Support" prompt="Click on the arrow and select from the options" xr:uid="{00000000-0002-0000-0200-000001000000}">
          <x14:formula1>
            <xm:f>'Guidance '!$B$8:$B$17</xm:f>
          </x14:formula1>
          <xm:sqref>E1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DF755-EB99-4FDB-8377-A0DC00BEE007}">
  <dimension ref="A1:X99"/>
  <sheetViews>
    <sheetView workbookViewId="0">
      <selection activeCell="B21" sqref="B21"/>
    </sheetView>
  </sheetViews>
  <sheetFormatPr defaultRowHeight="14.5" x14ac:dyDescent="0.35"/>
  <cols>
    <col min="1" max="1" width="32.81640625" customWidth="1"/>
    <col min="2" max="2" width="30.81640625" customWidth="1"/>
    <col min="3" max="3" width="28" customWidth="1"/>
    <col min="4" max="4" width="22.7265625" bestFit="1" customWidth="1"/>
    <col min="5" max="5" width="29.26953125" bestFit="1" customWidth="1"/>
    <col min="6" max="6" width="16.7265625" customWidth="1"/>
    <col min="7" max="7" width="16.453125" customWidth="1"/>
    <col min="8" max="24" width="9.1796875" style="9"/>
  </cols>
  <sheetData>
    <row r="1" spans="1:7" s="9" customFormat="1" x14ac:dyDescent="0.35">
      <c r="A1" s="149" t="s">
        <v>804</v>
      </c>
    </row>
    <row r="2" spans="1:7" s="9" customFormat="1" x14ac:dyDescent="0.35"/>
    <row r="3" spans="1:7" s="9" customFormat="1" x14ac:dyDescent="0.35"/>
    <row r="4" spans="1:7" ht="27.75" customHeight="1" x14ac:dyDescent="0.35">
      <c r="A4" s="148" t="s">
        <v>868</v>
      </c>
      <c r="B4" s="148" t="s">
        <v>807</v>
      </c>
      <c r="C4" s="148" t="s">
        <v>806</v>
      </c>
      <c r="D4" s="148" t="s">
        <v>808</v>
      </c>
      <c r="E4" s="148" t="s">
        <v>805</v>
      </c>
      <c r="F4" s="148" t="s">
        <v>809</v>
      </c>
      <c r="G4" s="148" t="s">
        <v>810</v>
      </c>
    </row>
    <row r="5" spans="1:7" x14ac:dyDescent="0.35">
      <c r="A5" s="2" t="s">
        <v>18</v>
      </c>
      <c r="B5" s="2"/>
      <c r="C5" s="2"/>
      <c r="D5" s="2"/>
      <c r="E5" s="2"/>
      <c r="F5" s="2"/>
      <c r="G5" s="2"/>
    </row>
    <row r="6" spans="1:7" x14ac:dyDescent="0.35">
      <c r="A6" s="2" t="s">
        <v>860</v>
      </c>
      <c r="B6" s="2"/>
      <c r="C6" s="2"/>
      <c r="D6" s="2"/>
      <c r="E6" s="2"/>
      <c r="F6" s="2"/>
      <c r="G6" s="2"/>
    </row>
    <row r="7" spans="1:7" x14ac:dyDescent="0.35">
      <c r="A7" s="2" t="s">
        <v>861</v>
      </c>
      <c r="B7" s="2"/>
      <c r="C7" s="2"/>
      <c r="D7" s="2"/>
      <c r="E7" s="2"/>
      <c r="F7" s="2"/>
      <c r="G7" s="2"/>
    </row>
    <row r="8" spans="1:7" x14ac:dyDescent="0.35">
      <c r="A8" s="2" t="s">
        <v>862</v>
      </c>
      <c r="B8" s="2"/>
      <c r="C8" s="2"/>
      <c r="D8" s="2"/>
      <c r="E8" s="2"/>
      <c r="F8" s="2"/>
      <c r="G8" s="2"/>
    </row>
    <row r="9" spans="1:7" x14ac:dyDescent="0.35">
      <c r="A9" s="2" t="s">
        <v>319</v>
      </c>
      <c r="B9" s="2"/>
      <c r="C9" s="2"/>
      <c r="D9" s="2"/>
      <c r="E9" s="2"/>
      <c r="F9" s="2"/>
      <c r="G9" s="2"/>
    </row>
    <row r="10" spans="1:7" x14ac:dyDescent="0.35">
      <c r="A10" s="2" t="s">
        <v>360</v>
      </c>
      <c r="B10" s="2"/>
      <c r="C10" s="2"/>
      <c r="D10" s="2"/>
      <c r="E10" s="2"/>
      <c r="F10" s="2"/>
      <c r="G10" s="2"/>
    </row>
    <row r="11" spans="1:7" x14ac:dyDescent="0.35">
      <c r="A11" s="2" t="s">
        <v>863</v>
      </c>
      <c r="B11" s="2"/>
      <c r="C11" s="2"/>
      <c r="D11" s="2"/>
      <c r="E11" s="2"/>
      <c r="F11" s="2"/>
      <c r="G11" s="2"/>
    </row>
    <row r="12" spans="1:7" x14ac:dyDescent="0.35">
      <c r="A12" s="2" t="s">
        <v>395</v>
      </c>
      <c r="B12" s="2"/>
      <c r="C12" s="2"/>
      <c r="D12" s="2"/>
      <c r="E12" s="2"/>
      <c r="F12" s="2"/>
      <c r="G12" s="2"/>
    </row>
    <row r="13" spans="1:7" x14ac:dyDescent="0.35">
      <c r="A13" s="2" t="s">
        <v>864</v>
      </c>
      <c r="B13" s="2"/>
      <c r="C13" s="2"/>
      <c r="D13" s="2"/>
      <c r="E13" s="2"/>
      <c r="F13" s="2"/>
      <c r="G13" s="2"/>
    </row>
    <row r="14" spans="1:7" x14ac:dyDescent="0.35">
      <c r="A14" s="2" t="s">
        <v>865</v>
      </c>
      <c r="B14" s="2"/>
      <c r="C14" s="2"/>
      <c r="D14" s="2"/>
      <c r="E14" s="2"/>
      <c r="F14" s="2"/>
      <c r="G14" s="2"/>
    </row>
    <row r="15" spans="1:7" x14ac:dyDescent="0.35">
      <c r="A15" s="2" t="s">
        <v>527</v>
      </c>
      <c r="B15" s="2"/>
      <c r="C15" s="2"/>
      <c r="D15" s="2"/>
      <c r="E15" s="2"/>
      <c r="F15" s="2"/>
      <c r="G15" s="2"/>
    </row>
    <row r="16" spans="1:7" x14ac:dyDescent="0.35">
      <c r="A16" s="2" t="s">
        <v>549</v>
      </c>
      <c r="B16" s="2"/>
      <c r="C16" s="2"/>
      <c r="D16" s="2"/>
      <c r="E16" s="2"/>
      <c r="F16" s="2"/>
      <c r="G16" s="2"/>
    </row>
    <row r="17" spans="1:7" x14ac:dyDescent="0.35">
      <c r="A17" s="2" t="s">
        <v>866</v>
      </c>
      <c r="B17" s="2"/>
      <c r="C17" s="2"/>
      <c r="D17" s="2"/>
      <c r="E17" s="2"/>
      <c r="F17" s="2"/>
      <c r="G17" s="2"/>
    </row>
    <row r="18" spans="1:7" x14ac:dyDescent="0.35">
      <c r="A18" s="2" t="s">
        <v>867</v>
      </c>
      <c r="B18" s="2"/>
      <c r="C18" s="2"/>
      <c r="D18" s="2"/>
      <c r="E18" s="2"/>
      <c r="F18" s="2"/>
      <c r="G18" s="2"/>
    </row>
    <row r="19" spans="1:7" s="9" customFormat="1" x14ac:dyDescent="0.35"/>
    <row r="20" spans="1:7" s="9" customFormat="1" x14ac:dyDescent="0.35"/>
    <row r="21" spans="1:7" s="9" customFormat="1" x14ac:dyDescent="0.35"/>
    <row r="22" spans="1:7" s="9" customFormat="1" x14ac:dyDescent="0.35"/>
    <row r="23" spans="1:7" s="9" customFormat="1" x14ac:dyDescent="0.35"/>
    <row r="24" spans="1:7" s="9" customFormat="1" x14ac:dyDescent="0.35"/>
    <row r="25" spans="1:7" s="9" customFormat="1" x14ac:dyDescent="0.35"/>
    <row r="26" spans="1:7" s="9" customFormat="1" x14ac:dyDescent="0.35"/>
    <row r="27" spans="1:7" s="9" customFormat="1" x14ac:dyDescent="0.35"/>
    <row r="28" spans="1:7" s="9" customFormat="1" x14ac:dyDescent="0.35"/>
    <row r="29" spans="1:7" s="9" customFormat="1" x14ac:dyDescent="0.35"/>
    <row r="30" spans="1:7" s="9" customFormat="1" x14ac:dyDescent="0.35"/>
    <row r="31" spans="1:7" s="9" customFormat="1" x14ac:dyDescent="0.35"/>
    <row r="32" spans="1:7" s="9" customFormat="1" x14ac:dyDescent="0.35"/>
    <row r="33" s="9" customFormat="1" x14ac:dyDescent="0.35"/>
    <row r="34" s="9" customFormat="1" x14ac:dyDescent="0.35"/>
    <row r="35" s="9" customFormat="1" x14ac:dyDescent="0.35"/>
    <row r="36" s="9" customFormat="1" x14ac:dyDescent="0.35"/>
    <row r="37" s="9" customFormat="1" x14ac:dyDescent="0.35"/>
    <row r="38" s="9" customFormat="1" x14ac:dyDescent="0.35"/>
    <row r="39" s="9" customFormat="1" x14ac:dyDescent="0.35"/>
    <row r="40" s="9" customFormat="1" x14ac:dyDescent="0.35"/>
    <row r="41" s="9" customFormat="1" x14ac:dyDescent="0.35"/>
    <row r="42" s="9" customFormat="1" x14ac:dyDescent="0.35"/>
    <row r="43" s="9" customFormat="1" x14ac:dyDescent="0.35"/>
    <row r="44" s="9" customFormat="1" x14ac:dyDescent="0.35"/>
    <row r="45" s="9" customFormat="1" x14ac:dyDescent="0.35"/>
    <row r="46" s="9" customFormat="1" x14ac:dyDescent="0.35"/>
    <row r="47" s="9" customFormat="1" x14ac:dyDescent="0.35"/>
    <row r="48" s="9" customFormat="1" x14ac:dyDescent="0.35"/>
    <row r="49" s="9" customFormat="1" x14ac:dyDescent="0.35"/>
    <row r="50" s="9" customFormat="1" x14ac:dyDescent="0.35"/>
    <row r="51" s="9" customFormat="1" x14ac:dyDescent="0.35"/>
    <row r="52" s="9" customFormat="1" x14ac:dyDescent="0.35"/>
    <row r="53" s="9" customFormat="1" x14ac:dyDescent="0.35"/>
    <row r="54" s="9" customFormat="1" x14ac:dyDescent="0.35"/>
    <row r="55" s="9" customFormat="1" x14ac:dyDescent="0.35"/>
    <row r="56" s="9" customFormat="1" x14ac:dyDescent="0.35"/>
    <row r="57" s="9" customFormat="1" x14ac:dyDescent="0.35"/>
    <row r="58" s="9" customFormat="1" x14ac:dyDescent="0.35"/>
    <row r="59" s="9" customFormat="1" x14ac:dyDescent="0.35"/>
    <row r="60" s="9" customFormat="1" x14ac:dyDescent="0.35"/>
    <row r="61" s="9" customFormat="1" x14ac:dyDescent="0.35"/>
    <row r="62" s="9" customFormat="1" x14ac:dyDescent="0.35"/>
    <row r="63" s="9" customFormat="1" x14ac:dyDescent="0.35"/>
    <row r="64" s="9" customFormat="1" x14ac:dyDescent="0.35"/>
    <row r="65" s="9" customFormat="1" x14ac:dyDescent="0.35"/>
    <row r="66" s="9" customFormat="1" x14ac:dyDescent="0.35"/>
    <row r="67" s="9" customFormat="1" x14ac:dyDescent="0.35"/>
    <row r="68" s="9" customFormat="1" x14ac:dyDescent="0.35"/>
    <row r="69" s="9" customFormat="1" x14ac:dyDescent="0.35"/>
    <row r="70" s="9" customFormat="1" x14ac:dyDescent="0.35"/>
    <row r="71" s="9" customFormat="1" x14ac:dyDescent="0.35"/>
    <row r="72" s="9" customFormat="1" x14ac:dyDescent="0.35"/>
    <row r="73" s="9" customFormat="1" x14ac:dyDescent="0.35"/>
    <row r="74" s="9" customFormat="1" x14ac:dyDescent="0.35"/>
    <row r="75" s="9" customFormat="1" x14ac:dyDescent="0.35"/>
    <row r="76" s="9" customFormat="1" x14ac:dyDescent="0.35"/>
    <row r="77" s="9" customFormat="1" x14ac:dyDescent="0.35"/>
    <row r="78" s="9" customFormat="1" x14ac:dyDescent="0.35"/>
    <row r="79" s="9" customFormat="1" x14ac:dyDescent="0.35"/>
    <row r="80" s="9" customFormat="1" x14ac:dyDescent="0.35"/>
    <row r="81" s="9" customFormat="1" x14ac:dyDescent="0.35"/>
    <row r="82" s="9" customFormat="1" x14ac:dyDescent="0.35"/>
    <row r="83" s="9" customFormat="1" x14ac:dyDescent="0.35"/>
    <row r="84" s="9" customFormat="1" x14ac:dyDescent="0.35"/>
    <row r="85" s="9" customFormat="1" x14ac:dyDescent="0.35"/>
    <row r="86" s="9" customFormat="1" x14ac:dyDescent="0.35"/>
    <row r="87" s="9" customFormat="1" x14ac:dyDescent="0.35"/>
    <row r="88" s="9" customFormat="1" x14ac:dyDescent="0.35"/>
    <row r="89" s="9" customFormat="1" x14ac:dyDescent="0.35"/>
    <row r="90" s="9" customFormat="1" x14ac:dyDescent="0.35"/>
    <row r="91" s="9" customFormat="1" x14ac:dyDescent="0.35"/>
    <row r="92" s="9" customFormat="1" x14ac:dyDescent="0.35"/>
    <row r="93" s="9" customFormat="1" x14ac:dyDescent="0.35"/>
    <row r="94" s="9" customFormat="1" x14ac:dyDescent="0.35"/>
    <row r="95" s="9" customFormat="1" x14ac:dyDescent="0.35"/>
    <row r="96" s="9" customFormat="1" x14ac:dyDescent="0.35"/>
    <row r="97" s="9" customFormat="1" x14ac:dyDescent="0.35"/>
    <row r="98" s="9" customFormat="1" x14ac:dyDescent="0.35"/>
    <row r="99" s="9" customFormat="1" x14ac:dyDescent="0.35"/>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EDBC4-A937-4A5E-B0AA-DB1797FAC281}">
  <dimension ref="A1:B286"/>
  <sheetViews>
    <sheetView topLeftCell="A19" zoomScale="200" zoomScaleNormal="200" workbookViewId="0">
      <selection activeCell="A264" sqref="A264"/>
    </sheetView>
  </sheetViews>
  <sheetFormatPr defaultRowHeight="14.5" x14ac:dyDescent="0.35"/>
  <cols>
    <col min="1" max="1" width="18.1796875" customWidth="1"/>
    <col min="2" max="2" width="70.81640625" customWidth="1"/>
    <col min="3" max="3" width="19.54296875" customWidth="1"/>
    <col min="4" max="4" width="47.453125" customWidth="1"/>
  </cols>
  <sheetData>
    <row r="1" spans="1:2" x14ac:dyDescent="0.35">
      <c r="A1" s="118" t="s">
        <v>447</v>
      </c>
      <c r="B1" s="118" t="s">
        <v>24</v>
      </c>
    </row>
    <row r="2" spans="1:2" x14ac:dyDescent="0.35">
      <c r="A2" t="str">
        <f>'1. Recruitment '!B4</f>
        <v>Create vacancy</v>
      </c>
      <c r="B2" t="str">
        <f>'1. Recruitment '!C4</f>
        <v>Templates for job descriptions. Repository of commonly used materials according to role and whether or not DBS checks are required</v>
      </c>
    </row>
    <row r="3" spans="1:2" x14ac:dyDescent="0.35">
      <c r="A3" t="str">
        <f>'1. Recruitment '!B5</f>
        <v>Create vacancy</v>
      </c>
      <c r="B3" t="str">
        <f>'1. Recruitment '!C5</f>
        <v xml:space="preserve">Auto-populates fields - if X here, then Y there. For example, relevant cost code based on roles selected. </v>
      </c>
    </row>
    <row r="4" spans="1:2" x14ac:dyDescent="0.35">
      <c r="A4" t="str">
        <f>'1. Recruitment '!B6</f>
        <v>Create vacancy</v>
      </c>
      <c r="B4" t="str">
        <f>'1. Recruitment '!C6</f>
        <v>Provides guidance for Hiring Managers on the process of creating  a vacancy and raising requisitions.</v>
      </c>
    </row>
    <row r="5" spans="1:2" x14ac:dyDescent="0.35">
      <c r="A5" t="e">
        <f>'1. Recruitment '!#REF!</f>
        <v>#REF!</v>
      </c>
      <c r="B5" t="e">
        <f>'1. Recruitment '!#REF!</f>
        <v>#REF!</v>
      </c>
    </row>
    <row r="6" spans="1:2" x14ac:dyDescent="0.35">
      <c r="A6" t="str">
        <f>'1. Recruitment '!B7</f>
        <v>Create vacancy</v>
      </c>
      <c r="B6" t="str">
        <f>'1. Recruitment '!C7</f>
        <v>Hiring managers or recruiters  to select competencies / Salford behaviours etc.</v>
      </c>
    </row>
    <row r="7" spans="1:2" x14ac:dyDescent="0.35">
      <c r="A7" t="str">
        <f>'1. Recruitment '!B8</f>
        <v>Create vacancy</v>
      </c>
      <c r="B7" t="str">
        <f>'1. Recruitment '!C8</f>
        <v>Mandatory fields for hiring managers to complete before sent to recruitment.</v>
      </c>
    </row>
    <row r="8" spans="1:2" x14ac:dyDescent="0.35">
      <c r="A8" t="str">
        <f>'1. Recruitment '!B9</f>
        <v>Create vacancy</v>
      </c>
      <c r="B8" t="str">
        <f>'1. Recruitment '!C9</f>
        <v>Data is auto-saved (in cases of systems timing out, ensuring data entered so far is auto saved to draft).</v>
      </c>
    </row>
    <row r="9" spans="1:2" x14ac:dyDescent="0.35">
      <c r="A9" t="str">
        <f>'1. Recruitment '!B10</f>
        <v>Create vacancy</v>
      </c>
      <c r="B9" t="str">
        <f>'1. Recruitment '!C10</f>
        <v>Position Number / Establishment easy to find and select.</v>
      </c>
    </row>
    <row r="10" spans="1:2" x14ac:dyDescent="0.35">
      <c r="A10" t="str">
        <f>'1. Recruitment '!B11</f>
        <v>Create vacancy</v>
      </c>
      <c r="B10" t="str">
        <f>'1. Recruitment '!C11</f>
        <v>3 step approval process.</v>
      </c>
    </row>
    <row r="11" spans="1:2" x14ac:dyDescent="0.35">
      <c r="A11" t="str">
        <f>'1. Recruitment '!B12</f>
        <v>Create advert</v>
      </c>
      <c r="B11" t="str">
        <f>'1. Recruitment '!C12</f>
        <v>Language / gender decoder built in.</v>
      </c>
    </row>
    <row r="12" spans="1:2" x14ac:dyDescent="0.35">
      <c r="A12" t="str">
        <f>'1. Recruitment '!B13</f>
        <v>Create advert</v>
      </c>
      <c r="B12" t="str">
        <f>'1. Recruitment '!C13</f>
        <v>Ad preview page before published.</v>
      </c>
    </row>
    <row r="13" spans="1:2" x14ac:dyDescent="0.35">
      <c r="A13" t="str">
        <f>'1. Recruitment '!B15</f>
        <v>Browse vacancies</v>
      </c>
      <c r="B13" t="str">
        <f>'1. Recruitment '!C15</f>
        <v xml:space="preserve">Connect to existing systems: Broadbean/ external job boards, to have a specific agency portal where agency candidates can be added and flag if duplication </v>
      </c>
    </row>
    <row r="14" spans="1:2" x14ac:dyDescent="0.35">
      <c r="A14" t="str">
        <f>'1. Recruitment '!B16</f>
        <v>Data</v>
      </c>
      <c r="B14" t="str">
        <f>'1. Recruitment '!C16</f>
        <v>Cost tracking for ads -to enable cost per hire reporting.</v>
      </c>
    </row>
    <row r="15" spans="1:2" x14ac:dyDescent="0.35">
      <c r="A15" t="str">
        <f>'1. Recruitment '!B17</f>
        <v>Browse vacancies</v>
      </c>
      <c r="B15" t="str">
        <f>'1. Recruitment '!C17</f>
        <v>Redeployment pool - ability to ringfence roles for employees within redeployment pool and internal vacancies.</v>
      </c>
    </row>
    <row r="16" spans="1:2" x14ac:dyDescent="0.35">
      <c r="A16" t="str">
        <f>'1. Recruitment '!B18</f>
        <v>Advertise position</v>
      </c>
      <c r="B16" t="str">
        <f>'1. Recruitment '!C18</f>
        <v>Candidates able to register interest in vacancies of a certain type, to receive notifications/job alerts.</v>
      </c>
    </row>
    <row r="17" spans="1:2" x14ac:dyDescent="0.35">
      <c r="A17" t="e">
        <f>'1. Recruitment '!#REF!</f>
        <v>#REF!</v>
      </c>
      <c r="B17" t="e">
        <f>'1. Recruitment '!#REF!</f>
        <v>#REF!</v>
      </c>
    </row>
    <row r="18" spans="1:2" x14ac:dyDescent="0.35">
      <c r="A18" t="str">
        <f>'1. Recruitment '!B19</f>
        <v>Advertise position</v>
      </c>
      <c r="B18" t="str">
        <f>'1. Recruitment '!C19</f>
        <v xml:space="preserve">Tile/list views both available, with internal configurability. </v>
      </c>
    </row>
    <row r="19" spans="1:2" x14ac:dyDescent="0.35">
      <c r="A19" t="str">
        <f>'1. Recruitment '!B20</f>
        <v>Advertise position</v>
      </c>
      <c r="B19" t="str">
        <f>'1. Recruitment '!C20</f>
        <v>Accurate search filter for candidates to search for relevant vacancies</v>
      </c>
    </row>
    <row r="20" spans="1:2" x14ac:dyDescent="0.35">
      <c r="A20" t="str">
        <f>'1. Recruitment '!B21</f>
        <v>Tracking</v>
      </c>
      <c r="B20" t="str">
        <f>'1. Recruitment '!C21</f>
        <v>Recruiter has visibility of the number of views an advert has generated.</v>
      </c>
    </row>
    <row r="21" spans="1:2" x14ac:dyDescent="0.35">
      <c r="A21" t="str">
        <f>'1. Recruitment '!B22</f>
        <v>Tracking</v>
      </c>
      <c r="B21" t="str">
        <f>'1. Recruitment '!C22</f>
        <v xml:space="preserve">Access to data regarding number of applications received or in progress, and view of how far through process they are. </v>
      </c>
    </row>
    <row r="22" spans="1:2" x14ac:dyDescent="0.35">
      <c r="A22" t="str">
        <f>'1. Recruitment '!B23</f>
        <v>Tracking</v>
      </c>
      <c r="B22" t="str">
        <f>'1. Recruitment '!C23</f>
        <v xml:space="preserve">Visibility of source - where has candidate come from. Candidate not reporting themselves, but automated URL tracking. </v>
      </c>
    </row>
    <row r="23" spans="1:2" x14ac:dyDescent="0.35">
      <c r="A23" t="str">
        <f>'1. Recruitment '!B24</f>
        <v>Tracking</v>
      </c>
      <c r="B23" t="str">
        <f>'1. Recruitment '!C24</f>
        <v>Ability to track diversity of candidates/where we advertise.</v>
      </c>
    </row>
    <row r="24" spans="1:2" x14ac:dyDescent="0.35">
      <c r="A24" t="str">
        <f>'1. Recruitment '!B25</f>
        <v>Apply for position</v>
      </c>
      <c r="B24" t="str">
        <f>'1. Recruitment '!C25</f>
        <v>Ability to create candidate profile featuring CV/Skills, easily amendable to provide easy application process when applying for multiple roles - autofill applications from candidate profile to remove need for multiple inputting.</v>
      </c>
    </row>
    <row r="25" spans="1:2" x14ac:dyDescent="0.35">
      <c r="A25" t="str">
        <f>'1. Recruitment '!B26</f>
        <v>Apply for position</v>
      </c>
      <c r="B25" t="str">
        <f>'1. Recruitment '!C26</f>
        <v>Ability to apply as a guest candidate without creating a profile login - quick candidate interaction e.g. ability to apply by scraping LinkedIn profile info</v>
      </c>
    </row>
    <row r="26" spans="1:2" x14ac:dyDescent="0.35">
      <c r="A26" t="str">
        <f>'1. Recruitment '!B27</f>
        <v>Apply for position</v>
      </c>
      <c r="B26" t="str">
        <f>'1. Recruitment '!C27</f>
        <v xml:space="preserve">Ability to save unfinished applications and reminders to submit before deadline. </v>
      </c>
    </row>
    <row r="27" spans="1:2" x14ac:dyDescent="0.35">
      <c r="A27" t="e">
        <f>'1. Recruitment '!#REF!</f>
        <v>#REF!</v>
      </c>
      <c r="B27" t="e">
        <f>'1. Recruitment '!#REF!</f>
        <v>#REF!</v>
      </c>
    </row>
    <row r="28" spans="1:2" x14ac:dyDescent="0.35">
      <c r="A28" t="str">
        <f>'1. Recruitment '!B28</f>
        <v>Apply for position</v>
      </c>
      <c r="B28" t="str">
        <f>'1. Recruitment '!C28</f>
        <v>Conducive to multimedia submissions eg videos and supporting docs.</v>
      </c>
    </row>
    <row r="29" spans="1:2" x14ac:dyDescent="0.35">
      <c r="A29" t="str">
        <f>'1. Recruitment '!B29</f>
        <v>Apply for position</v>
      </c>
      <c r="B29" t="str">
        <f>'1. Recruitment '!C29</f>
        <v>Anonymous recruitment - Ability to choose which data is redacted for purposes of anonymising applications.</v>
      </c>
    </row>
    <row r="30" spans="1:2" x14ac:dyDescent="0.35">
      <c r="A30" t="str">
        <f>'1. Recruitment '!B30</f>
        <v>Apply for position</v>
      </c>
      <c r="B30" t="str">
        <f>'1. Recruitment '!C30</f>
        <v>CV parsing tool.</v>
      </c>
    </row>
    <row r="31" spans="1:2" x14ac:dyDescent="0.35">
      <c r="A31" t="str">
        <f>'1. Recruitment '!B31</f>
        <v>Apply for position</v>
      </c>
      <c r="B31" t="str">
        <f>'1. Recruitment '!C31</f>
        <v xml:space="preserve">Clear guidance to candidates about what the guranteed interview scheme is and how to know if they are eligible. If candidate selects GIS - system to flag to both Recruiter and hiring manager/panel and capture reason </v>
      </c>
    </row>
    <row r="32" spans="1:2" x14ac:dyDescent="0.35">
      <c r="A32" t="str">
        <f>'1. Recruitment '!B32</f>
        <v>Review applications</v>
      </c>
      <c r="B32" t="str">
        <f>'1. Recruitment '!C32</f>
        <v xml:space="preserve">Capture feedback from multiple reviewers. Shortlisting currently dictated by first user. Should be a workflow for different panel members, but can be uploaded by one person if needed. </v>
      </c>
    </row>
    <row r="33" spans="1:2" x14ac:dyDescent="0.35">
      <c r="A33" t="str">
        <f>'1. Recruitment '!B33</f>
        <v>Apply for position</v>
      </c>
      <c r="B33" t="str">
        <f>'1. Recruitment '!C33</f>
        <v>Make equality monitoring data mandatory fields, would  still include 'prefer not to say' as an option.</v>
      </c>
    </row>
    <row r="34" spans="1:2" x14ac:dyDescent="0.35">
      <c r="A34" t="str">
        <f>'1. Recruitment '!B34</f>
        <v>Shortlist candidates</v>
      </c>
      <c r="B34" t="str">
        <f>'1. Recruitment '!C34</f>
        <v xml:space="preserve">Capacity to highlight those with certain characteristics (eg those not based in the UK, sponsorship requirements, positive action, UKVI etc). Automate 'knockout questions'. </v>
      </c>
    </row>
    <row r="35" spans="1:2" x14ac:dyDescent="0.35">
      <c r="A35" t="str">
        <f>'1. Recruitment '!B35</f>
        <v>Shortlist candidates</v>
      </c>
      <c r="B35" t="str">
        <f>'1. Recruitment '!C35</f>
        <v>Reasonable adjustments should be flagged to Hiring Manager only after shortlisting to ensure these are actioned for the interview process.</v>
      </c>
    </row>
    <row r="36" spans="1:2" x14ac:dyDescent="0.35">
      <c r="A36" t="str">
        <f>'1. Recruitment '!B36</f>
        <v>Invite to interview</v>
      </c>
      <c r="B36" t="str">
        <f>'1. Recruitment '!C36</f>
        <v>System to accomodate multiple-stage processes - e.g. mutliple interviews, assessment centres.</v>
      </c>
    </row>
    <row r="37" spans="1:2" x14ac:dyDescent="0.35">
      <c r="A37" t="str">
        <f>'1. Recruitment '!B37</f>
        <v>Invite to interview</v>
      </c>
      <c r="B37" t="str">
        <f>'1. Recruitment '!C37</f>
        <v>Ability to add stages into the process mid-way through - e.g. an addditonal interview.</v>
      </c>
    </row>
    <row r="38" spans="1:2" x14ac:dyDescent="0.35">
      <c r="A38" t="str">
        <f>'1. Recruitment '!B38</f>
        <v>Invite to interview</v>
      </c>
      <c r="B38" t="str">
        <f>'1. Recruitment '!C38</f>
        <v>Interviewee has access and ability to select and book own interview slot.</v>
      </c>
    </row>
    <row r="39" spans="1:2" x14ac:dyDescent="0.35">
      <c r="A39" t="str">
        <f>'1. Recruitment '!B39</f>
        <v>Invite to interview</v>
      </c>
      <c r="B39" t="str">
        <f>'1. Recruitment '!C39</f>
        <v>Access to editable templates for interview invites for continuity and consistency.</v>
      </c>
    </row>
    <row r="40" spans="1:2" x14ac:dyDescent="0.35">
      <c r="A40" t="str">
        <f>'1. Recruitment '!B40</f>
        <v>Invite to interview</v>
      </c>
      <c r="B40" t="str">
        <f>'1. Recruitment '!C40</f>
        <v>Link interview invites to Teams and Outlook ensuring interviews appear in calendars with default set to 'private'. 'Include candidate details in the interview invite - Application form, CV etc.</v>
      </c>
    </row>
    <row r="41" spans="1:2" x14ac:dyDescent="0.35">
      <c r="A41" t="e">
        <f>'1. Recruitment '!#REF!</f>
        <v>#REF!</v>
      </c>
      <c r="B41" t="e">
        <f>'1. Recruitment '!#REF!</f>
        <v>#REF!</v>
      </c>
    </row>
    <row r="42" spans="1:2" x14ac:dyDescent="0.35">
      <c r="A42" t="str">
        <f>'1. Recruitment '!B41</f>
        <v>Invite to interview</v>
      </c>
      <c r="B42" t="str">
        <f>'1. Recruitment '!C41</f>
        <v>Recruitment team dashboard to show what interviews are happening where and when - e.g. daily or weekly view. Visibility of who is required for which part of the interview for interview panel.</v>
      </c>
    </row>
    <row r="43" spans="1:2" x14ac:dyDescent="0.35">
      <c r="A43" t="str">
        <f>'1. Recruitment '!B42</f>
        <v>Invite to interview</v>
      </c>
      <c r="B43" t="str">
        <f>'1. Recruitment '!C42</f>
        <v>Ease when scheduling sessions, breaks, lunches, etc (system to work out a schedule based on needs/preferences).</v>
      </c>
    </row>
    <row r="44" spans="1:2" x14ac:dyDescent="0.35">
      <c r="A44" t="str">
        <f>'1. Recruitment '!B43</f>
        <v>Invite to interview</v>
      </c>
      <c r="B44" t="str">
        <f>'1. Recruitment '!C43</f>
        <v>System to flag if action has not been taken by a candidate and hiring manager after a certain time period.</v>
      </c>
    </row>
    <row r="45" spans="1:2" x14ac:dyDescent="0.35">
      <c r="A45" t="str">
        <f>'1. Recruitment '!B44</f>
        <v>Feedback</v>
      </c>
      <c r="B45" t="str">
        <f>'1. Recruitment '!C44</f>
        <v>Notifications to managers to upload feedback post interviews.</v>
      </c>
    </row>
    <row r="46" spans="1:2" x14ac:dyDescent="0.35">
      <c r="A46" t="str">
        <f>'1. Recruitment '!B45</f>
        <v>Feedback</v>
      </c>
      <c r="B46" t="str">
        <f>'1. Recruitment '!C45</f>
        <v>Data changes based on aggregated score. Option to override score if required</v>
      </c>
    </row>
    <row r="47" spans="1:2" x14ac:dyDescent="0.35">
      <c r="A47" t="str">
        <f>'1. Recruitment '!B46</f>
        <v>Make an offer</v>
      </c>
      <c r="B47" t="str">
        <f>'1. Recruitment '!C46</f>
        <v>Configurable to indicate the vacancy average, maximum and minimum salary that can be offered - to help inform decision.</v>
      </c>
    </row>
    <row r="48" spans="1:2" x14ac:dyDescent="0.35">
      <c r="A48" t="str">
        <f>'1. Recruitment '!B47</f>
        <v>Feedback</v>
      </c>
      <c r="B48" t="str">
        <f>'1. Recruitment '!C47</f>
        <v>Set notifications or prompts before making an offer to contact occupational health if candidate has a disability.</v>
      </c>
    </row>
    <row r="49" spans="1:2" x14ac:dyDescent="0.35">
      <c r="A49" t="str">
        <f>'1. Recruitment '!B48</f>
        <v>Feedback</v>
      </c>
      <c r="B49" t="str">
        <f>'1. Recruitment '!C48</f>
        <v>Seamless transfer of candidate and offer details to HR team to draft formal offer letter and begin onboarding process.</v>
      </c>
    </row>
    <row r="50" spans="1:2" x14ac:dyDescent="0.35">
      <c r="A50" t="str">
        <f>'1. Recruitment '!B49</f>
        <v>Feedback</v>
      </c>
      <c r="B50" t="str">
        <f>'1. Recruitment '!C49</f>
        <v>Prompts or notifications to complete Right to Work checks.</v>
      </c>
    </row>
    <row r="51" spans="1:2" x14ac:dyDescent="0.35">
      <c r="A51" t="str">
        <f>'1. Recruitment '!B50</f>
        <v>Integration</v>
      </c>
      <c r="B51" t="str">
        <f>'1. Recruitment '!C50</f>
        <v>All data from application process is fed into onboarding process - e.g. visa requirements, sponsorship, checks and qualifications needed (DBS etc).</v>
      </c>
    </row>
    <row r="52" spans="1:2" x14ac:dyDescent="0.35">
      <c r="A52" t="str">
        <f>'1. Recruitment '!B51</f>
        <v>Data</v>
      </c>
      <c r="B52" t="str">
        <f>'1. Recruitment '!C51</f>
        <v>Record and evaluate the diversity of interview panels - ensuring it meets a minimum. Capture data to enable reporting on schools/departments that are/are not meeting this standard.</v>
      </c>
    </row>
    <row r="53" spans="1:2" x14ac:dyDescent="0.35">
      <c r="A53" t="str">
        <f>'1. Recruitment '!B52</f>
        <v>Data</v>
      </c>
      <c r="B53" t="str">
        <f>'1. Recruitment '!C52</f>
        <v>Prompt candidates for permission to be added to CRM / store and use their data.</v>
      </c>
    </row>
    <row r="54" spans="1:2" x14ac:dyDescent="0.35">
      <c r="A54" t="str">
        <f>'1. Recruitment '!B53</f>
        <v>Feedback</v>
      </c>
      <c r="B54" t="str">
        <f>'1. Recruitment '!C53</f>
        <v>Survey candidate feeling at various points in the process - e.g. smiley faces with an option to add feedback.</v>
      </c>
    </row>
    <row r="55" spans="1:2" x14ac:dyDescent="0.35">
      <c r="A55" t="str">
        <f>'1. Recruitment '!B54</f>
        <v>Data</v>
      </c>
      <c r="B55" t="str">
        <f>'1. Recruitment '!C54</f>
        <v>Caputure data/enable reporting  on candidates who accept or decline roles - ability to highlight patterns in characteristics/reasoning</v>
      </c>
    </row>
    <row r="56" spans="1:2" x14ac:dyDescent="0.35">
      <c r="A56" t="str">
        <f>'1. Recruitment '!B55</f>
        <v>Workflow</v>
      </c>
      <c r="B56" t="str">
        <f>'1. Recruitment '!C55</f>
        <v xml:space="preserve">Transparency of workflow for whole process from publishing job description to hiring. Managers need a view of the whole process and what stage recruitment is at so they don't have to ask HR for information. </v>
      </c>
    </row>
    <row r="57" spans="1:2" x14ac:dyDescent="0.35">
      <c r="A57" t="str">
        <f>'1. Recruitment '!B56</f>
        <v>Reporting</v>
      </c>
      <c r="B57" t="str">
        <f>'1. Recruitment '!C56</f>
        <v xml:space="preserve">Would be helpful to be able to see which current staff have undertaken recruitment training. Also, to have links to relevant policies and training within system. </v>
      </c>
    </row>
    <row r="58" spans="1:2" x14ac:dyDescent="0.35">
      <c r="A58" t="str">
        <f>'2.  On &amp; offboarding'!B4</f>
        <v>Onboarding</v>
      </c>
      <c r="B58" t="str">
        <f>'2.  On &amp; offboarding'!C4</f>
        <v>Manager checklist for onboarding (eg types of access, equipment needed, reasonable adjustments and link in to occupational health).</v>
      </c>
    </row>
    <row r="59" spans="1:2" x14ac:dyDescent="0.35">
      <c r="A59" t="str">
        <f>'2.  On &amp; offboarding'!B5</f>
        <v>Onboarding</v>
      </c>
      <c r="B59" t="str">
        <f>'2.  On &amp; offboarding'!C5</f>
        <v xml:space="preserve">Integrated DSE assessment. </v>
      </c>
    </row>
    <row r="60" spans="1:2" x14ac:dyDescent="0.35">
      <c r="A60" t="str">
        <f>'2.  On &amp; offboarding'!B6</f>
        <v>Onboarding</v>
      </c>
      <c r="B60" t="str">
        <f>'2.  On &amp; offboarding'!C6</f>
        <v xml:space="preserve">Alerts for DBS checks. </v>
      </c>
    </row>
    <row r="61" spans="1:2" x14ac:dyDescent="0.35">
      <c r="A61" t="str">
        <f>'2.  On &amp; offboarding'!B7</f>
        <v>Offboarding</v>
      </c>
      <c r="B61" t="str">
        <f>'2.  On &amp; offboarding'!C7</f>
        <v>Ability to calculate annual leave when offboarding.</v>
      </c>
    </row>
    <row r="62" spans="1:2" x14ac:dyDescent="0.35">
      <c r="A62" t="str">
        <f>'2.  On &amp; offboarding'!B8</f>
        <v>Configuration</v>
      </c>
      <c r="B62" t="str">
        <f>'2.  On &amp; offboarding'!C8</f>
        <v>System needs to accommodate multiple different templates for offer letters and contract types  and allow HR to select the appropriate ones for the role.</v>
      </c>
    </row>
    <row r="63" spans="1:2" x14ac:dyDescent="0.35">
      <c r="A63" t="str">
        <f>'2.  On &amp; offboarding'!B9</f>
        <v>Onboarding</v>
      </c>
      <c r="B63" t="str">
        <f>'2.  On &amp; offboarding'!C9</f>
        <v xml:space="preserve">Integration with third party carrying out 'remote' right to work checks. </v>
      </c>
    </row>
    <row r="64" spans="1:2" x14ac:dyDescent="0.35">
      <c r="A64" t="str">
        <f>'2.  On &amp; offboarding'!B10</f>
        <v>Onboarding</v>
      </c>
      <c r="B64" t="str">
        <f>'2.  On &amp; offboarding'!C10</f>
        <v>All candidate documentation to be provided via the system with ability to complete/submit online.</v>
      </c>
    </row>
    <row r="65" spans="1:2" x14ac:dyDescent="0.35">
      <c r="A65" t="e">
        <f>'2.  On &amp; offboarding'!#REF!</f>
        <v>#REF!</v>
      </c>
      <c r="B65" t="e">
        <f>'2.  On &amp; offboarding'!#REF!</f>
        <v>#REF!</v>
      </c>
    </row>
    <row r="66" spans="1:2" x14ac:dyDescent="0.35">
      <c r="A66" t="str">
        <f>'2.  On &amp; offboarding'!B11</f>
        <v>Onboarding</v>
      </c>
      <c r="B66" t="str">
        <f>'2.  On &amp; offboarding'!C11</f>
        <v>Candidate view of progress through onboarding tasks. </v>
      </c>
    </row>
    <row r="67" spans="1:2" x14ac:dyDescent="0.35">
      <c r="A67" t="str">
        <f>'2.  On &amp; offboarding'!B12</f>
        <v>Onboarding</v>
      </c>
      <c r="B67" t="str">
        <f>'2.  On &amp; offboarding'!C12</f>
        <v>Ability to enter people into the process manually at any time - e.g. if they didn't apply through the system at the outset.</v>
      </c>
    </row>
    <row r="68" spans="1:2" x14ac:dyDescent="0.35">
      <c r="A68" t="str">
        <f>'2.  On &amp; offboarding'!B13</f>
        <v>Onboarding</v>
      </c>
      <c r="B68" t="str">
        <f>'2.  On &amp; offboarding'!C13</f>
        <v>Candidate to be able to submit queries to hiring manager or recruiter.</v>
      </c>
    </row>
    <row r="69" spans="1:2" x14ac:dyDescent="0.35">
      <c r="A69" t="str">
        <f>'2.  On &amp; offboarding'!B14</f>
        <v>Onboarding</v>
      </c>
      <c r="B69" t="str">
        <f>'2.  On &amp; offboarding'!C14</f>
        <v>System to allocate employee and payroll number.  </v>
      </c>
    </row>
    <row r="70" spans="1:2" x14ac:dyDescent="0.35">
      <c r="A70" t="str">
        <f>'2.  On &amp; offboarding'!B15</f>
        <v>Onboarding</v>
      </c>
      <c r="B70" t="str">
        <f>'2.  On &amp; offboarding'!C15</f>
        <v>Access to important information before you start.</v>
      </c>
    </row>
    <row r="71" spans="1:2" x14ac:dyDescent="0.35">
      <c r="A71" t="str">
        <f>'2.  On &amp; offboarding'!B16</f>
        <v>Onboarding</v>
      </c>
      <c r="B71" t="str">
        <f>'2.  On &amp; offboarding'!C16</f>
        <v>Access to onboarding materials (videos etc).</v>
      </c>
    </row>
    <row r="72" spans="1:2" x14ac:dyDescent="0.35">
      <c r="A72" t="str">
        <f>'2.  On &amp; offboarding'!B17</f>
        <v>Onboarding</v>
      </c>
      <c r="B72" t="str">
        <f>'2.  On &amp; offboarding'!C17</f>
        <v>Request validation of previously submitted details - offer candidates a chance to edit / fill in the blanks.</v>
      </c>
    </row>
    <row r="73" spans="1:2" x14ac:dyDescent="0.35">
      <c r="A73" t="e">
        <f>'2.  On &amp; offboarding'!#REF!</f>
        <v>#REF!</v>
      </c>
      <c r="B73" t="e">
        <f>'2.  On &amp; offboarding'!#REF!</f>
        <v>#REF!</v>
      </c>
    </row>
    <row r="74" spans="1:2" x14ac:dyDescent="0.35">
      <c r="A74" t="str">
        <f>'2.  On &amp; offboarding'!B18</f>
        <v>Onboarding</v>
      </c>
      <c r="B74" t="str">
        <f>'2.  On &amp; offboarding'!C18</f>
        <v>Guidance / icons / help hover - to explain why things are requested. </v>
      </c>
    </row>
    <row r="75" spans="1:2" x14ac:dyDescent="0.35">
      <c r="A75" t="str">
        <f>'2.  On &amp; offboarding'!B19</f>
        <v>Onboarding</v>
      </c>
      <c r="B75" t="str">
        <f>'2.  On &amp; offboarding'!C19</f>
        <v>Ability to amend start dates.</v>
      </c>
    </row>
    <row r="76" spans="1:2" x14ac:dyDescent="0.35">
      <c r="A76" t="str">
        <f>'2.  On &amp; offboarding'!B20</f>
        <v>Onboarding</v>
      </c>
      <c r="B76" t="str">
        <f>'2.  On &amp; offboarding'!C20</f>
        <v>Accommodate different start dates for different hires against one vacancy.</v>
      </c>
    </row>
    <row r="77" spans="1:2" x14ac:dyDescent="0.35">
      <c r="A77" t="str">
        <f>'2.  On &amp; offboarding'!B21</f>
        <v>Onboarding</v>
      </c>
      <c r="B77" t="str">
        <f>'2.  On &amp; offboarding'!C21</f>
        <v>Reminders to people to carry out certain activities at certain times – e.g, remind Hiring Manager to make contact the week before the start date.</v>
      </c>
    </row>
    <row r="78" spans="1:2" x14ac:dyDescent="0.35">
      <c r="A78" t="str">
        <f>'2.  On &amp; offboarding'!B22</f>
        <v>Onboarding</v>
      </c>
      <c r="B78" t="str">
        <f>'2.  On &amp; offboarding'!C22</f>
        <v xml:space="preserve">Trigger workflows to other departments to prompt action – e.g email to IT to request laptop and system access (some data will be required from line manager – include templates if possible).  </v>
      </c>
    </row>
    <row r="79" spans="1:2" x14ac:dyDescent="0.35">
      <c r="A79" t="str">
        <f>'2.  On &amp; offboarding'!B23</f>
        <v>Onboarding</v>
      </c>
      <c r="B79" t="str">
        <f>'2.  On &amp; offboarding'!C23</f>
        <v>Surveys for feedback on each stage of the process.</v>
      </c>
    </row>
    <row r="80" spans="1:2" x14ac:dyDescent="0.35">
      <c r="A80" t="str">
        <f>'2.  On &amp; offboarding'!B24</f>
        <v>Onboarding</v>
      </c>
      <c r="B80" t="str">
        <f>'2.  On &amp; offboarding'!C24</f>
        <v>Highlight anyone selecting 'Professor' status for validation of title.</v>
      </c>
    </row>
    <row r="81" spans="1:2" x14ac:dyDescent="0.35">
      <c r="A81" t="str">
        <f>'2.  On &amp; offboarding'!B25</f>
        <v>Onboarding</v>
      </c>
      <c r="B81" t="str">
        <f>'2.  On &amp; offboarding'!C25</f>
        <v>Accommodate different onboarding processes for different roles.</v>
      </c>
    </row>
    <row r="82" spans="1:2" x14ac:dyDescent="0.35">
      <c r="A82" t="str">
        <f>'2.  On &amp; offboarding'!B26</f>
        <v>Onboarding</v>
      </c>
      <c r="B82" t="str">
        <f>'2.  On &amp; offboarding'!C26</f>
        <v>Assign a buddy - for keeping in touch purposes.</v>
      </c>
    </row>
    <row r="83" spans="1:2" x14ac:dyDescent="0.35">
      <c r="A83" t="str">
        <f>'2.  On &amp; offboarding'!B27</f>
        <v>Onboarding</v>
      </c>
      <c r="B83" t="str">
        <f>'2.  On &amp; offboarding'!C27</f>
        <v>Change hiring manager / point of contact mid process.</v>
      </c>
    </row>
    <row r="84" spans="1:2" x14ac:dyDescent="0.35">
      <c r="A84" t="str">
        <f>'2.  On &amp; offboarding'!B28</f>
        <v>Induction</v>
      </c>
      <c r="B84" t="str">
        <f>'2.  On &amp; offboarding'!C28</f>
        <v>New starter receives access to everything they need in one system – e.g holiday bookings, performance objectives, learning modules, benefits portal.</v>
      </c>
    </row>
    <row r="85" spans="1:2" x14ac:dyDescent="0.35">
      <c r="A85" t="str">
        <f>'2.  On &amp; offboarding'!B29</f>
        <v>Induction</v>
      </c>
      <c r="B85" t="str">
        <f>'2.  On &amp; offboarding'!C29</f>
        <v>Record and notify line managers when mandatory training has been completed.</v>
      </c>
    </row>
    <row r="86" spans="1:2" x14ac:dyDescent="0.35">
      <c r="A86" t="str">
        <f>'2.  On &amp; offboarding'!B30</f>
        <v>Induction</v>
      </c>
      <c r="B86" t="str">
        <f>'2.  On &amp; offboarding'!C30</f>
        <v>Record attendance at induction sessions.</v>
      </c>
    </row>
    <row r="87" spans="1:2" x14ac:dyDescent="0.35">
      <c r="A87" t="str">
        <f>'2.  On &amp; offboarding'!B31</f>
        <v>Probation</v>
      </c>
      <c r="B87" t="str">
        <f>'2.  On &amp; offboarding'!C31</f>
        <v>Prompt probation review. Send reminders to individual and line manager until completion.</v>
      </c>
    </row>
    <row r="88" spans="1:2" x14ac:dyDescent="0.35">
      <c r="A88" t="str">
        <f>'2.  On &amp; offboarding'!B32</f>
        <v>Probation</v>
      </c>
      <c r="B88" t="str">
        <f>'2.  On &amp; offboarding'!C32</f>
        <v xml:space="preserve">Alert central team where probation reviews haven’t been carried out. Option to escalate. </v>
      </c>
    </row>
    <row r="89" spans="1:2" x14ac:dyDescent="0.35">
      <c r="A89" t="str">
        <f>'2.  On &amp; offboarding'!B33</f>
        <v>Probation</v>
      </c>
      <c r="B89" t="str">
        <f>'2.  On &amp; offboarding'!C33</f>
        <v>System prompts managers to carry out regular one to ones during probation.</v>
      </c>
    </row>
    <row r="90" spans="1:2" x14ac:dyDescent="0.35">
      <c r="A90" t="str">
        <f>'2.  On &amp; offboarding'!B34</f>
        <v>Notifications</v>
      </c>
      <c r="B90" t="str">
        <f>'2.  On &amp; offboarding'!C34</f>
        <v>HR use only - Provide a list of all new staters and where they sit in the onboarding process, any outstanding documentation/actions etc.</v>
      </c>
    </row>
    <row r="91" spans="1:2" x14ac:dyDescent="0.35">
      <c r="A91" t="str">
        <f>'2.  On &amp; offboarding'!B35</f>
        <v>Notifications</v>
      </c>
      <c r="B91" t="str">
        <f>'2.  On &amp; offboarding'!C35</f>
        <v>Flag risks for payroll deadline</v>
      </c>
    </row>
    <row r="92" spans="1:2" x14ac:dyDescent="0.35">
      <c r="A92" t="str">
        <f>'2.  On &amp; offboarding'!B36</f>
        <v>Offboarding</v>
      </c>
      <c r="B92" t="str">
        <f>'2.  On &amp; offboarding'!C36</f>
        <v>System to automatically calculate contractual notice period.</v>
      </c>
    </row>
    <row r="93" spans="1:2" x14ac:dyDescent="0.35">
      <c r="A93" t="str">
        <f>'2.  On &amp; offboarding'!B37</f>
        <v>Offboarding</v>
      </c>
      <c r="B93" t="str">
        <f>'2.  On &amp; offboarding'!C37</f>
        <v>Notifications: prompt line manager to think about recruitment, notify HR, prompt exit interview.</v>
      </c>
    </row>
    <row r="94" spans="1:2" x14ac:dyDescent="0.35">
      <c r="A94" t="str">
        <f>'2.  On &amp; offboarding'!B38</f>
        <v>Offboarding</v>
      </c>
      <c r="B94" t="str">
        <f>'2.  On &amp; offboarding'!C38</f>
        <v>Self-service resignation and assigned leaving date. Workflows to prompt leaver activity – e.g notify line manager, Estates and IT.</v>
      </c>
    </row>
    <row r="95" spans="1:2" x14ac:dyDescent="0.35">
      <c r="A95" t="str">
        <f>'2.  On &amp; offboarding'!B39</f>
        <v>Offboarding</v>
      </c>
      <c r="B95" t="str">
        <f>'2.  On &amp; offboarding'!C39</f>
        <v>Check status of associated leaver tasks . Confirm all necessary activities have been carried out.</v>
      </c>
    </row>
    <row r="96" spans="1:2" x14ac:dyDescent="0.35">
      <c r="A96" t="str">
        <f>'2.  On &amp; offboarding'!B40</f>
        <v>Offboarding</v>
      </c>
      <c r="B96" t="str">
        <f>'2.  On &amp; offboarding'!C40</f>
        <v>Ability to have a self-designed exit interview.</v>
      </c>
    </row>
    <row r="97" spans="1:2" x14ac:dyDescent="0.35">
      <c r="A97" t="str">
        <f>'2.  On &amp; offboarding'!B41</f>
        <v>Input</v>
      </c>
      <c r="B97" t="str">
        <f>'2.  On &amp; offboarding'!C41</f>
        <v xml:space="preserve">Parameters in place to ensure hours do not extend Visa restrictions. Check student visas don't have a unitemps record as well. </v>
      </c>
    </row>
    <row r="98" spans="1:2" x14ac:dyDescent="0.35">
      <c r="A98" t="str">
        <f>'2.  On &amp; offboarding'!B42</f>
        <v>Offboarding</v>
      </c>
      <c r="B98" t="str">
        <f>'2.  On &amp; offboarding'!C42</f>
        <v>Template for leavers letter.</v>
      </c>
    </row>
    <row r="99" spans="1:2" x14ac:dyDescent="0.35">
      <c r="A99" t="str">
        <f>'2.  On &amp; offboarding'!B43</f>
        <v>Offboarding</v>
      </c>
      <c r="B99" t="str">
        <f>'2.  On &amp; offboarding'!C43</f>
        <v xml:space="preserve">Ability to resurrect a record if someone is re-hired. </v>
      </c>
    </row>
    <row r="100" spans="1:2" x14ac:dyDescent="0.35">
      <c r="A100" t="str">
        <f>'3. Personal data '!B4</f>
        <v>Contracts</v>
      </c>
      <c r="B100" t="str">
        <f>'3. Personal data '!C4</f>
        <v xml:space="preserve">Managers need access to the contracts of their team and personal data. </v>
      </c>
    </row>
    <row r="101" spans="1:2" x14ac:dyDescent="0.35">
      <c r="A101" t="str">
        <f>'3. Personal data '!B5</f>
        <v>Self-service</v>
      </c>
      <c r="B101" t="str">
        <f>'3. Personal data '!C5</f>
        <v>Annual reminder to review data. E.g. home address, emergency contacts</v>
      </c>
    </row>
    <row r="102" spans="1:2" x14ac:dyDescent="0.35">
      <c r="A102" t="str">
        <f>'3. Personal data '!B6</f>
        <v>Input</v>
      </c>
      <c r="B102" t="str">
        <f>'3. Personal data '!C6</f>
        <v xml:space="preserve">Certain fields to be mandatory. For example, you can't submit a record without an establishment code. Prevents missing data. </v>
      </c>
    </row>
    <row r="103" spans="1:2" x14ac:dyDescent="0.35">
      <c r="A103" t="str">
        <f>'3. Personal data '!B7</f>
        <v>Input</v>
      </c>
      <c r="B103" t="str">
        <f>'3. Personal data '!C7</f>
        <v xml:space="preserve">Should not be able to enter someone on a mismatched pay grade and spinal point. </v>
      </c>
    </row>
    <row r="104" spans="1:2" x14ac:dyDescent="0.35">
      <c r="A104" t="str">
        <f>'3. Personal data '!B8</f>
        <v>Workflow</v>
      </c>
      <c r="B104" t="str">
        <f>'3. Personal data '!C8</f>
        <v>Need to capture documents/data at the point of application/onboarding and then store within employee record.</v>
      </c>
    </row>
    <row r="105" spans="1:2" x14ac:dyDescent="0.35">
      <c r="A105" t="str">
        <f>'3. Personal data '!B9</f>
        <v>Retaining data</v>
      </c>
      <c r="B105" t="str">
        <f>'3. Personal data '!C9</f>
        <v>System to automatically remove data in line with GDPR requirements and retention schedule</v>
      </c>
    </row>
    <row r="106" spans="1:2" x14ac:dyDescent="0.35">
      <c r="A106" t="str">
        <f>'3. Personal data '!B10</f>
        <v>Retaining data</v>
      </c>
      <c r="B106" t="str">
        <f>'3. Personal data '!C10</f>
        <v>Talent pools - permission to retain applicant data  on cyclical basis.</v>
      </c>
    </row>
    <row r="107" spans="1:2" x14ac:dyDescent="0.35">
      <c r="A107" t="str">
        <f>'3. Personal data '!B11</f>
        <v>Retaining data</v>
      </c>
      <c r="B107" t="str">
        <f>'3. Personal data '!C11</f>
        <v>If employees update disability data at any point, ask for their consent to share that data with line manager.  If consent provided, open data fields for manager view, provide notificaiton to manager that data is updated</v>
      </c>
    </row>
    <row r="108" spans="1:2" x14ac:dyDescent="0.35">
      <c r="A108" t="str">
        <f>'3. Personal data '!B12</f>
        <v>Export</v>
      </c>
      <c r="B108" t="str">
        <f>'3. Personal data '!C12</f>
        <v>Effective search function within employee files</v>
      </c>
    </row>
    <row r="109" spans="1:2" x14ac:dyDescent="0.35">
      <c r="A109" t="str">
        <f>'3. Personal data '!B13</f>
        <v>Reporting</v>
      </c>
      <c r="B109" t="str">
        <f>'3. Personal data '!C13</f>
        <v>Easily obtain all relevant data from one place.</v>
      </c>
    </row>
    <row r="110" spans="1:2" x14ac:dyDescent="0.35">
      <c r="A110" t="str">
        <f>'3. Personal data '!B14</f>
        <v>Access</v>
      </c>
      <c r="B110" t="str">
        <f>'3. Personal data '!C14</f>
        <v xml:space="preserve">Ability for employees to see the data held on them -including their current contract and job description. </v>
      </c>
    </row>
    <row r="111" spans="1:2" x14ac:dyDescent="0.35">
      <c r="A111" t="str">
        <f>'3. Personal data '!B15</f>
        <v>Access</v>
      </c>
      <c r="B111" t="str">
        <f>'3. Personal data '!C15</f>
        <v>Employees to access their own personal data / self serve updates to that data.</v>
      </c>
    </row>
    <row r="112" spans="1:2" x14ac:dyDescent="0.35">
      <c r="A112" t="str">
        <f>'3. Personal data '!B16</f>
        <v>Access</v>
      </c>
      <c r="B112" t="str">
        <f>'3. Personal data '!C16</f>
        <v>Extra validation checks for changes to certain data - e.g. if a colleague updates their qualifications or DBS, we need to request proof of certification.</v>
      </c>
    </row>
    <row r="113" spans="1:2" x14ac:dyDescent="0.35">
      <c r="A113" t="str">
        <f>'3. Personal data '!B17</f>
        <v>Reporting</v>
      </c>
      <c r="B113" t="str">
        <f>'3. Personal data '!C17</f>
        <v>Audit trail capability.</v>
      </c>
    </row>
    <row r="114" spans="1:2" x14ac:dyDescent="0.35">
      <c r="A114" t="str">
        <f>'3. Personal data '!B18</f>
        <v>Self-service</v>
      </c>
      <c r="B114" t="str">
        <f>'3. Personal data '!C18</f>
        <v xml:space="preserve">Full range of pronoun options for staff to choose. Also preferred name to feed into other sources such as email/active directory. </v>
      </c>
    </row>
    <row r="115" spans="1:2" x14ac:dyDescent="0.35">
      <c r="A115" t="str">
        <f>'3. Personal data '!B19</f>
        <v>Self-service</v>
      </c>
      <c r="B115" t="str">
        <f>'3. Personal data '!C19</f>
        <v xml:space="preserve">Create own forms (such as disability passport) and have prompts/notifications flowing from this. </v>
      </c>
    </row>
    <row r="116" spans="1:2" x14ac:dyDescent="0.35">
      <c r="A116" t="str">
        <f>'4. Employee Relations'!B4</f>
        <v>Case management</v>
      </c>
      <c r="B116" t="str">
        <f>'4. Employee Relations'!C4</f>
        <v xml:space="preserve">Support different types of case work (e.g. disciplinaries, grievances, capability, ill health). </v>
      </c>
    </row>
    <row r="117" spans="1:2" x14ac:dyDescent="0.35">
      <c r="A117" t="str">
        <f>'4. Employee Relations'!B5</f>
        <v>Case management</v>
      </c>
      <c r="B117" t="str">
        <f>'4. Employee Relations'!C5</f>
        <v xml:space="preserve">Distinguish between informal and formal stages of case management. </v>
      </c>
    </row>
    <row r="118" spans="1:2" x14ac:dyDescent="0.35">
      <c r="A118" t="str">
        <f>'4. Employee Relations'!B6</f>
        <v>Case management</v>
      </c>
      <c r="B118" t="str">
        <f>'4. Employee Relations'!C6</f>
        <v xml:space="preserve">Clear stages, with ability for in-house configuratuon for different case types. </v>
      </c>
    </row>
    <row r="119" spans="1:2" x14ac:dyDescent="0.35">
      <c r="A119" t="str">
        <f>'4. Employee Relations'!B7</f>
        <v>Case management</v>
      </c>
      <c r="B119" t="str">
        <f>'4. Employee Relations'!C7</f>
        <v xml:space="preserve">Recording of notes against cases, with a record of note-taker, date and time, and ability to export these. </v>
      </c>
    </row>
    <row r="120" spans="1:2" x14ac:dyDescent="0.35">
      <c r="A120" t="str">
        <f>'4. Employee Relations'!B8</f>
        <v>Case management</v>
      </c>
      <c r="B120" t="str">
        <f>'4. Employee Relations'!C8</f>
        <v xml:space="preserve">Workflows, notifications and approvals with in-house configuration for different case types. </v>
      </c>
    </row>
    <row r="121" spans="1:2" x14ac:dyDescent="0.35">
      <c r="A121" t="str">
        <f>'4. Employee Relations'!B9</f>
        <v>Case management</v>
      </c>
      <c r="B121" t="str">
        <f>'4. Employee Relations'!C9</f>
        <v xml:space="preserve">Ability to assign cases to specific users. </v>
      </c>
    </row>
    <row r="122" spans="1:2" x14ac:dyDescent="0.35">
      <c r="A122" t="str">
        <f>'4. Employee Relations'!B10</f>
        <v>Documents and letter</v>
      </c>
      <c r="B122" t="str">
        <f>'4. Employee Relations'!C10</f>
        <v xml:space="preserve">Upload of documents associated with cases for secure storage. </v>
      </c>
    </row>
    <row r="123" spans="1:2" x14ac:dyDescent="0.35">
      <c r="A123" t="str">
        <f>'4. Employee Relations'!B11</f>
        <v>Documents and letter</v>
      </c>
      <c r="B123" t="str">
        <f>'4. Employee Relations'!C11</f>
        <v xml:space="preserve">Ability to search cases and documents by key words, not just case numbers. </v>
      </c>
    </row>
    <row r="124" spans="1:2" x14ac:dyDescent="0.35">
      <c r="A124" t="str">
        <f>'4. Employee Relations'!B12</f>
        <v>Documents and letter</v>
      </c>
      <c r="B124" t="str">
        <f>'4. Employee Relations'!C12</f>
        <v xml:space="preserve">Embed template letters into the system which pulls through personal information of relevant staff members and sends a direct email. </v>
      </c>
    </row>
    <row r="125" spans="1:2" x14ac:dyDescent="0.35">
      <c r="A125" t="str">
        <f>'4. Employee Relations'!B13</f>
        <v>Analytics</v>
      </c>
      <c r="B125" t="str">
        <f>'4. Employee Relations'!C13</f>
        <v xml:space="preserve">Visibility of casework load across the team. How many cases, at what stage etc. </v>
      </c>
    </row>
    <row r="126" spans="1:2" x14ac:dyDescent="0.35">
      <c r="A126" t="str">
        <f>'4. Employee Relations'!B14</f>
        <v>Analytics</v>
      </c>
      <c r="B126" t="str">
        <f>'4. Employee Relations'!C14</f>
        <v xml:space="preserve">Visibility of case progression (stage and current owner) for anyone in the team. </v>
      </c>
    </row>
    <row r="127" spans="1:2" x14ac:dyDescent="0.35">
      <c r="A127" t="str">
        <f>'4. Employee Relations'!B15</f>
        <v>Team planning</v>
      </c>
      <c r="B127" t="str">
        <f>'4. Employee Relations'!C15</f>
        <v xml:space="preserve">Alerts if a case is not updated for a certain amount of time. </v>
      </c>
    </row>
    <row r="128" spans="1:2" x14ac:dyDescent="0.35">
      <c r="A128" t="str">
        <f>'4. Employee Relations'!B16</f>
        <v>Team planning</v>
      </c>
      <c r="B128" t="str">
        <f>'4. Employee Relations'!C16</f>
        <v>Ability to flag cases with particular concerns. E.g. cases involving students</v>
      </c>
    </row>
    <row r="129" spans="1:2" x14ac:dyDescent="0.35">
      <c r="A129" t="str">
        <f>'4. Employee Relations'!B17</f>
        <v>Permissions</v>
      </c>
      <c r="B129" t="str">
        <f>'4. Employee Relations'!C17</f>
        <v xml:space="preserve">Ability to turn-off self-serve for grievances in certain cases. </v>
      </c>
    </row>
    <row r="130" spans="1:2" x14ac:dyDescent="0.35">
      <c r="A130" t="str">
        <f>'4. Employee Relations'!B18</f>
        <v>Notifications</v>
      </c>
      <c r="B130" t="str">
        <f>'4. Employee Relations'!C18</f>
        <v>Ability to flag on an employees record an ongoing disciplinary so that this can be considered in any discussions</v>
      </c>
    </row>
    <row r="131" spans="1:2" x14ac:dyDescent="0.35">
      <c r="A131" t="str">
        <f>'5. Perf management'!B4</f>
        <v>PDRs</v>
      </c>
      <c r="B131" t="str">
        <f>'5. Perf management'!C4</f>
        <v>Reminders/alerts of Personal Development Review (PDR) stages and workflow.</v>
      </c>
    </row>
    <row r="132" spans="1:2" x14ac:dyDescent="0.35">
      <c r="A132" t="str">
        <f>'5. Perf management'!B5</f>
        <v>PDRs</v>
      </c>
      <c r="B132" t="str">
        <f>'5. Perf management'!C5</f>
        <v>Ability to record information/evidence against PDR objectives continually. Staff member to upload and line manager to approve. Portfolio type approach.</v>
      </c>
    </row>
    <row r="133" spans="1:2" x14ac:dyDescent="0.35">
      <c r="A133" t="str">
        <f>'5. Perf management'!B6</f>
        <v>PDRs</v>
      </c>
      <c r="B133" t="str">
        <f>'5. Perf management'!C6</f>
        <v xml:space="preserve">Ability to copy objectives across between PDRs so that team of people in same role have aligned objectives. </v>
      </c>
    </row>
    <row r="134" spans="1:2" x14ac:dyDescent="0.35">
      <c r="A134" t="str">
        <f>'5. Perf management'!B7</f>
        <v>PDRs</v>
      </c>
      <c r="B134" t="str">
        <f>'5. Perf management'!C7</f>
        <v xml:space="preserve">Needs to be enough space to record lots of information against an objective. Unrestricted character count. </v>
      </c>
    </row>
    <row r="135" spans="1:2" x14ac:dyDescent="0.35">
      <c r="A135" t="str">
        <f>'5. Perf management'!B8</f>
        <v>Integration</v>
      </c>
      <c r="B135" t="str">
        <f>'5. Perf management'!C8</f>
        <v xml:space="preserve">Links to Learning Management System (to find / book onto training courses related to objectives, to record when training is complete). Links to reward and recognition and APRIS (research system). </v>
      </c>
    </row>
    <row r="136" spans="1:2" x14ac:dyDescent="0.35">
      <c r="A136" t="str">
        <f>'5. Perf management'!B9</f>
        <v>Access</v>
      </c>
      <c r="B136" t="str">
        <f>'5. Perf management'!C9</f>
        <v>Assign multiple reviewers (e.g. for people with multiple roles or 2 line managers)​.</v>
      </c>
    </row>
    <row r="137" spans="1:2" x14ac:dyDescent="0.35">
      <c r="A137" t="str">
        <f>'5. Perf management'!B10</f>
        <v>Access</v>
      </c>
      <c r="B137" t="str">
        <f>'5. Perf management'!C10</f>
        <v xml:space="preserve">Shared simultaneous line manager and employee access. </v>
      </c>
    </row>
    <row r="138" spans="1:2" x14ac:dyDescent="0.35">
      <c r="A138" t="str">
        <f>'5. Perf management'!B11</f>
        <v>Tracking</v>
      </c>
      <c r="B138" t="str">
        <f>'5. Perf management'!C11</f>
        <v>Progress through probation period visible on employee record</v>
      </c>
    </row>
    <row r="139" spans="1:2" x14ac:dyDescent="0.35">
      <c r="A139" t="str">
        <f>'5. Perf management'!B12</f>
        <v>Objective setting</v>
      </c>
      <c r="B139" t="str">
        <f>'5. Perf management'!C12</f>
        <v>People need to be able to set short and long-term objectives; with an option to move the date on them and carry them over to the next year​.</v>
      </c>
    </row>
    <row r="140" spans="1:2" x14ac:dyDescent="0.35">
      <c r="A140" t="str">
        <f>'5. Perf management'!B13</f>
        <v>Objective setting</v>
      </c>
      <c r="B140" t="str">
        <f>'5. Perf management'!C13</f>
        <v>Cascade objectives down through the organisation, a specific school or professional area. These should be editable.</v>
      </c>
    </row>
    <row r="141" spans="1:2" x14ac:dyDescent="0.35">
      <c r="A141" t="str">
        <f>'5. Perf management'!B14</f>
        <v>Objective setting</v>
      </c>
      <c r="B141" t="str">
        <f>'5. Perf management'!C14</f>
        <v>Categorise objectives (for reporting purposes) E.g. learning / training. EDI, managerial</v>
      </c>
    </row>
    <row r="142" spans="1:2" x14ac:dyDescent="0.35">
      <c r="A142" t="str">
        <f>'5. Perf management'!B15</f>
        <v>Process</v>
      </c>
      <c r="B142" t="str">
        <f>'5. Perf management'!C15</f>
        <v xml:space="preserve">Accommodate multiple PDR processes, running on different cycles and using different documents. E.g. at least one template and cycle for academics, and a different template and cycle  for professional services colleagues. </v>
      </c>
    </row>
    <row r="143" spans="1:2" x14ac:dyDescent="0.35">
      <c r="A143" t="str">
        <f>'5. Perf management'!B16</f>
        <v>Process</v>
      </c>
      <c r="B143" t="str">
        <f>'5. Perf management'!C16</f>
        <v xml:space="preserve">Ability to make an in-year change to process or template if required. </v>
      </c>
    </row>
    <row r="144" spans="1:2" x14ac:dyDescent="0.35">
      <c r="A144" t="str">
        <f>'5. Perf management'!B17</f>
        <v>Documents</v>
      </c>
      <c r="B144" t="str">
        <f>'5. Perf management'!C17</f>
        <v>Ability to export/print full performance review documents</v>
      </c>
    </row>
    <row r="145" spans="1:2" x14ac:dyDescent="0.35">
      <c r="A145" t="str">
        <f>'5. Perf management'!B18</f>
        <v>Documents</v>
      </c>
      <c r="B145" t="str">
        <f>'5. Perf management'!C18</f>
        <v>Upload documents as supporting evidence for performance review</v>
      </c>
    </row>
    <row r="146" spans="1:2" x14ac:dyDescent="0.35">
      <c r="A146" t="str">
        <f>'5. Perf management'!B19</f>
        <v>Reporting</v>
      </c>
      <c r="B146" t="str">
        <f>'5. Perf management'!C19</f>
        <v>Ability to rate, calibrate and compare evaluation scales across different departments.</v>
      </c>
    </row>
    <row r="147" spans="1:2" x14ac:dyDescent="0.35">
      <c r="A147" t="str">
        <f>'5. Perf management'!B20</f>
        <v>Integration</v>
      </c>
      <c r="B147" t="str">
        <f>'5. Perf management'!C20</f>
        <v xml:space="preserve">Ability to link objectives and performance review to a competencies or skills framework. </v>
      </c>
    </row>
    <row r="148" spans="1:2" x14ac:dyDescent="0.35">
      <c r="A148" t="str">
        <f>'6. Talent Management'!B4</f>
        <v>Reporting</v>
      </c>
      <c r="B148" t="str">
        <f>'6. Talent Management'!C4</f>
        <v xml:space="preserve">Heat maps and dashboards for individuals showing skills and gaps. </v>
      </c>
    </row>
    <row r="149" spans="1:2" x14ac:dyDescent="0.35">
      <c r="A149" t="str">
        <f>'6. Talent Management'!B5</f>
        <v>Progression</v>
      </c>
      <c r="B149" t="str">
        <f>'6. Talent Management'!C5</f>
        <v xml:space="preserve">Ability to register interest in roles in case a vacancy becomes live. </v>
      </c>
    </row>
    <row r="150" spans="1:2" x14ac:dyDescent="0.35">
      <c r="A150" t="str">
        <f>'6. Talent Management'!B6</f>
        <v>Skills</v>
      </c>
      <c r="B150" t="str">
        <f>'6. Talent Management'!C6</f>
        <v xml:space="preserve">Way of identifying skills to use for headhunting to projects or secondments. Like an internal 'LinkedIn'. </v>
      </c>
    </row>
    <row r="151" spans="1:2" x14ac:dyDescent="0.35">
      <c r="A151" t="str">
        <f>'6. Talent Management'!B7</f>
        <v>Progression</v>
      </c>
      <c r="B151" t="str">
        <f>'6. Talent Management'!C7</f>
        <v xml:space="preserve">Individual able to view and plan potential career opportunities available to them - map out a career pathway. </v>
      </c>
    </row>
    <row r="152" spans="1:2" x14ac:dyDescent="0.35">
      <c r="A152" t="str">
        <f>'7. Reward &amp; Recognition'!B4</f>
        <v>Recognition</v>
      </c>
      <c r="B152" t="str">
        <f>'7. Reward &amp; Recognition'!C4</f>
        <v xml:space="preserve">Ability to pull data through from "Salford thank yous" or comparable recognition system to sit alongside Personal Development Reviews (PDRs). </v>
      </c>
    </row>
    <row r="153" spans="1:2" x14ac:dyDescent="0.35">
      <c r="A153" t="str">
        <f>'7. Reward &amp; Recognition'!B5</f>
        <v>Recognition</v>
      </c>
      <c r="B153" t="str">
        <f>'7. Reward &amp; Recognition'!C5</f>
        <v>Automatically flag people who need long service letter, create letter and initiate payment of award with payroll.</v>
      </c>
    </row>
    <row r="154" spans="1:2" x14ac:dyDescent="0.35">
      <c r="A154" t="str">
        <f>'7. Reward &amp; Recognition'!B6</f>
        <v>Pay</v>
      </c>
      <c r="B154" t="str">
        <f>'7. Reward &amp; Recognition'!C6</f>
        <v xml:space="preserve">Record why a change has been made to a salary and cross-reference with employee life-cycle (i.e. standard increment). </v>
      </c>
    </row>
    <row r="155" spans="1:2" x14ac:dyDescent="0.35">
      <c r="A155" t="str">
        <f>'7. Reward &amp; Recognition'!B7</f>
        <v>Pay</v>
      </c>
      <c r="B155" t="str">
        <f>'7. Reward &amp; Recognition'!C7</f>
        <v>Apply different types of allowance – e.g. on call allowance, responsibility allowance​.</v>
      </c>
    </row>
    <row r="156" spans="1:2" x14ac:dyDescent="0.35">
      <c r="A156" t="str">
        <f>'7. Reward &amp; Recognition'!B8</f>
        <v>Pay</v>
      </c>
      <c r="B156" t="str">
        <f>'7. Reward &amp; Recognition'!C8</f>
        <v>Apply blanket % increase across all employees, or by grade (e.g. as a result of annual pay review)​.</v>
      </c>
    </row>
    <row r="157" spans="1:2" x14ac:dyDescent="0.35">
      <c r="A157" t="str">
        <f>'7. Reward &amp; Recognition'!B9</f>
        <v>Pay</v>
      </c>
      <c r="B157" t="str">
        <f>'7. Reward &amp; Recognition'!C9</f>
        <v xml:space="preserve">Ability to build workflows for business case approvals. (e.g. grade increase for existing staff member) and cross-check with lifecycle. </v>
      </c>
    </row>
    <row r="158" spans="1:2" x14ac:dyDescent="0.35">
      <c r="A158" t="str">
        <f>'7. Reward &amp; Recognition'!B10</f>
        <v>Pay</v>
      </c>
      <c r="B158" t="str">
        <f>'7. Reward &amp; Recognition'!C10</f>
        <v>Salary modelling tool for scenario planning (eg implication of 3.5 % increase or increase of cost of living).</v>
      </c>
    </row>
    <row r="159" spans="1:2" x14ac:dyDescent="0.35">
      <c r="A159" t="str">
        <f>'7. Reward &amp; Recognition'!B11</f>
        <v>Basic reward</v>
      </c>
      <c r="B159" t="str">
        <f>'7. Reward &amp; Recognition'!C11</f>
        <v>System should automatically apply annual pay increase in line with pay structure , based on length of service.</v>
      </c>
    </row>
    <row r="160" spans="1:2" x14ac:dyDescent="0.35">
      <c r="A160" t="str">
        <f>'7. Reward &amp; Recognition'!B12</f>
        <v>Basic reward</v>
      </c>
      <c r="B160" t="str">
        <f>'7. Reward &amp; Recognition'!C12</f>
        <v xml:space="preserve">System to display total reward calculations. </v>
      </c>
    </row>
    <row r="161" spans="1:2" x14ac:dyDescent="0.35">
      <c r="A161" t="str">
        <f>'7. Reward &amp; Recognition'!B13</f>
        <v>Basic reward</v>
      </c>
      <c r="B161" t="str">
        <f>'7. Reward &amp; Recognition'!C13</f>
        <v>Ability to apply market supplement or responsibility allowances where required over a flexible time period.</v>
      </c>
    </row>
    <row r="162" spans="1:2" x14ac:dyDescent="0.35">
      <c r="A162" t="str">
        <f>'8. Learning'!B4</f>
        <v>Induction</v>
      </c>
      <c r="B162" t="str">
        <f>'8. Learning'!C4</f>
        <v xml:space="preserve">Visibility of new starter mandatory training completion and if necessary have alerts/flags for issues. Managers need a view, and prompts, relating to all staff and their mandatory training. </v>
      </c>
    </row>
    <row r="163" spans="1:2" x14ac:dyDescent="0.35">
      <c r="A163" t="str">
        <f>'8. Learning'!B5</f>
        <v>Self-service</v>
      </c>
      <c r="B163" t="str">
        <f>'8. Learning'!C5</f>
        <v xml:space="preserve">Track learning and training against Personal Development Review objectives. </v>
      </c>
    </row>
    <row r="164" spans="1:2" x14ac:dyDescent="0.35">
      <c r="A164" t="str">
        <f>'8. Learning'!B6</f>
        <v>Self-service</v>
      </c>
      <c r="B164" t="str">
        <f>'8. Learning'!C6</f>
        <v>Self-serve access to colleague documents and certificates.</v>
      </c>
    </row>
    <row r="165" spans="1:2" x14ac:dyDescent="0.35">
      <c r="A165" t="str">
        <f>'8. Learning'!B7</f>
        <v>Self-service</v>
      </c>
      <c r="B165" t="str">
        <f>'8. Learning'!C7</f>
        <v xml:space="preserve">Ability to export training records as evidence of continuing professional development. </v>
      </c>
    </row>
    <row r="166" spans="1:2" x14ac:dyDescent="0.35">
      <c r="A166" t="str">
        <f>'8. Learning'!B8</f>
        <v>Workflow</v>
      </c>
      <c r="B166" t="str">
        <f>'8. Learning'!C8</f>
        <v xml:space="preserve">Alerts for expiration of professional registrations. </v>
      </c>
    </row>
    <row r="167" spans="1:2" x14ac:dyDescent="0.35">
      <c r="A167" t="str">
        <f>'8. Learning'!B9</f>
        <v>Workflow</v>
      </c>
      <c r="B167" t="str">
        <f>'8. Learning'!C9</f>
        <v xml:space="preserve">Manager approval of training or learning. </v>
      </c>
    </row>
    <row r="168" spans="1:2" x14ac:dyDescent="0.35">
      <c r="A168" t="str">
        <f>'8. Learning'!B10</f>
        <v>Interface</v>
      </c>
      <c r="B168" t="str">
        <f>'8. Learning'!C10</f>
        <v xml:space="preserve">Ability to store and link to a training needs analysis. </v>
      </c>
    </row>
    <row r="169" spans="1:2" x14ac:dyDescent="0.35">
      <c r="A169" t="str">
        <f>'8. Learning'!B11</f>
        <v>Reporting</v>
      </c>
      <c r="B169" t="str">
        <f>'8. Learning'!C11</f>
        <v xml:space="preserve">Need for reporting of things like health and safety (H&amp;S) training for compliance purposes. Notifications to H&amp;S team of expirations. </v>
      </c>
    </row>
    <row r="170" spans="1:2" x14ac:dyDescent="0.35">
      <c r="A170" t="str">
        <f>'8. Learning'!B12</f>
        <v>Input</v>
      </c>
      <c r="B170" t="str">
        <f>'8. Learning'!C12</f>
        <v xml:space="preserve">Inhouse configuration/system administration ability to update/import records if needed. </v>
      </c>
    </row>
    <row r="171" spans="1:2" x14ac:dyDescent="0.35">
      <c r="A171" t="str">
        <f>'8. Learning'!B13</f>
        <v>Access</v>
      </c>
      <c r="B171" t="str">
        <f>'8. Learning'!C13</f>
        <v xml:space="preserve">Possibility for individuals and line managers to be able to update their own skills/ accreditation / training records. </v>
      </c>
    </row>
    <row r="172" spans="1:2" x14ac:dyDescent="0.35">
      <c r="A172" t="str">
        <f>'8. Learning'!B14</f>
        <v>Content</v>
      </c>
      <c r="B172" t="str">
        <f>'8. Learning'!C14</f>
        <v xml:space="preserve">Put rules around engagement and style of learning. Gamification of e-learning. </v>
      </c>
    </row>
    <row r="173" spans="1:2" x14ac:dyDescent="0.35">
      <c r="A173" t="str">
        <f>'8. Learning'!B15</f>
        <v>Content</v>
      </c>
      <c r="B173" t="str">
        <f>'8. Learning'!C15</f>
        <v xml:space="preserve">Course authoring tool. In-house configuration and building of learning modules. Ability to build quizzes, surveys and assessment form/competency checklists. </v>
      </c>
    </row>
    <row r="174" spans="1:2" x14ac:dyDescent="0.35">
      <c r="A174" t="str">
        <f>'8. Learning'!B16</f>
        <v>Content</v>
      </c>
      <c r="B174" t="str">
        <f>'8. Learning'!C16</f>
        <v>Ability to host these types of content. Not restricted to just an e-learning module but ability to embed/link to this external content: AICC/SCORM/Tin Can compliance
You Tube
Spotify
Podcast
Twitter
.docx, .pptx, .pdf, .xlsx, .jpg, .jpeg.
MP3 &amp; MP4
ebooks
Linkedin Learning
Microsoft Teams
Zoom
360 Feedback</v>
      </c>
    </row>
    <row r="175" spans="1:2" x14ac:dyDescent="0.35">
      <c r="A175" t="str">
        <f>'8. Learning'!B17</f>
        <v>Interface</v>
      </c>
      <c r="B175" t="str">
        <f>'8. Learning'!C17</f>
        <v xml:space="preserve">Course catalogue and search function. </v>
      </c>
    </row>
    <row r="176" spans="1:2" x14ac:dyDescent="0.35">
      <c r="A176" t="str">
        <f>'8. Learning'!B18</f>
        <v>Reporting</v>
      </c>
      <c r="B176" t="str">
        <f>'8. Learning'!C18</f>
        <v>Course Analytics - What is popular, what has nobody used?</v>
      </c>
    </row>
    <row r="177" spans="1:2" x14ac:dyDescent="0.35">
      <c r="A177" t="str">
        <f>'8. Learning'!B19</f>
        <v>Input</v>
      </c>
      <c r="B177" t="str">
        <f>'8. Learning'!C19</f>
        <v>Ability to upload/import of lists of training modules.</v>
      </c>
    </row>
    <row r="178" spans="1:2" x14ac:dyDescent="0.35">
      <c r="A178" t="str">
        <f>'8. Learning'!B20</f>
        <v>Access</v>
      </c>
      <c r="B178" t="str">
        <f>'8. Learning'!C20</f>
        <v>Role-based access to training modules (for example Hourly Paid Academics as a group). Group enrolments to training.</v>
      </c>
    </row>
    <row r="179" spans="1:2" x14ac:dyDescent="0.35">
      <c r="A179" t="str">
        <f>'8. Learning'!B21</f>
        <v>Strategic planning</v>
      </c>
      <c r="B179" t="str">
        <f>'8. Learning'!C21</f>
        <v xml:space="preserve">Record and capture spend on training for audit purposes. Generate certificates on completion. </v>
      </c>
    </row>
    <row r="180" spans="1:2" x14ac:dyDescent="0.35">
      <c r="A180" t="str">
        <f>'8. Learning'!B22</f>
        <v>Strategic planning</v>
      </c>
      <c r="B180" t="str">
        <f>'8. Learning'!C22</f>
        <v xml:space="preserve">Configurable list of specific skills for team/department leads to identify skills gaps in their team via reporting. </v>
      </c>
    </row>
    <row r="181" spans="1:2" x14ac:dyDescent="0.35">
      <c r="A181" t="str">
        <f>'8. Learning'!B23</f>
        <v>Integration</v>
      </c>
      <c r="B181" t="str">
        <f>'8. Learning'!C23</f>
        <v>Needs to capture registrations for in-person, internal events and have a 'waiting list' functionality.</v>
      </c>
    </row>
    <row r="182" spans="1:2" x14ac:dyDescent="0.35">
      <c r="A182" t="str">
        <f>'8. Learning'!B24</f>
        <v>Integration</v>
      </c>
      <c r="B182" t="str">
        <f>'8. Learning'!C24</f>
        <v>Need to transfer existing training records - mandatory e-learning. Also, ability for individuals to import old training records.</v>
      </c>
    </row>
    <row r="183" spans="1:2" x14ac:dyDescent="0.35">
      <c r="A183" t="str">
        <f>'8. Learning'!B25</f>
        <v>Functionality</v>
      </c>
      <c r="B183" t="str">
        <f>'8. Learning'!C25</f>
        <v xml:space="preserve">Electronic signatures to allow for sign off on competence or completion of training. </v>
      </c>
    </row>
    <row r="184" spans="1:2" x14ac:dyDescent="0.35">
      <c r="A184" t="str">
        <f>'8. Learning'!B26</f>
        <v>Access</v>
      </c>
      <c r="B184" t="str">
        <f>'8. Learning'!C26</f>
        <v xml:space="preserve">Non-managers to be able to sign off training or competence in other areas. Third party to sign off training record. For example, asbestos manager. </v>
      </c>
    </row>
    <row r="185" spans="1:2" x14ac:dyDescent="0.35">
      <c r="A185" t="str">
        <f>'9. Absence Management '!B4</f>
        <v>Self-service</v>
      </c>
      <c r="B185" t="str">
        <f>'9. Absence Management '!C4</f>
        <v xml:space="preserve">Ability to self-report sickness and annual leave, for individuals, line managers and HR, including upload of documents. Consistency of 'reasons' and terminology via drop-down options. </v>
      </c>
    </row>
    <row r="186" spans="1:2" x14ac:dyDescent="0.35">
      <c r="A186" t="str">
        <f>'9. Absence Management '!B5</f>
        <v>Self-service</v>
      </c>
      <c r="B186" t="str">
        <f>'9. Absence Management '!C5</f>
        <v>Manager and individuals have access to own annual leave entitlement total balance and remaining.</v>
      </c>
    </row>
    <row r="187" spans="1:2" x14ac:dyDescent="0.35">
      <c r="A187" t="str">
        <f>'9. Absence Management '!B6</f>
        <v>Self-service</v>
      </c>
      <c r="B187" t="str">
        <f>'9. Absence Management '!C6</f>
        <v>Individuals have visability of colleagues booked leave calendar.</v>
      </c>
    </row>
    <row r="188" spans="1:2" x14ac:dyDescent="0.35">
      <c r="A188" t="str">
        <f>'9. Absence Management '!B7</f>
        <v>Annual leave</v>
      </c>
      <c r="B188" t="str">
        <f>'9. Absence Management '!C7</f>
        <v>Annual leave operated in full days, half days or hours.</v>
      </c>
    </row>
    <row r="189" spans="1:2" x14ac:dyDescent="0.35">
      <c r="A189" t="str">
        <f>'9. Absence Management '!B8</f>
        <v>Annual leave</v>
      </c>
      <c r="B189" t="str">
        <f>'9. Absence Management '!C8</f>
        <v>Rule-based ability to purchase additional leave .</v>
      </c>
    </row>
    <row r="190" spans="1:2" x14ac:dyDescent="0.35">
      <c r="A190" t="str">
        <f>'9. Absence Management '!B9</f>
        <v>Annual leave</v>
      </c>
      <c r="B190" t="str">
        <f>'9. Absence Management '!C9</f>
        <v>Rule-based  auto carry-over process (with approvals).</v>
      </c>
    </row>
    <row r="191" spans="1:2" x14ac:dyDescent="0.35">
      <c r="A191" t="str">
        <f>'9. Absence Management '!B10</f>
        <v>Annual leave</v>
      </c>
      <c r="B191" t="str">
        <f>'9. Absence Management '!C10</f>
        <v xml:space="preserve">Clear distinction between different types of leave (core, bought and carried over). Ability to add new types if needed. For example, leave associated with transition or study leave etc. </v>
      </c>
    </row>
    <row r="192" spans="1:2" x14ac:dyDescent="0.35">
      <c r="A192" t="str">
        <f>'9. Absence Management '!B11</f>
        <v>Leave allowance</v>
      </c>
      <c r="B192" t="str">
        <f>'9. Absence Management '!C11</f>
        <v>Parameters in place to ensure that individuals cannot exceed annual leave allowance.</v>
      </c>
    </row>
    <row r="193" spans="1:2" x14ac:dyDescent="0.35">
      <c r="A193" t="str">
        <f>'9. Absence Management '!B12</f>
        <v>Leave allowance</v>
      </c>
      <c r="B193" t="str">
        <f>'9. Absence Management '!C12</f>
        <v xml:space="preserve">Automation of monitoring based on editable rules. </v>
      </c>
    </row>
    <row r="194" spans="1:2" x14ac:dyDescent="0.35">
      <c r="A194" t="str">
        <f>'9. Absence Management '!B13</f>
        <v>Reporting sickness</v>
      </c>
      <c r="B194" t="str">
        <f>'9. Absence Management '!C13</f>
        <v>Annual leave automatically calculated if on long term sick.</v>
      </c>
    </row>
    <row r="195" spans="1:2" x14ac:dyDescent="0.35">
      <c r="A195" t="str">
        <f>'9. Absence Management '!B14</f>
        <v>Annual leave</v>
      </c>
      <c r="B195" t="str">
        <f>'9. Absence Management '!C14</f>
        <v>Annual Leave approval process conducive with multiple employments and multiple line managers.</v>
      </c>
    </row>
    <row r="196" spans="1:2" x14ac:dyDescent="0.35">
      <c r="A196" t="str">
        <f>'9. Absence Management '!B15</f>
        <v>Annual leave</v>
      </c>
      <c r="B196" t="str">
        <f>'9. Absence Management '!C15</f>
        <v>Automatic reminders to managers where leave hasn't been actioned in the form of a progress tracker.</v>
      </c>
    </row>
    <row r="197" spans="1:2" x14ac:dyDescent="0.35">
      <c r="A197" t="str">
        <f>'9. Absence Management '!B16</f>
        <v>Annual leave</v>
      </c>
      <c r="B197" t="str">
        <f>'9. Absence Management '!C16</f>
        <v>Report on unapproved leave and reasons for it being unapproved (i.e employee not requested, line manager not approved etc).</v>
      </c>
    </row>
    <row r="198" spans="1:2" x14ac:dyDescent="0.35">
      <c r="A198" t="str">
        <f>'9. Absence Management '!B17</f>
        <v>Annual leave</v>
      </c>
      <c r="B198" t="str">
        <f>'9. Absence Management '!C17</f>
        <v xml:space="preserve">Self-service cancellation and re-booking of annual leave. </v>
      </c>
    </row>
    <row r="199" spans="1:2" x14ac:dyDescent="0.35">
      <c r="A199" t="str">
        <f>'9. Absence Management '!B18</f>
        <v>Annual leave</v>
      </c>
      <c r="B199" t="str">
        <f>'9. Absence Management '!C18</f>
        <v>The ability for HR super users to override rules in place (for things like compassionate leave).</v>
      </c>
    </row>
    <row r="200" spans="1:2" x14ac:dyDescent="0.35">
      <c r="A200" t="str">
        <f>'9. Absence Management '!B19</f>
        <v>Self-service</v>
      </c>
      <c r="B200" t="str">
        <f>'9. Absence Management '!C19</f>
        <v xml:space="preserve">Return to work reminders/checklist for both line managers and individuals. </v>
      </c>
    </row>
    <row r="201" spans="1:2" x14ac:dyDescent="0.35">
      <c r="A201" t="str">
        <f>'9. Absence Management '!B20</f>
        <v>Automation</v>
      </c>
      <c r="B201" t="str">
        <f>'9. Absence Management '!C20</f>
        <v xml:space="preserve">System to understand different working patterns (not all Monday-Friday, 9-5), bank holiday hours. </v>
      </c>
    </row>
    <row r="202" spans="1:2" x14ac:dyDescent="0.35">
      <c r="A202" t="str">
        <f>'9. Absence Management '!B21</f>
        <v>Leave allowance</v>
      </c>
      <c r="B202" t="str">
        <f>'9. Absence Management '!C21</f>
        <v>Capacity for changes to contracted hours  mid-year and entitlements to be re-calculated automatically accordingly.</v>
      </c>
    </row>
    <row r="203" spans="1:2" x14ac:dyDescent="0.35">
      <c r="A203" t="str">
        <f>'9. Absence Management '!B22</f>
        <v>Annual leave</v>
      </c>
      <c r="B203" t="str">
        <f>'9. Absence Management '!C22</f>
        <v>Automatically assign people to leave scheme based on role / grade </v>
      </c>
    </row>
    <row r="204" spans="1:2" x14ac:dyDescent="0.35">
      <c r="A204" t="str">
        <f>'9. Absence Management '!B23</f>
        <v>Reporting sickness</v>
      </c>
      <c r="B204" t="str">
        <f>'9. Absence Management '!C23</f>
        <v>Ending the sickness period - need to flag to managers if nothing has been input for a period of time.</v>
      </c>
    </row>
    <row r="205" spans="1:2" x14ac:dyDescent="0.35">
      <c r="A205" t="str">
        <f>'9. Absence Management '!B24</f>
        <v>Reporting sickness</v>
      </c>
      <c r="B205" t="str">
        <f>'9. Absence Management '!C24</f>
        <v>Ability to have an open ended absence on the system whereby the same instance can be updated multiple times – e.g. create on day, then update daily or at the end of the week.</v>
      </c>
    </row>
    <row r="206" spans="1:2" x14ac:dyDescent="0.35">
      <c r="A206" t="str">
        <f>'9. Absence Management '!B25</f>
        <v>Pay</v>
      </c>
      <c r="B206" t="str">
        <f>'9. Absence Management '!C25</f>
        <v xml:space="preserve">Pay adjustments from different leave types to feed automatically into payroll and individual and line manager to be notified. For example, when individuals transition onto reduced pay. </v>
      </c>
    </row>
    <row r="207" spans="1:2" x14ac:dyDescent="0.35">
      <c r="A207" t="str">
        <f>'9. Absence Management '!B26</f>
        <v>Reporting sickness</v>
      </c>
      <c r="B207" t="str">
        <f>'9. Absence Management '!C26</f>
        <v xml:space="preserve">Managers able to dashboard report on sickness in team, including absence patterns, reason codes and payroll/annual leave implications. </v>
      </c>
    </row>
    <row r="208" spans="1:2" x14ac:dyDescent="0.35">
      <c r="A208" t="str">
        <f>'9. Absence Management '!B27</f>
        <v>Inclusivity</v>
      </c>
      <c r="B208" t="str">
        <f>'9. Absence Management '!C27</f>
        <v xml:space="preserve">Make religious holiday as a drop down code. </v>
      </c>
    </row>
    <row r="209" spans="1:2" x14ac:dyDescent="0.35">
      <c r="A209" t="str">
        <f>'10. Lifecycle events'!B4</f>
        <v>Reporting</v>
      </c>
      <c r="B209" t="str">
        <f>'10. Lifecycle events'!C4</f>
        <v xml:space="preserve">Managers dashboard with visibility of parental leave information for an individual. Including, links to information,  automatic letter generation, prompts to managers, document upload (MATB1). </v>
      </c>
    </row>
    <row r="210" spans="1:2" x14ac:dyDescent="0.35">
      <c r="A210" t="str">
        <f>'10. Lifecycle events'!B5</f>
        <v>Parental leave</v>
      </c>
      <c r="B210" t="str">
        <f>'10. Lifecycle events'!C5</f>
        <v xml:space="preserve">Include calculator function for parental leave entitlement to enable parental leave forecasting. </v>
      </c>
    </row>
    <row r="211" spans="1:2" x14ac:dyDescent="0.35">
      <c r="A211" t="str">
        <f>'10. Lifecycle events'!B6</f>
        <v>Integration</v>
      </c>
      <c r="B211" t="str">
        <f>'10. Lifecycle events'!C6</f>
        <v xml:space="preserve">Signposts to hub for policies. Policies not held in system themselves. </v>
      </c>
    </row>
    <row r="212" spans="1:2" x14ac:dyDescent="0.35">
      <c r="A212" t="str">
        <f>'10. Lifecycle events'!B7</f>
        <v>Self-service</v>
      </c>
      <c r="B212" t="str">
        <f>'10. Lifecycle events'!C7</f>
        <v>Individuals to self-serve requests for changes, including condensed weeks, flexible working and allow multiple requests within the same form. These requests then flow to managers.</v>
      </c>
    </row>
    <row r="213" spans="1:2" x14ac:dyDescent="0.35">
      <c r="A213" t="str">
        <f>'10. Lifecycle events'!B8</f>
        <v>Workflow</v>
      </c>
      <c r="B213" t="str">
        <f>'10. Lifecycle events'!C8</f>
        <v>Ability to have online forms with workflow/progress tracker including visible approval processes,  automated letters and changes to access.</v>
      </c>
    </row>
    <row r="214" spans="1:2" x14ac:dyDescent="0.35">
      <c r="A214" t="str">
        <f>'10. Lifecycle events'!B9</f>
        <v>Notifications</v>
      </c>
      <c r="B214" t="str">
        <f>'10. Lifecycle events'!C9</f>
        <v xml:space="preserve">Flags in place for flexible retirement process to ensure protocol around process is adhered to </v>
      </c>
    </row>
    <row r="215" spans="1:2" x14ac:dyDescent="0.35">
      <c r="A215" t="str">
        <f>'10. Lifecycle events'!B10</f>
        <v>Automation</v>
      </c>
      <c r="B215" t="str">
        <f>'10. Lifecycle events'!C10</f>
        <v>Redundancy calculations automated with flexibility to calculate statutory and flexible university determined payment schemes</v>
      </c>
    </row>
    <row r="216" spans="1:2" x14ac:dyDescent="0.35">
      <c r="A216" t="str">
        <f>'10. Lifecycle events'!B11</f>
        <v>Automation</v>
      </c>
      <c r="B216" t="str">
        <f>'10. Lifecycle events'!C11</f>
        <v>Employment Verification letter - self service option for employees to request employment verification for purposes of finance application/rental/mortgage etc</v>
      </c>
    </row>
    <row r="217" spans="1:2" x14ac:dyDescent="0.35">
      <c r="A217" t="str">
        <f>'10. Lifecycle events'!B12</f>
        <v>Self-service</v>
      </c>
      <c r="B217" t="str">
        <f>'10. Lifecycle events'!C12</f>
        <v xml:space="preserve">Individual to self-report parental leave and keeping in touch days triggering workflows to process. </v>
      </c>
    </row>
    <row r="218" spans="1:2" x14ac:dyDescent="0.35">
      <c r="A218" t="str">
        <f>'10. Lifecycle events'!B13</f>
        <v>Self-service</v>
      </c>
      <c r="B218" t="str">
        <f>'10. Lifecycle events'!C13</f>
        <v>Shared parental leave calculator.</v>
      </c>
    </row>
    <row r="219" spans="1:2" x14ac:dyDescent="0.35">
      <c r="A219" t="str">
        <f>'10. Lifecycle events'!B14</f>
        <v>Self-service</v>
      </c>
      <c r="B219" t="str">
        <f>'10. Lifecycle events'!C14</f>
        <v>Staff member can upload MATB1 for maternity leave or Matching Certificate for adoption leave.</v>
      </c>
    </row>
    <row r="220" spans="1:2" x14ac:dyDescent="0.35">
      <c r="A220" t="str">
        <f>'10. Lifecycle events'!B15</f>
        <v>Death in service</v>
      </c>
      <c r="B220" t="str">
        <f>'10. Lifecycle events'!C15</f>
        <v>Capacity for death in service process</v>
      </c>
    </row>
    <row r="221" spans="1:2" x14ac:dyDescent="0.35">
      <c r="A221" t="str">
        <f>'11. Managing HPAs'!B4</f>
        <v>Contract</v>
      </c>
      <c r="B221" t="str">
        <f>'11. Managing HPAs'!C4</f>
        <v>Track length of service and transition to fixed/permenant contract.</v>
      </c>
    </row>
    <row r="222" spans="1:2" x14ac:dyDescent="0.35">
      <c r="A222" t="str">
        <f>'11. Managing HPAs'!B5</f>
        <v>Notifications</v>
      </c>
      <c r="B222" t="str">
        <f>'11. Managing HPAs'!C5</f>
        <v xml:space="preserve">Hourly Paid Academics(HPA's) need to claim hours, which may differ from those initially offered in contract. System needs to detect and prompt Hourly Paid Academics (HPAs) who have not returned hours. Perhaps after 6 months. </v>
      </c>
    </row>
    <row r="223" spans="1:2" x14ac:dyDescent="0.35">
      <c r="A223" t="str">
        <f>'11. Managing HPAs'!B6</f>
        <v>Onboarding</v>
      </c>
      <c r="B223" t="str">
        <f>'11. Managing HPAs'!C6</f>
        <v>Doc-u-sign type process for contract return.</v>
      </c>
    </row>
    <row r="224" spans="1:2" x14ac:dyDescent="0.35">
      <c r="A224" t="str">
        <f>'11. Managing HPAs'!B7</f>
        <v>Off boarding</v>
      </c>
      <c r="B224" t="str">
        <f>'11. Managing HPAs'!C7</f>
        <v xml:space="preserve">Need to link recruitment to this system so can see if HPA has transitioned to a fixed term or permenant contract. </v>
      </c>
    </row>
    <row r="225" spans="1:2" x14ac:dyDescent="0.35">
      <c r="A225" t="str">
        <f>'11. Managing HPAs'!B8</f>
        <v>Off boarding</v>
      </c>
      <c r="B225" t="str">
        <f>'11. Managing HPAs'!C8</f>
        <v xml:space="preserve">One single employment record and that follows them if they are permanent or fixed term. </v>
      </c>
    </row>
    <row r="226" spans="1:2" x14ac:dyDescent="0.35">
      <c r="A226" t="str">
        <f>'11. Managing HPAs'!B9</f>
        <v>Sickness reporting</v>
      </c>
      <c r="B226" t="str">
        <f>'11. Managing HPAs'!C9</f>
        <v>Automate in the system so that individual is/is not paid according to sickness rules decided by line manager.</v>
      </c>
    </row>
    <row r="227" spans="1:2" x14ac:dyDescent="0.35">
      <c r="A227" t="str">
        <f>'11. Managing HPAs'!B10</f>
        <v>Lifecycle</v>
      </c>
      <c r="B227" t="str">
        <f>'11. Managing HPAs'!C10</f>
        <v xml:space="preserve">Automatically calculate average hours work over a specified number of weeks to determine maternity pay entitlement. </v>
      </c>
    </row>
    <row r="228" spans="1:2" x14ac:dyDescent="0.35">
      <c r="A228" t="str">
        <f>'11. Managing HPAs'!B11</f>
        <v>Learning</v>
      </c>
      <c r="B228" t="str">
        <f>'11. Managing HPAs'!C11</f>
        <v xml:space="preserve">Same access to training and development as other system users. </v>
      </c>
    </row>
    <row r="229" spans="1:2" x14ac:dyDescent="0.35">
      <c r="A229" t="str">
        <f>'11. Managing HPAs'!B12</f>
        <v>Payroll</v>
      </c>
      <c r="B229" t="str">
        <f>'11. Managing HPAs'!C12</f>
        <v xml:space="preserve">Record types of contract - shouldn't have both a Unitemps and a University contract if they are on a visa with a restriction in hours </v>
      </c>
    </row>
    <row r="230" spans="1:2" x14ac:dyDescent="0.35">
      <c r="A230" t="str">
        <f>'11. Managing HPAs'!B13</f>
        <v>Payroll</v>
      </c>
      <c r="B230" t="str">
        <f>'11. Managing HPAs'!C13</f>
        <v xml:space="preserve">Pay increases % apply to HPAs. </v>
      </c>
    </row>
    <row r="231" spans="1:2" x14ac:dyDescent="0.35">
      <c r="A231" t="str">
        <f>'11. Managing HPAs'!B14</f>
        <v>Payroll</v>
      </c>
      <c r="B231" t="str">
        <f>'11. Managing HPAs'!C14</f>
        <v>Discretionary payments may be required (flex in system).</v>
      </c>
    </row>
    <row r="232" spans="1:2" x14ac:dyDescent="0.35">
      <c r="A232" t="str">
        <f>'11. Managing HPAs'!B15</f>
        <v>Payroll</v>
      </c>
      <c r="B232" t="str">
        <f>'11. Managing HPAs'!C15</f>
        <v xml:space="preserve">System to pay HPAs based on their submitted and approved hours, not contracted. </v>
      </c>
    </row>
    <row r="233" spans="1:2" x14ac:dyDescent="0.35">
      <c r="A233" t="str">
        <f>'11. Managing HPAs'!B16</f>
        <v>Payroll</v>
      </c>
      <c r="B233" t="str">
        <f>'11. Managing HPAs'!C16</f>
        <v xml:space="preserve">Protection measure on UKVI HPA to only allow claims within visa status - e.g. max of 20 hours to be claimed. </v>
      </c>
    </row>
    <row r="234" spans="1:2" x14ac:dyDescent="0.35">
      <c r="A234" t="str">
        <f>'12. Payroll'!B8</f>
        <v>Absence</v>
      </c>
      <c r="B234" t="str">
        <f>'12. Payroll'!C8</f>
        <v xml:space="preserve">An easy User Interface (UI) with which to override both statutory and occupational entitlement e.g. removal of SSP Waiting Days which was relevant during the pandemic or for occupational entitlement where an extension is granted for paid sick leave. </v>
      </c>
    </row>
    <row r="235" spans="1:2" x14ac:dyDescent="0.35">
      <c r="A235" t="str">
        <f>'12. Payroll'!B14</f>
        <v>Absence</v>
      </c>
      <c r="B235" t="str">
        <f>'12. Payroll'!C14</f>
        <v>The ability to output (password-protected) sickness absence documents and amendment notifications directly to the individual's email address. Or downloadable by the individual from their self-serve portal.</v>
      </c>
    </row>
    <row r="236" spans="1:2" x14ac:dyDescent="0.35">
      <c r="A236" t="str">
        <f>'12. Payroll'!B16</f>
        <v>Amendments</v>
      </c>
      <c r="B236" t="str">
        <f>'12. Payroll'!C16</f>
        <v xml:space="preserve">Need to be able to integrate amendments to contracts so it flows directly into payroll with the relevant approvals, with a full audit trail. </v>
      </c>
    </row>
    <row r="237" spans="1:2" x14ac:dyDescent="0.35">
      <c r="A237" t="str">
        <f>'12. Payroll'!B17</f>
        <v>Amendments</v>
      </c>
      <c r="B237" t="str">
        <f>'12. Payroll'!C17</f>
        <v>Where an employee is in receipt of permanent allowances in addition to salary, these should be (1) easily visible when an employee's record is viewed and (2) easily reportable.</v>
      </c>
    </row>
    <row r="238" spans="1:2" x14ac:dyDescent="0.35">
      <c r="A238" t="str">
        <f>'12. Payroll'!B18</f>
        <v>Automation</v>
      </c>
      <c r="B238" t="str">
        <f>'12. Payroll'!C18</f>
        <v>Automatic calculation of Class 1A National Insurance on termination payments in accordance with legislation, with automatic inclusion on the Full Payment Submission to HM Revenue and Customs.</v>
      </c>
    </row>
    <row r="239" spans="1:2" x14ac:dyDescent="0.35">
      <c r="A239" t="str">
        <f>'12. Payroll'!B19</f>
        <v>Automation</v>
      </c>
      <c r="B239" t="str">
        <f>'12. Payroll'!C19</f>
        <v>System should provide a repository for P11D items to allow qualifying payments to be identified and included for submission at tax year end, with automatic calculation and production of forms P11D.</v>
      </c>
    </row>
    <row r="240" spans="1:2" x14ac:dyDescent="0.35">
      <c r="A240" t="str">
        <f>'12. Payroll'!B20</f>
        <v>Automation</v>
      </c>
      <c r="B240" t="str">
        <f>'12. Payroll'!C20</f>
        <v>Automatic calculation at employee level of the Apprenticeship Levy e.g. the posting from payroll to the University's finance system should include individual levy values per employee.</v>
      </c>
    </row>
    <row r="241" spans="1:2" x14ac:dyDescent="0.35">
      <c r="A241" t="str">
        <f>'12. Payroll'!B21</f>
        <v>Automation</v>
      </c>
      <c r="B241" t="str">
        <f>'12. Payroll'!C21</f>
        <v xml:space="preserve">Parameters in place for the National Minimum Wage to report on pay that falls below the legal limit. </v>
      </c>
    </row>
    <row r="242" spans="1:2" x14ac:dyDescent="0.35">
      <c r="A242" t="str">
        <f>'12. Payroll'!B23</f>
        <v>Automation</v>
      </c>
      <c r="B242" t="str">
        <f>'12. Payroll'!C23</f>
        <v>In addition to the usual backdated pay awards, we are looking for a powerful retroactive facility eliminating the need for manual calculation and adjustments for complex scenarios such as underpayments/overpayments, backdated pension scheme membership changes and National Insurance category changes. Retroactive adjustments should automatically correct cumulative values e.g. year to date figures for National Insurance, PAYE, Student Loans and pension contributions.</v>
      </c>
    </row>
    <row r="243" spans="1:2" x14ac:dyDescent="0.35">
      <c r="A243" t="str">
        <f>'12. Payroll'!B25</f>
        <v>Automation</v>
      </c>
      <c r="B243" t="str">
        <f>'12. Payroll'!C25</f>
        <v>Batch advanced scheduling of routine payroll reporting jobs e.g. run Gross-to-Net reports for each payroll at a specified time on a set date each month. Output should have the option of being transferred to a shared folder or other options, including email distribution.</v>
      </c>
    </row>
    <row r="244" spans="1:2" x14ac:dyDescent="0.35">
      <c r="A244" t="e">
        <f>'12. Payroll'!#REF!</f>
        <v>#REF!</v>
      </c>
      <c r="B244" t="e">
        <f>'12. Payroll'!#REF!</f>
        <v>#REF!</v>
      </c>
    </row>
    <row r="245" spans="1:2" x14ac:dyDescent="0.35">
      <c r="A245" t="str">
        <f>'12. Payroll'!B27</f>
        <v>Automation</v>
      </c>
      <c r="B245" t="str">
        <f>'12. Payroll'!C27</f>
        <v>Automatic system update of the rates and thresholds for income tax, National Insurance and Student Loans. The system update should also implement the annual P9X and update individual employee tax codes.</v>
      </c>
    </row>
    <row r="246" spans="1:2" x14ac:dyDescent="0.35">
      <c r="A246" t="str">
        <f>'12. Payroll'!B28</f>
        <v>Automation</v>
      </c>
      <c r="B246" t="str">
        <f>'12. Payroll'!C28</f>
        <v xml:space="preserve">Net to gross calculator for cases where an employee is to receive a fixed net amount. The system will calculate the gross value required, accounting for income tax, National Insurance, Student Loans, pension and other specified deductions. </v>
      </c>
    </row>
    <row r="247" spans="1:2" x14ac:dyDescent="0.35">
      <c r="A247" t="str">
        <f>'12. Payroll'!B29</f>
        <v>Automation</v>
      </c>
      <c r="B247" t="str">
        <f>'12. Payroll'!C29</f>
        <v>A budgeting tool which will calculate a gross salary rate with a breakdown of employer on-costs starting from a predefined figure e.g. what annual salary is payable with a total budget of £20k.</v>
      </c>
    </row>
    <row r="248" spans="1:2" x14ac:dyDescent="0.35">
      <c r="A248" t="str">
        <f>'12. Payroll'!B30</f>
        <v>Automation</v>
      </c>
      <c r="B248" t="str">
        <f>'12. Payroll'!C30</f>
        <v xml:space="preserve">Automatic calculation of holiday pay on overtime payments based on the Employment Appeals Tribunal ruling and Working Time Regulations. </v>
      </c>
    </row>
    <row r="249" spans="1:2" x14ac:dyDescent="0.35">
      <c r="A249" t="str">
        <f>'12. Payroll'!B31</f>
        <v>Compliance</v>
      </c>
      <c r="B249" t="str">
        <f>'12. Payroll'!C31</f>
        <v>Fully compliant with the Auto Enrolment legal requirement. The system should process auto-enrolment checks as per legislation with user defined defaults for pension schemes dependant upon employee groups.</v>
      </c>
    </row>
    <row r="250" spans="1:2" x14ac:dyDescent="0.35">
      <c r="A250" t="str">
        <f>'12. Payroll'!B32</f>
        <v>Compliance</v>
      </c>
      <c r="B250" t="str">
        <f>'12. Payroll'!C32</f>
        <v>Payrolling of benefits with compliant reporting to HM Revenue and Customs via the Full Payment Submission.</v>
      </c>
    </row>
    <row r="251" spans="1:2" x14ac:dyDescent="0.35">
      <c r="A251" t="e">
        <f>'12. Payroll'!#REF!</f>
        <v>#REF!</v>
      </c>
      <c r="B251" t="e">
        <f>'12. Payroll'!#REF!</f>
        <v>#REF!</v>
      </c>
    </row>
    <row r="252" spans="1:2" x14ac:dyDescent="0.35">
      <c r="A252" t="str">
        <f>'12. Payroll'!B33</f>
        <v>Compliance</v>
      </c>
      <c r="B252" t="str">
        <f>'12. Payroll'!C33</f>
        <v>Allow a choice of internet and EDI (Electronic Data Interface) technologies for exchanging in-year and year-end information electronically with HM Revenue and Customs</v>
      </c>
    </row>
    <row r="253" spans="1:2" x14ac:dyDescent="0.35">
      <c r="A253" t="str">
        <f>'12. Payroll'!B35</f>
        <v>Compliance</v>
      </c>
      <c r="B253" t="str">
        <f>'12. Payroll'!C35</f>
        <v>The ability to "rehire" people who return within the same tax year but with the generation of a new pay reference number. This should use all the existing personal data without the need to manually input from scratch again.</v>
      </c>
    </row>
    <row r="254" spans="1:2" x14ac:dyDescent="0.35">
      <c r="A254" t="str">
        <f>'12. Payroll'!B36</f>
        <v>Compliance</v>
      </c>
      <c r="B254" t="str">
        <f>'12. Payroll'!C36</f>
        <v>Attachment of Earnings Orders are covered by statutory legislation and systems should therefore be kept up to date and accommodate new types of orders, ensuring the correct priority is given for multiple orders and automatic cessation for those with a reducing balance.</v>
      </c>
    </row>
    <row r="255" spans="1:2" x14ac:dyDescent="0.35">
      <c r="A255" t="e">
        <f>'12. Payroll'!#REF!</f>
        <v>#REF!</v>
      </c>
      <c r="B255" t="e">
        <f>'12. Payroll'!#REF!</f>
        <v>#REF!</v>
      </c>
    </row>
    <row r="256" spans="1:2" x14ac:dyDescent="0.35">
      <c r="A256" t="str">
        <f>'12. Payroll'!B37</f>
        <v>Compliance</v>
      </c>
      <c r="B256" t="str">
        <f>'12. Payroll'!C37</f>
        <v>Automatic checking of P45 pay and tax details when input against an employee's record using the tax code and tax period in conjunction with the appropriate free pay.</v>
      </c>
    </row>
    <row r="257" spans="1:2" x14ac:dyDescent="0.35">
      <c r="A257" t="str">
        <f>'12. Payroll'!B38</f>
        <v>Customisation</v>
      </c>
      <c r="B257" t="str">
        <f>'12. Payroll'!C38</f>
        <v>Accommodate and manage different types of payrolls: monthly, weekly, pensioners, Off-payroll Workers. Also the option to set a payroll as not relevant for PAYE (payrolls with no tax implications).</v>
      </c>
    </row>
    <row r="258" spans="1:2" x14ac:dyDescent="0.35">
      <c r="A258" t="str">
        <f>'12. Payroll'!B39</f>
        <v>Customisation</v>
      </c>
      <c r="B258" t="str">
        <f>'12. Payroll'!C39</f>
        <v>Ability to manually correct year to date figures, either in-year as part of payroll processing or for a previous tax year via an amended Full Payment Submission.</v>
      </c>
    </row>
    <row r="259" spans="1:2" x14ac:dyDescent="0.35">
      <c r="A259" t="str">
        <f>'12. Payroll'!B40</f>
        <v>Customisation</v>
      </c>
      <c r="B259" t="str">
        <f>'12. Payroll'!C40</f>
        <v>We require a sophisticated payroll system, including powerful user-defined calculation tables and rules. Some are on set employment terms and conditions, but some are ad-hoc and so need bespoke customisation.</v>
      </c>
    </row>
    <row r="260" spans="1:2" x14ac:dyDescent="0.35">
      <c r="A260" t="e">
        <f>'12. Payroll'!#REF!</f>
        <v>#REF!</v>
      </c>
      <c r="B260" t="e">
        <f>'12. Payroll'!#REF!</f>
        <v>#REF!</v>
      </c>
    </row>
    <row r="261" spans="1:2" x14ac:dyDescent="0.35">
      <c r="A261" t="e">
        <f>'12. Payroll'!#REF!</f>
        <v>#REF!</v>
      </c>
      <c r="B261" t="e">
        <f>'12. Payroll'!#REF!</f>
        <v>#REF!</v>
      </c>
    </row>
    <row r="262" spans="1:2" x14ac:dyDescent="0.35">
      <c r="A262" t="e">
        <f>'12. Payroll'!#REF!</f>
        <v>#REF!</v>
      </c>
      <c r="B262" t="e">
        <f>'12. Payroll'!#REF!</f>
        <v>#REF!</v>
      </c>
    </row>
    <row r="263" spans="1:2" x14ac:dyDescent="0.35">
      <c r="A263" t="str">
        <f>'12. Payroll'!B41</f>
        <v>Customisation</v>
      </c>
      <c r="B263" t="str">
        <f>'12. Payroll'!C41</f>
        <v xml:space="preserve">Comprehensive costing for payments, deductions and employer on-costs (pension and National Insurance contributions) with unlimited split costing and retrospective changes: options to include split costing for all pay by percentage, with the option to cost additional payments/deductions individually. Retrospective changes to costing should correct previous values, with adjustments forming part of the financial posting detail.
</v>
      </c>
    </row>
    <row r="264" spans="1:2" x14ac:dyDescent="0.35">
      <c r="A264" t="str">
        <f>'12. Payroll'!B42</f>
        <v>Customisation</v>
      </c>
      <c r="B264" t="str">
        <f>'12. Payroll'!C42</f>
        <v>The ability to process both hourly paid and salaried staff i.e. some employee contracts use hourly rates rather than an annual salary.</v>
      </c>
    </row>
    <row r="265" spans="1:2" x14ac:dyDescent="0.35">
      <c r="A265" t="e">
        <f>'12. Payroll'!#REF!</f>
        <v>#REF!</v>
      </c>
      <c r="B265" t="e">
        <f>'12. Payroll'!#REF!</f>
        <v>#REF!</v>
      </c>
    </row>
    <row r="266" spans="1:2" x14ac:dyDescent="0.35">
      <c r="A266" t="e">
        <f>'12. Payroll'!#REF!</f>
        <v>#REF!</v>
      </c>
      <c r="B266" t="e">
        <f>'12. Payroll'!#REF!</f>
        <v>#REF!</v>
      </c>
    </row>
    <row r="267" spans="1:2" x14ac:dyDescent="0.35">
      <c r="A267" t="str">
        <f>'12. Payroll'!B22</f>
        <v>Automation</v>
      </c>
      <c r="B267" t="str">
        <f>'12. Payroll'!C22</f>
        <v xml:space="preserve">Automatic processing of annual increments with mass update by payroll or employee group. (Need the ability to accelerate an employee beyond the automatic incremental progression in exceptional cases.) </v>
      </c>
    </row>
    <row r="268" spans="1:2" x14ac:dyDescent="0.35">
      <c r="A268" t="e">
        <f>'12. Payroll'!#REF!</f>
        <v>#REF!</v>
      </c>
      <c r="B268" t="e">
        <f>'12. Payroll'!#REF!</f>
        <v>#REF!</v>
      </c>
    </row>
    <row r="269" spans="1:2" x14ac:dyDescent="0.35">
      <c r="A269" t="e">
        <f>'12. Payroll'!#REF!</f>
        <v>#REF!</v>
      </c>
      <c r="B269" t="e">
        <f>'12. Payroll'!#REF!</f>
        <v>#REF!</v>
      </c>
    </row>
    <row r="270" spans="1:2" x14ac:dyDescent="0.35">
      <c r="A270" t="str">
        <f>'12. Payroll'!B44</f>
        <v>Customisation</v>
      </c>
      <c r="B270" t="str">
        <f>'12. Payroll'!C44</f>
        <v xml:space="preserve">Facility to use a fixed payment/deduction rate, derived from a date driven table maintained to reflect annual increases/changes e.g. UNISON union subscriptions </v>
      </c>
    </row>
    <row r="271" spans="1:2" x14ac:dyDescent="0.35">
      <c r="A271" t="str">
        <f>'12. Payroll'!B46</f>
        <v>Customisation</v>
      </c>
      <c r="B271" t="str">
        <f>'12. Payroll'!C46</f>
        <v>Some payments derived from using a percentage of another allowance e.g. a shift allowance is 10% of basic salary</v>
      </c>
    </row>
    <row r="272" spans="1:2" x14ac:dyDescent="0.35">
      <c r="A272" t="str">
        <f>'12. Payroll'!B45</f>
        <v>Customisation</v>
      </c>
      <c r="B272" t="str">
        <f>'12. Payroll'!C45</f>
        <v>Payments/deductions derived using a variety of options including a defined rate held in a reference table with number of units.</v>
      </c>
    </row>
    <row r="273" spans="1:2" x14ac:dyDescent="0.35">
      <c r="A273" t="str">
        <f>'13. Reporting &amp; MI'!B4</f>
        <v>Visualisation</v>
      </c>
      <c r="B273" t="str">
        <f>'13. Reporting &amp; MI'!C4</f>
        <v>Departmental (and whole of business) organisational chart with positions and line managers. Ability to download where role based access allows</v>
      </c>
    </row>
    <row r="274" spans="1:2" x14ac:dyDescent="0.35">
      <c r="A274" t="str">
        <f>'13. Reporting &amp; MI'!B5</f>
        <v>Reporting</v>
      </c>
      <c r="B274" t="str">
        <f>'13. Reporting &amp; MI'!C5</f>
        <v xml:space="preserve">Asset recording against individuals. For example, IT equipment they hold. </v>
      </c>
    </row>
    <row r="275" spans="1:2" x14ac:dyDescent="0.35">
      <c r="A275" t="str">
        <f>'13. Reporting &amp; MI'!B6</f>
        <v>Reporting</v>
      </c>
      <c r="B275" t="str">
        <f>'13. Reporting &amp; MI'!C6</f>
        <v xml:space="preserve">Bespoke reporting capability across all areas/data points. </v>
      </c>
    </row>
    <row r="276" spans="1:2" x14ac:dyDescent="0.35">
      <c r="A276" t="str">
        <f>'13. Reporting &amp; MI'!B7</f>
        <v>Reporting</v>
      </c>
      <c r="B276" t="str">
        <f>'13. Reporting &amp; MI'!C7</f>
        <v xml:space="preserve">Automatic reporting for mandatory categories. For example, EDI data (Stonewall, Race Equality Charter, Disability, Athena Swan) both from recruitment process and existing staff. Needs granulatrity, so splitting UK/nonUK as well as ethnicity or splitting by grade. Feed into Power BI via API. </v>
      </c>
    </row>
    <row r="277" spans="1:2" x14ac:dyDescent="0.35">
      <c r="A277" t="str">
        <f>'13. Reporting &amp; MI'!B8</f>
        <v>Reporting</v>
      </c>
      <c r="B277" t="str">
        <f>'13. Reporting &amp; MI'!C8</f>
        <v>HESA reporting. Having an integrated report that allows us to check for HESA errors. For example, like SAPs current validation report it shows us the errors and allows us to correct these before  sending the file down to HESA. ​</v>
      </c>
    </row>
    <row r="278" spans="1:2" x14ac:dyDescent="0.35">
      <c r="A278" t="str">
        <f>'13. Reporting &amp; MI'!B9</f>
        <v>Reporting</v>
      </c>
      <c r="B278" t="str">
        <f>'13. Reporting &amp; MI'!C9</f>
        <v>Be able to identify particular data to meet Ofsted reporting requirements</v>
      </c>
    </row>
    <row r="279" spans="1:2" x14ac:dyDescent="0.35">
      <c r="A279" t="str">
        <f>'13. Reporting &amp; MI'!B10</f>
        <v>Reporting</v>
      </c>
      <c r="B279" t="str">
        <f>'13. Reporting &amp; MI'!C10</f>
        <v>Role-based Access Control (RBAC) and permissions.</v>
      </c>
    </row>
    <row r="280" spans="1:2" x14ac:dyDescent="0.35">
      <c r="A280" t="str">
        <f>'13. Reporting &amp; MI'!B11</f>
        <v>Reporting</v>
      </c>
      <c r="B280" t="str">
        <f>'13. Reporting &amp; MI'!C11</f>
        <v>Vendors must be PCI compliant where applicable.</v>
      </c>
    </row>
    <row r="281" spans="1:2" x14ac:dyDescent="0.35">
      <c r="A281" t="str">
        <f>'13. Reporting &amp; MI'!B12</f>
        <v>Input</v>
      </c>
      <c r="B281" t="str">
        <f>'13. Reporting &amp; MI'!C12</f>
        <v xml:space="preserve">Download and upload of information in bulk into/out of system, particularly during implementation. </v>
      </c>
    </row>
    <row r="282" spans="1:2" x14ac:dyDescent="0.35">
      <c r="A282" t="str">
        <f>'13. Reporting &amp; MI'!B13</f>
        <v>Visualisation</v>
      </c>
      <c r="B282" t="str">
        <f>'13. Reporting &amp; MI'!C13</f>
        <v>Create manager dashboards to be available to managers as a standard feature</v>
      </c>
    </row>
    <row r="283" spans="1:2" x14ac:dyDescent="0.35">
      <c r="A283" t="str">
        <f>'13. Reporting &amp; MI'!B14</f>
        <v>Process</v>
      </c>
      <c r="B283" t="str">
        <f>'13. Reporting &amp; MI'!C14</f>
        <v>Support of data cleansing, GDPR and retention schedule with ability to assign different retention schedules to different document types, and amned these if necessary</v>
      </c>
    </row>
    <row r="284" spans="1:2" x14ac:dyDescent="0.35">
      <c r="A284" t="str">
        <f>'13. Reporting &amp; MI'!B15</f>
        <v>Process</v>
      </c>
      <c r="B284" t="str">
        <f>'13. Reporting &amp; MI'!C15</f>
        <v xml:space="preserve">Automated workflow notification / reminders linked to employee lifecycle. For example, regular reports on disability or other KPIs. </v>
      </c>
    </row>
    <row r="285" spans="1:2" x14ac:dyDescent="0.35">
      <c r="A285" t="str">
        <f>'13. Reporting &amp; MI'!B16</f>
        <v>Reporting</v>
      </c>
      <c r="B285" t="str">
        <f>'13. Reporting &amp; MI'!C16</f>
        <v>ad hoc query creation across multiple data sets can be created by multiple people​</v>
      </c>
    </row>
    <row r="286" spans="1:2" x14ac:dyDescent="0.35">
      <c r="A286" t="str">
        <f>'13. Reporting &amp; MI'!B17</f>
        <v>Reporting</v>
      </c>
      <c r="B286" t="str">
        <f>'13. Reporting &amp; MI'!C17</f>
        <v>Need to be able to report on exact sickness days lost between different date parameters at an individual and collated level</v>
      </c>
    </row>
  </sheetData>
  <dataConsolid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4F3A6-1D0F-46C3-B8D5-0B17ADD2CC4C}">
  <dimension ref="A1:G211"/>
  <sheetViews>
    <sheetView topLeftCell="D47" zoomScaleNormal="100" workbookViewId="0">
      <selection activeCell="G54" sqref="G54"/>
    </sheetView>
  </sheetViews>
  <sheetFormatPr defaultColWidth="9.1796875" defaultRowHeight="14.5" x14ac:dyDescent="0.35"/>
  <cols>
    <col min="1" max="1" width="12.1796875" style="4" customWidth="1"/>
    <col min="2" max="2" width="23" style="4" customWidth="1"/>
    <col min="3" max="3" width="58.81640625" style="8" customWidth="1"/>
    <col min="4" max="4" width="17.81640625" style="86" customWidth="1"/>
    <col min="5" max="5" width="33.81640625" style="43" customWidth="1"/>
    <col min="6" max="6" width="59.54296875" style="4" customWidth="1"/>
    <col min="7" max="7" width="50.81640625" style="4" bestFit="1" customWidth="1"/>
    <col min="8" max="16384" width="9.1796875" style="4"/>
  </cols>
  <sheetData>
    <row r="1" spans="1:7" s="43" customFormat="1" x14ac:dyDescent="0.35">
      <c r="A1" s="151" t="s">
        <v>18</v>
      </c>
      <c r="B1" s="151"/>
      <c r="C1" s="151"/>
      <c r="D1" s="151"/>
      <c r="E1" s="151"/>
      <c r="F1" s="151"/>
      <c r="G1" s="151"/>
    </row>
    <row r="2" spans="1:7" ht="43.5" x14ac:dyDescent="0.35">
      <c r="A2" s="150" t="s">
        <v>19</v>
      </c>
      <c r="B2" s="150"/>
      <c r="C2" s="150"/>
      <c r="D2" s="45" t="s">
        <v>20</v>
      </c>
      <c r="E2" s="46" t="s">
        <v>21</v>
      </c>
      <c r="F2" s="47" t="s">
        <v>22</v>
      </c>
      <c r="G2" s="145" t="s">
        <v>803</v>
      </c>
    </row>
    <row r="3" spans="1:7" x14ac:dyDescent="0.35">
      <c r="A3" s="44"/>
      <c r="B3" s="48" t="s">
        <v>23</v>
      </c>
      <c r="C3" s="49" t="s">
        <v>24</v>
      </c>
      <c r="D3" s="45"/>
      <c r="E3" s="46"/>
      <c r="F3" s="47"/>
      <c r="G3" s="146" t="s">
        <v>802</v>
      </c>
    </row>
    <row r="4" spans="1:7" ht="36" customHeight="1" x14ac:dyDescent="0.35">
      <c r="A4" s="73" t="s">
        <v>25</v>
      </c>
      <c r="B4" s="73" t="s">
        <v>26</v>
      </c>
      <c r="C4" s="24" t="s">
        <v>27</v>
      </c>
      <c r="D4" s="83" t="s">
        <v>28</v>
      </c>
      <c r="E4" s="50"/>
      <c r="F4" s="5"/>
      <c r="G4" s="5"/>
    </row>
    <row r="5" spans="1:7" ht="35.25" customHeight="1" x14ac:dyDescent="0.35">
      <c r="A5" s="73" t="s">
        <v>29</v>
      </c>
      <c r="B5" s="73" t="s">
        <v>26</v>
      </c>
      <c r="C5" s="24" t="s">
        <v>30</v>
      </c>
      <c r="D5" s="83" t="s">
        <v>31</v>
      </c>
      <c r="E5" s="50"/>
      <c r="F5" s="5"/>
      <c r="G5" s="5"/>
    </row>
    <row r="6" spans="1:7" ht="31.5" customHeight="1" x14ac:dyDescent="0.35">
      <c r="A6" s="73" t="s">
        <v>32</v>
      </c>
      <c r="B6" s="73" t="s">
        <v>26</v>
      </c>
      <c r="C6" s="82" t="s">
        <v>33</v>
      </c>
      <c r="D6" s="84" t="s">
        <v>34</v>
      </c>
      <c r="E6" s="50"/>
      <c r="F6" s="50"/>
      <c r="G6" s="50"/>
    </row>
    <row r="7" spans="1:7" ht="34.5" customHeight="1" x14ac:dyDescent="0.35">
      <c r="A7" s="73" t="s">
        <v>811</v>
      </c>
      <c r="B7" s="73" t="s">
        <v>26</v>
      </c>
      <c r="C7" s="82" t="s">
        <v>36</v>
      </c>
      <c r="D7" s="84" t="s">
        <v>28</v>
      </c>
      <c r="E7" s="50"/>
      <c r="F7" s="50"/>
      <c r="G7" s="50"/>
    </row>
    <row r="8" spans="1:7" ht="33.75" customHeight="1" x14ac:dyDescent="0.35">
      <c r="A8" s="73" t="s">
        <v>35</v>
      </c>
      <c r="B8" s="73" t="s">
        <v>26</v>
      </c>
      <c r="C8" s="82" t="s">
        <v>38</v>
      </c>
      <c r="D8" s="84" t="s">
        <v>34</v>
      </c>
      <c r="E8" s="50"/>
      <c r="F8" s="50"/>
      <c r="G8" s="50"/>
    </row>
    <row r="9" spans="1:7" ht="35.25" customHeight="1" x14ac:dyDescent="0.35">
      <c r="A9" s="73" t="s">
        <v>37</v>
      </c>
      <c r="B9" s="73" t="s">
        <v>26</v>
      </c>
      <c r="C9" s="82" t="s">
        <v>40</v>
      </c>
      <c r="D9" s="85" t="s">
        <v>34</v>
      </c>
      <c r="E9" s="50"/>
      <c r="F9" s="5"/>
      <c r="G9" s="5"/>
    </row>
    <row r="10" spans="1:7" ht="16.5" customHeight="1" x14ac:dyDescent="0.35">
      <c r="A10" s="73" t="s">
        <v>39</v>
      </c>
      <c r="B10" s="73" t="s">
        <v>26</v>
      </c>
      <c r="C10" s="24" t="s">
        <v>42</v>
      </c>
      <c r="D10" s="85" t="s">
        <v>34</v>
      </c>
      <c r="E10" s="50"/>
      <c r="F10" s="5"/>
      <c r="G10" s="5"/>
    </row>
    <row r="11" spans="1:7" x14ac:dyDescent="0.35">
      <c r="A11" s="73" t="s">
        <v>41</v>
      </c>
      <c r="B11" s="73" t="s">
        <v>26</v>
      </c>
      <c r="C11" s="82" t="s">
        <v>44</v>
      </c>
      <c r="D11" s="85" t="s">
        <v>34</v>
      </c>
      <c r="E11" s="50"/>
      <c r="F11" s="50"/>
      <c r="G11" s="50"/>
    </row>
    <row r="12" spans="1:7" x14ac:dyDescent="0.35">
      <c r="A12" s="73" t="s">
        <v>43</v>
      </c>
      <c r="B12" s="73" t="s">
        <v>46</v>
      </c>
      <c r="C12" s="24" t="s">
        <v>47</v>
      </c>
      <c r="D12" s="85" t="s">
        <v>31</v>
      </c>
      <c r="E12" s="50"/>
      <c r="F12" s="5"/>
      <c r="G12" s="5"/>
    </row>
    <row r="13" spans="1:7" x14ac:dyDescent="0.35">
      <c r="A13" s="73" t="s">
        <v>45</v>
      </c>
      <c r="B13" s="73" t="s">
        <v>46</v>
      </c>
      <c r="C13" s="24" t="s">
        <v>49</v>
      </c>
      <c r="D13" s="85" t="s">
        <v>34</v>
      </c>
      <c r="E13" s="50"/>
      <c r="F13" s="5"/>
      <c r="G13" s="5"/>
    </row>
    <row r="14" spans="1:7" x14ac:dyDescent="0.35">
      <c r="A14" s="73" t="s">
        <v>48</v>
      </c>
      <c r="B14" s="73" t="s">
        <v>46</v>
      </c>
      <c r="C14" s="24" t="s">
        <v>50</v>
      </c>
      <c r="D14" s="85" t="s">
        <v>34</v>
      </c>
      <c r="E14" s="50"/>
      <c r="F14" s="5"/>
      <c r="G14" s="5"/>
    </row>
    <row r="15" spans="1:7" ht="46.5" customHeight="1" x14ac:dyDescent="0.35">
      <c r="A15" s="73" t="s">
        <v>51</v>
      </c>
      <c r="B15" s="81" t="s">
        <v>52</v>
      </c>
      <c r="C15" s="82" t="s">
        <v>53</v>
      </c>
      <c r="D15" s="84" t="s">
        <v>34</v>
      </c>
      <c r="E15" s="89"/>
      <c r="F15" s="89"/>
      <c r="G15" s="89"/>
    </row>
    <row r="16" spans="1:7" x14ac:dyDescent="0.35">
      <c r="A16" s="73" t="s">
        <v>54</v>
      </c>
      <c r="B16" s="81" t="s">
        <v>55</v>
      </c>
      <c r="C16" s="24" t="s">
        <v>56</v>
      </c>
      <c r="D16" s="85" t="s">
        <v>34</v>
      </c>
      <c r="E16" s="50"/>
      <c r="F16" s="5"/>
      <c r="G16" s="5"/>
    </row>
    <row r="17" spans="1:7" ht="31.5" customHeight="1" x14ac:dyDescent="0.35">
      <c r="A17" s="73" t="s">
        <v>57</v>
      </c>
      <c r="B17" s="81" t="s">
        <v>52</v>
      </c>
      <c r="C17" s="24" t="s">
        <v>58</v>
      </c>
      <c r="D17" s="83" t="s">
        <v>34</v>
      </c>
      <c r="E17" s="50"/>
      <c r="F17" s="5"/>
      <c r="G17" s="5"/>
    </row>
    <row r="18" spans="1:7" ht="33.75" customHeight="1" x14ac:dyDescent="0.35">
      <c r="A18" s="73" t="s">
        <v>59</v>
      </c>
      <c r="B18" s="81" t="s">
        <v>60</v>
      </c>
      <c r="C18" s="82" t="s">
        <v>61</v>
      </c>
      <c r="D18" s="84" t="s">
        <v>31</v>
      </c>
      <c r="E18" s="50"/>
      <c r="F18" s="50"/>
      <c r="G18" s="50"/>
    </row>
    <row r="19" spans="1:7" ht="22.5" customHeight="1" x14ac:dyDescent="0.35">
      <c r="A19" s="73" t="s">
        <v>812</v>
      </c>
      <c r="B19" s="81" t="s">
        <v>60</v>
      </c>
      <c r="C19" s="82" t="s">
        <v>63</v>
      </c>
      <c r="D19" s="84" t="s">
        <v>31</v>
      </c>
      <c r="E19" s="50"/>
      <c r="F19" s="50"/>
      <c r="G19" s="50"/>
    </row>
    <row r="20" spans="1:7" x14ac:dyDescent="0.35">
      <c r="A20" s="73" t="s">
        <v>62</v>
      </c>
      <c r="B20" s="81" t="s">
        <v>60</v>
      </c>
      <c r="C20" s="82" t="s">
        <v>65</v>
      </c>
      <c r="D20" s="85" t="s">
        <v>34</v>
      </c>
      <c r="E20" s="50"/>
      <c r="F20" s="5"/>
      <c r="G20" s="5"/>
    </row>
    <row r="21" spans="1:7" x14ac:dyDescent="0.35">
      <c r="A21" s="73" t="s">
        <v>64</v>
      </c>
      <c r="B21" s="81" t="s">
        <v>67</v>
      </c>
      <c r="C21" s="82" t="s">
        <v>68</v>
      </c>
      <c r="D21" s="85" t="s">
        <v>31</v>
      </c>
      <c r="E21" s="50"/>
      <c r="F21" s="5"/>
      <c r="G21" s="5"/>
    </row>
    <row r="22" spans="1:7" ht="32.25" customHeight="1" x14ac:dyDescent="0.35">
      <c r="A22" s="73" t="s">
        <v>66</v>
      </c>
      <c r="B22" s="81" t="s">
        <v>67</v>
      </c>
      <c r="C22" s="82" t="s">
        <v>70</v>
      </c>
      <c r="D22" s="85" t="s">
        <v>34</v>
      </c>
      <c r="E22" s="50"/>
      <c r="F22" s="5"/>
      <c r="G22" s="5"/>
    </row>
    <row r="23" spans="1:7" ht="39" customHeight="1" x14ac:dyDescent="0.35">
      <c r="A23" s="73" t="s">
        <v>69</v>
      </c>
      <c r="B23" s="81" t="s">
        <v>67</v>
      </c>
      <c r="C23" s="82" t="s">
        <v>72</v>
      </c>
      <c r="D23" s="85" t="s">
        <v>34</v>
      </c>
      <c r="E23" s="50"/>
      <c r="F23" s="5"/>
      <c r="G23" s="5"/>
    </row>
    <row r="24" spans="1:7" x14ac:dyDescent="0.35">
      <c r="A24" s="73" t="s">
        <v>71</v>
      </c>
      <c r="B24" s="73" t="s">
        <v>67</v>
      </c>
      <c r="C24" s="82" t="s">
        <v>74</v>
      </c>
      <c r="D24" s="85" t="s">
        <v>34</v>
      </c>
      <c r="E24" s="50"/>
      <c r="F24" s="5"/>
      <c r="G24" s="5"/>
    </row>
    <row r="25" spans="1:7" ht="54" customHeight="1" x14ac:dyDescent="0.35">
      <c r="A25" s="73" t="s">
        <v>73</v>
      </c>
      <c r="B25" s="73" t="s">
        <v>76</v>
      </c>
      <c r="C25" s="82" t="s">
        <v>77</v>
      </c>
      <c r="D25" s="85" t="s">
        <v>34</v>
      </c>
      <c r="E25" s="50"/>
      <c r="F25" s="5"/>
      <c r="G25" s="5"/>
    </row>
    <row r="26" spans="1:7" ht="39" x14ac:dyDescent="0.35">
      <c r="A26" s="73" t="s">
        <v>75</v>
      </c>
      <c r="B26" s="73" t="s">
        <v>76</v>
      </c>
      <c r="C26" s="82" t="s">
        <v>79</v>
      </c>
      <c r="D26" s="85" t="s">
        <v>31</v>
      </c>
      <c r="E26" s="50"/>
      <c r="F26" s="5"/>
      <c r="G26" s="5"/>
    </row>
    <row r="27" spans="1:7" ht="36" customHeight="1" x14ac:dyDescent="0.35">
      <c r="A27" s="73" t="s">
        <v>78</v>
      </c>
      <c r="B27" s="73" t="s">
        <v>76</v>
      </c>
      <c r="C27" s="82" t="s">
        <v>81</v>
      </c>
      <c r="D27" s="85" t="s">
        <v>31</v>
      </c>
      <c r="E27" s="50"/>
      <c r="F27" s="5"/>
      <c r="G27" s="5"/>
    </row>
    <row r="28" spans="1:7" x14ac:dyDescent="0.35">
      <c r="A28" s="73" t="s">
        <v>80</v>
      </c>
      <c r="B28" s="73" t="s">
        <v>76</v>
      </c>
      <c r="C28" s="82" t="s">
        <v>83</v>
      </c>
      <c r="D28" s="85" t="s">
        <v>34</v>
      </c>
      <c r="E28" s="50"/>
      <c r="F28" s="5"/>
      <c r="G28" s="5"/>
    </row>
    <row r="29" spans="1:7" ht="30.75" customHeight="1" x14ac:dyDescent="0.35">
      <c r="A29" s="73" t="s">
        <v>813</v>
      </c>
      <c r="B29" s="73" t="s">
        <v>76</v>
      </c>
      <c r="C29" s="82" t="s">
        <v>85</v>
      </c>
      <c r="D29" s="85" t="s">
        <v>34</v>
      </c>
      <c r="E29" s="50"/>
      <c r="F29" s="5"/>
      <c r="G29" s="5"/>
    </row>
    <row r="30" spans="1:7" x14ac:dyDescent="0.35">
      <c r="A30" s="73" t="s">
        <v>82</v>
      </c>
      <c r="B30" s="73" t="s">
        <v>76</v>
      </c>
      <c r="C30" s="82" t="s">
        <v>87</v>
      </c>
      <c r="D30" s="85" t="s">
        <v>31</v>
      </c>
      <c r="E30" s="50"/>
      <c r="F30" s="5"/>
      <c r="G30" s="5"/>
    </row>
    <row r="31" spans="1:7" ht="48.75" customHeight="1" x14ac:dyDescent="0.35">
      <c r="A31" s="73" t="s">
        <v>84</v>
      </c>
      <c r="B31" s="73" t="s">
        <v>76</v>
      </c>
      <c r="C31" s="82" t="s">
        <v>89</v>
      </c>
      <c r="D31" s="85" t="s">
        <v>34</v>
      </c>
      <c r="E31" s="50"/>
      <c r="F31" s="5"/>
      <c r="G31" s="5"/>
    </row>
    <row r="32" spans="1:7" ht="48" customHeight="1" x14ac:dyDescent="0.35">
      <c r="A32" s="73" t="s">
        <v>86</v>
      </c>
      <c r="B32" s="73" t="s">
        <v>91</v>
      </c>
      <c r="C32" s="24" t="s">
        <v>92</v>
      </c>
      <c r="D32" s="85" t="s">
        <v>34</v>
      </c>
      <c r="E32" s="50"/>
      <c r="F32" s="5"/>
      <c r="G32" s="5"/>
    </row>
    <row r="33" spans="1:7" s="99" customFormat="1" ht="33.75" customHeight="1" x14ac:dyDescent="0.35">
      <c r="A33" s="73" t="s">
        <v>88</v>
      </c>
      <c r="B33" s="81" t="s">
        <v>76</v>
      </c>
      <c r="C33" s="82" t="s">
        <v>94</v>
      </c>
      <c r="D33" s="84" t="s">
        <v>34</v>
      </c>
      <c r="E33" s="50"/>
      <c r="F33" s="50"/>
      <c r="G33" s="50"/>
    </row>
    <row r="34" spans="1:7" ht="44.25" customHeight="1" x14ac:dyDescent="0.35">
      <c r="A34" s="73" t="s">
        <v>90</v>
      </c>
      <c r="B34" s="73" t="s">
        <v>96</v>
      </c>
      <c r="C34" s="24" t="s">
        <v>97</v>
      </c>
      <c r="D34" s="85" t="s">
        <v>31</v>
      </c>
      <c r="E34" s="50"/>
      <c r="F34" s="5"/>
      <c r="G34" s="5"/>
    </row>
    <row r="35" spans="1:7" ht="36.75" customHeight="1" x14ac:dyDescent="0.35">
      <c r="A35" s="73" t="s">
        <v>93</v>
      </c>
      <c r="B35" s="73" t="s">
        <v>96</v>
      </c>
      <c r="C35" s="24" t="s">
        <v>99</v>
      </c>
      <c r="D35" s="85" t="s">
        <v>34</v>
      </c>
      <c r="E35" s="50"/>
      <c r="F35" s="5"/>
      <c r="G35" s="5"/>
    </row>
    <row r="36" spans="1:7" ht="32.25" customHeight="1" x14ac:dyDescent="0.35">
      <c r="A36" s="73" t="s">
        <v>95</v>
      </c>
      <c r="B36" s="73" t="s">
        <v>101</v>
      </c>
      <c r="C36" s="24" t="s">
        <v>102</v>
      </c>
      <c r="D36" s="85" t="s">
        <v>34</v>
      </c>
      <c r="E36" s="50"/>
      <c r="F36" s="5"/>
      <c r="G36" s="5"/>
    </row>
    <row r="37" spans="1:7" ht="30.75" customHeight="1" x14ac:dyDescent="0.35">
      <c r="A37" s="73" t="s">
        <v>98</v>
      </c>
      <c r="B37" s="73" t="s">
        <v>101</v>
      </c>
      <c r="C37" s="82" t="s">
        <v>104</v>
      </c>
      <c r="D37" s="85" t="s">
        <v>34</v>
      </c>
      <c r="E37" s="50"/>
      <c r="F37" s="5"/>
      <c r="G37" s="5"/>
    </row>
    <row r="38" spans="1:7" x14ac:dyDescent="0.35">
      <c r="A38" s="73" t="s">
        <v>100</v>
      </c>
      <c r="B38" s="73" t="s">
        <v>101</v>
      </c>
      <c r="C38" s="24" t="s">
        <v>106</v>
      </c>
      <c r="D38" s="85" t="s">
        <v>34</v>
      </c>
      <c r="E38" s="50"/>
      <c r="F38" s="5"/>
      <c r="G38" s="5"/>
    </row>
    <row r="39" spans="1:7" ht="33.75" customHeight="1" x14ac:dyDescent="0.35">
      <c r="A39" s="73" t="s">
        <v>103</v>
      </c>
      <c r="B39" s="73" t="s">
        <v>101</v>
      </c>
      <c r="C39" s="24" t="s">
        <v>108</v>
      </c>
      <c r="D39" s="85" t="s">
        <v>34</v>
      </c>
      <c r="E39" s="50"/>
      <c r="F39" s="5"/>
      <c r="G39" s="5"/>
    </row>
    <row r="40" spans="1:7" ht="48" customHeight="1" x14ac:dyDescent="0.35">
      <c r="A40" s="73" t="s">
        <v>105</v>
      </c>
      <c r="B40" s="73" t="s">
        <v>101</v>
      </c>
      <c r="C40" s="24" t="s">
        <v>110</v>
      </c>
      <c r="D40" s="85" t="s">
        <v>34</v>
      </c>
      <c r="E40" s="50"/>
      <c r="F40" s="5"/>
      <c r="G40" s="5"/>
    </row>
    <row r="41" spans="1:7" ht="48" customHeight="1" x14ac:dyDescent="0.35">
      <c r="A41" s="73" t="s">
        <v>107</v>
      </c>
      <c r="B41" s="73" t="s">
        <v>101</v>
      </c>
      <c r="C41" s="24" t="s">
        <v>112</v>
      </c>
      <c r="D41" s="85" t="s">
        <v>34</v>
      </c>
      <c r="E41" s="50"/>
      <c r="F41" s="5"/>
      <c r="G41" s="5"/>
    </row>
    <row r="42" spans="1:7" ht="33" customHeight="1" x14ac:dyDescent="0.35">
      <c r="A42" s="73" t="s">
        <v>109</v>
      </c>
      <c r="B42" s="73" t="s">
        <v>101</v>
      </c>
      <c r="C42" s="24" t="s">
        <v>114</v>
      </c>
      <c r="D42" s="85" t="s">
        <v>31</v>
      </c>
      <c r="E42" s="50"/>
      <c r="F42" s="5"/>
      <c r="G42" s="5"/>
    </row>
    <row r="43" spans="1:7" ht="34.5" customHeight="1" x14ac:dyDescent="0.35">
      <c r="A43" s="73" t="s">
        <v>814</v>
      </c>
      <c r="B43" s="73" t="s">
        <v>101</v>
      </c>
      <c r="C43" s="24" t="s">
        <v>116</v>
      </c>
      <c r="D43" s="85" t="s">
        <v>34</v>
      </c>
      <c r="E43" s="50"/>
      <c r="F43" s="5"/>
      <c r="G43" s="5"/>
    </row>
    <row r="44" spans="1:7" x14ac:dyDescent="0.35">
      <c r="A44" s="73" t="s">
        <v>111</v>
      </c>
      <c r="B44" s="73" t="s">
        <v>118</v>
      </c>
      <c r="C44" s="24" t="s">
        <v>119</v>
      </c>
      <c r="D44" s="85" t="s">
        <v>34</v>
      </c>
      <c r="E44" s="50"/>
      <c r="F44" s="5"/>
      <c r="G44" s="5"/>
    </row>
    <row r="45" spans="1:7" ht="33" customHeight="1" x14ac:dyDescent="0.35">
      <c r="A45" s="73" t="s">
        <v>113</v>
      </c>
      <c r="B45" s="73" t="s">
        <v>118</v>
      </c>
      <c r="C45" s="24" t="s">
        <v>121</v>
      </c>
      <c r="D45" s="85" t="s">
        <v>31</v>
      </c>
      <c r="E45" s="50"/>
      <c r="F45" s="5"/>
      <c r="G45" s="5"/>
    </row>
    <row r="46" spans="1:7" ht="33.75" customHeight="1" x14ac:dyDescent="0.35">
      <c r="A46" s="73" t="s">
        <v>115</v>
      </c>
      <c r="B46" s="73" t="s">
        <v>123</v>
      </c>
      <c r="C46" s="24" t="s">
        <v>799</v>
      </c>
      <c r="D46" s="85" t="s">
        <v>28</v>
      </c>
      <c r="E46" s="50"/>
      <c r="F46" s="5"/>
      <c r="G46" s="5"/>
    </row>
    <row r="47" spans="1:7" ht="30" customHeight="1" x14ac:dyDescent="0.35">
      <c r="A47" s="73" t="s">
        <v>117</v>
      </c>
      <c r="B47" s="73" t="s">
        <v>118</v>
      </c>
      <c r="C47" s="24" t="s">
        <v>125</v>
      </c>
      <c r="D47" s="85" t="s">
        <v>31</v>
      </c>
      <c r="E47" s="50"/>
      <c r="F47" s="5"/>
      <c r="G47" s="5"/>
    </row>
    <row r="48" spans="1:7" ht="30" customHeight="1" x14ac:dyDescent="0.35">
      <c r="A48" s="73" t="s">
        <v>120</v>
      </c>
      <c r="B48" s="73" t="s">
        <v>118</v>
      </c>
      <c r="C48" s="24" t="s">
        <v>127</v>
      </c>
      <c r="D48" s="85" t="s">
        <v>34</v>
      </c>
      <c r="E48" s="50"/>
      <c r="F48" s="5"/>
      <c r="G48" s="5"/>
    </row>
    <row r="49" spans="1:7" x14ac:dyDescent="0.35">
      <c r="A49" s="73" t="s">
        <v>122</v>
      </c>
      <c r="B49" s="73" t="s">
        <v>118</v>
      </c>
      <c r="C49" s="24" t="s">
        <v>129</v>
      </c>
      <c r="D49" s="85" t="s">
        <v>34</v>
      </c>
      <c r="E49" s="50"/>
      <c r="F49" s="5"/>
      <c r="G49" s="5"/>
    </row>
    <row r="50" spans="1:7" ht="33" customHeight="1" x14ac:dyDescent="0.35">
      <c r="A50" s="73" t="s">
        <v>124</v>
      </c>
      <c r="B50" s="73" t="s">
        <v>131</v>
      </c>
      <c r="C50" s="24" t="s">
        <v>132</v>
      </c>
      <c r="D50" s="85" t="s">
        <v>34</v>
      </c>
      <c r="E50" s="50"/>
      <c r="F50" s="5"/>
      <c r="G50" s="5"/>
    </row>
    <row r="51" spans="1:7" ht="49.5" customHeight="1" x14ac:dyDescent="0.35">
      <c r="A51" s="73" t="s">
        <v>126</v>
      </c>
      <c r="B51" s="73" t="s">
        <v>55</v>
      </c>
      <c r="C51" s="24" t="s">
        <v>134</v>
      </c>
      <c r="D51" s="85" t="s">
        <v>28</v>
      </c>
      <c r="E51" s="50"/>
      <c r="F51" s="5"/>
      <c r="G51" s="5"/>
    </row>
    <row r="52" spans="1:7" ht="31.5" customHeight="1" x14ac:dyDescent="0.35">
      <c r="A52" s="73" t="s">
        <v>128</v>
      </c>
      <c r="B52" s="73" t="s">
        <v>55</v>
      </c>
      <c r="C52" s="24" t="s">
        <v>136</v>
      </c>
      <c r="D52" s="85" t="s">
        <v>34</v>
      </c>
      <c r="E52" s="50"/>
      <c r="F52" s="5"/>
      <c r="G52" s="5"/>
    </row>
    <row r="53" spans="1:7" ht="33" customHeight="1" x14ac:dyDescent="0.35">
      <c r="A53" s="73" t="s">
        <v>130</v>
      </c>
      <c r="B53" s="73" t="s">
        <v>118</v>
      </c>
      <c r="C53" s="24" t="s">
        <v>138</v>
      </c>
      <c r="D53" s="85" t="s">
        <v>31</v>
      </c>
      <c r="E53" s="50"/>
      <c r="F53" s="5"/>
      <c r="G53" s="5"/>
    </row>
    <row r="54" spans="1:7" ht="34.5" customHeight="1" x14ac:dyDescent="0.35">
      <c r="A54" s="73" t="s">
        <v>133</v>
      </c>
      <c r="B54" s="73" t="s">
        <v>55</v>
      </c>
      <c r="C54" s="24" t="s">
        <v>140</v>
      </c>
      <c r="D54" s="85" t="s">
        <v>34</v>
      </c>
      <c r="E54" s="50"/>
      <c r="F54" s="5"/>
      <c r="G54" s="5"/>
    </row>
    <row r="55" spans="1:7" ht="44.25" customHeight="1" x14ac:dyDescent="0.35">
      <c r="A55" s="73" t="s">
        <v>135</v>
      </c>
      <c r="B55" s="73" t="s">
        <v>142</v>
      </c>
      <c r="C55" s="24" t="s">
        <v>143</v>
      </c>
      <c r="D55" s="85" t="s">
        <v>34</v>
      </c>
      <c r="E55" s="50"/>
      <c r="F55" s="50"/>
      <c r="G55" s="50"/>
    </row>
    <row r="56" spans="1:7" ht="46.5" customHeight="1" x14ac:dyDescent="0.35">
      <c r="A56" s="73" t="s">
        <v>137</v>
      </c>
      <c r="B56" s="73" t="s">
        <v>145</v>
      </c>
      <c r="C56" s="24" t="s">
        <v>146</v>
      </c>
      <c r="D56" s="84" t="s">
        <v>28</v>
      </c>
      <c r="E56" s="50"/>
      <c r="F56" s="50"/>
      <c r="G56" s="50"/>
    </row>
    <row r="57" spans="1:7" customFormat="1" ht="15" thickBot="1" x14ac:dyDescent="0.4">
      <c r="F57" s="144" t="s">
        <v>801</v>
      </c>
      <c r="G57" s="143"/>
    </row>
    <row r="58" spans="1:7" customFormat="1" x14ac:dyDescent="0.35"/>
    <row r="59" spans="1:7" customFormat="1" x14ac:dyDescent="0.35"/>
    <row r="60" spans="1:7" x14ac:dyDescent="0.35">
      <c r="C60" s="4"/>
    </row>
    <row r="61" spans="1:7" x14ac:dyDescent="0.35">
      <c r="C61" s="4"/>
    </row>
    <row r="62" spans="1:7" x14ac:dyDescent="0.35">
      <c r="C62" s="4"/>
    </row>
    <row r="63" spans="1:7" x14ac:dyDescent="0.35">
      <c r="C63" s="4"/>
    </row>
    <row r="64" spans="1:7" x14ac:dyDescent="0.35">
      <c r="C64" s="4"/>
    </row>
    <row r="65" spans="3:3" x14ac:dyDescent="0.35">
      <c r="C65" s="4"/>
    </row>
    <row r="66" spans="3:3" x14ac:dyDescent="0.35">
      <c r="C66" s="4"/>
    </row>
    <row r="67" spans="3:3" x14ac:dyDescent="0.35">
      <c r="C67" s="4"/>
    </row>
    <row r="68" spans="3:3" x14ac:dyDescent="0.35">
      <c r="C68" s="4"/>
    </row>
    <row r="69" spans="3:3" x14ac:dyDescent="0.35">
      <c r="C69" s="4"/>
    </row>
    <row r="70" spans="3:3" x14ac:dyDescent="0.35">
      <c r="C70" s="4"/>
    </row>
    <row r="71" spans="3:3" x14ac:dyDescent="0.35">
      <c r="C71" s="4"/>
    </row>
    <row r="72" spans="3:3" x14ac:dyDescent="0.35">
      <c r="C72" s="4"/>
    </row>
    <row r="73" spans="3:3" x14ac:dyDescent="0.35">
      <c r="C73" s="4"/>
    </row>
    <row r="74" spans="3:3" x14ac:dyDescent="0.35">
      <c r="C74" s="4"/>
    </row>
    <row r="75" spans="3:3" x14ac:dyDescent="0.35">
      <c r="C75" s="4"/>
    </row>
    <row r="76" spans="3:3" x14ac:dyDescent="0.35">
      <c r="C76" s="4"/>
    </row>
    <row r="77" spans="3:3" x14ac:dyDescent="0.35">
      <c r="C77" s="4"/>
    </row>
    <row r="78" spans="3:3" x14ac:dyDescent="0.35">
      <c r="C78" s="4"/>
    </row>
    <row r="79" spans="3:3" x14ac:dyDescent="0.35">
      <c r="C79" s="4"/>
    </row>
    <row r="80" spans="3:3" x14ac:dyDescent="0.35">
      <c r="C80" s="4"/>
    </row>
    <row r="81" spans="3:3" x14ac:dyDescent="0.35">
      <c r="C81" s="4"/>
    </row>
    <row r="82" spans="3:3" x14ac:dyDescent="0.35">
      <c r="C82" s="4"/>
    </row>
    <row r="83" spans="3:3" x14ac:dyDescent="0.35">
      <c r="C83" s="4"/>
    </row>
    <row r="84" spans="3:3" x14ac:dyDescent="0.35">
      <c r="C84" s="4"/>
    </row>
    <row r="85" spans="3:3" x14ac:dyDescent="0.35">
      <c r="C85" s="4"/>
    </row>
    <row r="86" spans="3:3" x14ac:dyDescent="0.35">
      <c r="C86" s="4"/>
    </row>
    <row r="87" spans="3:3" x14ac:dyDescent="0.35">
      <c r="C87" s="4"/>
    </row>
    <row r="88" spans="3:3" x14ac:dyDescent="0.35">
      <c r="C88" s="4"/>
    </row>
    <row r="89" spans="3:3" x14ac:dyDescent="0.35">
      <c r="C89" s="4"/>
    </row>
    <row r="90" spans="3:3" x14ac:dyDescent="0.35">
      <c r="C90" s="4"/>
    </row>
    <row r="91" spans="3:3" x14ac:dyDescent="0.35">
      <c r="C91" s="4"/>
    </row>
    <row r="92" spans="3:3" x14ac:dyDescent="0.35">
      <c r="C92" s="4"/>
    </row>
    <row r="93" spans="3:3" x14ac:dyDescent="0.35">
      <c r="C93" s="4"/>
    </row>
    <row r="94" spans="3:3" x14ac:dyDescent="0.35">
      <c r="C94" s="4"/>
    </row>
    <row r="95" spans="3:3" x14ac:dyDescent="0.35">
      <c r="C95" s="4"/>
    </row>
    <row r="96" spans="3:3" x14ac:dyDescent="0.35">
      <c r="C96" s="4"/>
    </row>
    <row r="97" spans="3:3" x14ac:dyDescent="0.35">
      <c r="C97" s="4"/>
    </row>
    <row r="98" spans="3:3" x14ac:dyDescent="0.35">
      <c r="C98" s="4"/>
    </row>
    <row r="99" spans="3:3" x14ac:dyDescent="0.35">
      <c r="C99" s="4"/>
    </row>
    <row r="100" spans="3:3" x14ac:dyDescent="0.35">
      <c r="C100" s="4"/>
    </row>
    <row r="101" spans="3:3" x14ac:dyDescent="0.35">
      <c r="C101" s="4"/>
    </row>
    <row r="102" spans="3:3" x14ac:dyDescent="0.35">
      <c r="C102" s="4"/>
    </row>
    <row r="103" spans="3:3" x14ac:dyDescent="0.35">
      <c r="C103" s="4"/>
    </row>
    <row r="104" spans="3:3" x14ac:dyDescent="0.35">
      <c r="C104" s="4"/>
    </row>
    <row r="105" spans="3:3" x14ac:dyDescent="0.35">
      <c r="C105" s="4"/>
    </row>
    <row r="106" spans="3:3" x14ac:dyDescent="0.35">
      <c r="C106" s="4"/>
    </row>
    <row r="107" spans="3:3" x14ac:dyDescent="0.35">
      <c r="C107" s="4"/>
    </row>
    <row r="108" spans="3:3" x14ac:dyDescent="0.35">
      <c r="C108" s="4"/>
    </row>
    <row r="109" spans="3:3" x14ac:dyDescent="0.35">
      <c r="C109" s="4"/>
    </row>
    <row r="110" spans="3:3" x14ac:dyDescent="0.35">
      <c r="C110" s="4"/>
    </row>
    <row r="111" spans="3:3" x14ac:dyDescent="0.35">
      <c r="C111" s="4"/>
    </row>
    <row r="112" spans="3:3" x14ac:dyDescent="0.35">
      <c r="C112" s="4"/>
    </row>
    <row r="113" spans="3:3" x14ac:dyDescent="0.35">
      <c r="C113" s="4"/>
    </row>
    <row r="114" spans="3:3" x14ac:dyDescent="0.35">
      <c r="C114" s="4"/>
    </row>
    <row r="115" spans="3:3" x14ac:dyDescent="0.35">
      <c r="C115" s="4"/>
    </row>
    <row r="116" spans="3:3" x14ac:dyDescent="0.35">
      <c r="C116" s="4"/>
    </row>
    <row r="117" spans="3:3" x14ac:dyDescent="0.35">
      <c r="C117" s="4"/>
    </row>
    <row r="118" spans="3:3" x14ac:dyDescent="0.35">
      <c r="C118" s="4"/>
    </row>
    <row r="119" spans="3:3" x14ac:dyDescent="0.35">
      <c r="C119" s="4"/>
    </row>
    <row r="120" spans="3:3" x14ac:dyDescent="0.35">
      <c r="C120" s="4"/>
    </row>
    <row r="121" spans="3:3" x14ac:dyDescent="0.35">
      <c r="C121" s="4"/>
    </row>
    <row r="122" spans="3:3" x14ac:dyDescent="0.35">
      <c r="C122" s="4"/>
    </row>
    <row r="123" spans="3:3" x14ac:dyDescent="0.35">
      <c r="C123" s="4"/>
    </row>
    <row r="124" spans="3:3" x14ac:dyDescent="0.35">
      <c r="C124" s="4"/>
    </row>
    <row r="125" spans="3:3" x14ac:dyDescent="0.35">
      <c r="C125" s="4"/>
    </row>
    <row r="126" spans="3:3" x14ac:dyDescent="0.35">
      <c r="C126" s="4"/>
    </row>
    <row r="127" spans="3:3" x14ac:dyDescent="0.35">
      <c r="C127" s="4"/>
    </row>
    <row r="128" spans="3:3" x14ac:dyDescent="0.35">
      <c r="C128" s="4"/>
    </row>
    <row r="129" spans="3:3" x14ac:dyDescent="0.35">
      <c r="C129" s="4"/>
    </row>
    <row r="130" spans="3:3" x14ac:dyDescent="0.35">
      <c r="C130" s="4"/>
    </row>
    <row r="131" spans="3:3" x14ac:dyDescent="0.35">
      <c r="C131" s="4"/>
    </row>
    <row r="132" spans="3:3" x14ac:dyDescent="0.35">
      <c r="C132" s="4"/>
    </row>
    <row r="133" spans="3:3" x14ac:dyDescent="0.35">
      <c r="C133" s="4"/>
    </row>
    <row r="134" spans="3:3" x14ac:dyDescent="0.35">
      <c r="C134" s="4"/>
    </row>
    <row r="135" spans="3:3" x14ac:dyDescent="0.35">
      <c r="C135" s="4"/>
    </row>
    <row r="136" spans="3:3" x14ac:dyDescent="0.35">
      <c r="C136" s="4"/>
    </row>
    <row r="137" spans="3:3" x14ac:dyDescent="0.35">
      <c r="C137" s="4"/>
    </row>
    <row r="138" spans="3:3" x14ac:dyDescent="0.35">
      <c r="C138" s="4"/>
    </row>
    <row r="139" spans="3:3" x14ac:dyDescent="0.35">
      <c r="C139" s="4"/>
    </row>
    <row r="140" spans="3:3" x14ac:dyDescent="0.35">
      <c r="C140" s="4"/>
    </row>
    <row r="141" spans="3:3" x14ac:dyDescent="0.35">
      <c r="C141" s="4"/>
    </row>
    <row r="142" spans="3:3" x14ac:dyDescent="0.35">
      <c r="C142" s="4"/>
    </row>
    <row r="143" spans="3:3" x14ac:dyDescent="0.35">
      <c r="C143" s="4"/>
    </row>
    <row r="144" spans="3:3" x14ac:dyDescent="0.35">
      <c r="C144" s="4"/>
    </row>
    <row r="145" spans="3:3" x14ac:dyDescent="0.35">
      <c r="C145" s="4"/>
    </row>
    <row r="146" spans="3:3" x14ac:dyDescent="0.35">
      <c r="C146" s="4"/>
    </row>
    <row r="147" spans="3:3" x14ac:dyDescent="0.35">
      <c r="C147" s="4"/>
    </row>
    <row r="148" spans="3:3" x14ac:dyDescent="0.35">
      <c r="C148" s="4"/>
    </row>
    <row r="149" spans="3:3" x14ac:dyDescent="0.35">
      <c r="C149" s="4"/>
    </row>
    <row r="150" spans="3:3" x14ac:dyDescent="0.35">
      <c r="C150" s="4"/>
    </row>
    <row r="151" spans="3:3" x14ac:dyDescent="0.35">
      <c r="C151" s="4"/>
    </row>
    <row r="152" spans="3:3" x14ac:dyDescent="0.35">
      <c r="C152" s="4"/>
    </row>
    <row r="153" spans="3:3" x14ac:dyDescent="0.35">
      <c r="C153" s="4"/>
    </row>
    <row r="154" spans="3:3" x14ac:dyDescent="0.35">
      <c r="C154" s="4"/>
    </row>
    <row r="155" spans="3:3" x14ac:dyDescent="0.35">
      <c r="C155" s="4"/>
    </row>
    <row r="156" spans="3:3" x14ac:dyDescent="0.35">
      <c r="C156" s="4"/>
    </row>
    <row r="157" spans="3:3" x14ac:dyDescent="0.35">
      <c r="C157" s="4"/>
    </row>
    <row r="158" spans="3:3" x14ac:dyDescent="0.35">
      <c r="C158" s="4"/>
    </row>
    <row r="159" spans="3:3" x14ac:dyDescent="0.35">
      <c r="C159" s="4"/>
    </row>
    <row r="160" spans="3:3" x14ac:dyDescent="0.35">
      <c r="C160" s="4"/>
    </row>
    <row r="161" spans="3:3" x14ac:dyDescent="0.35">
      <c r="C161" s="4"/>
    </row>
    <row r="162" spans="3:3" x14ac:dyDescent="0.35">
      <c r="C162" s="4"/>
    </row>
    <row r="163" spans="3:3" x14ac:dyDescent="0.35">
      <c r="C163" s="4"/>
    </row>
    <row r="164" spans="3:3" x14ac:dyDescent="0.35">
      <c r="C164" s="4"/>
    </row>
    <row r="165" spans="3:3" x14ac:dyDescent="0.35">
      <c r="C165" s="4"/>
    </row>
    <row r="166" spans="3:3" x14ac:dyDescent="0.35">
      <c r="C166" s="4"/>
    </row>
    <row r="167" spans="3:3" x14ac:dyDescent="0.35">
      <c r="C167" s="4"/>
    </row>
    <row r="168" spans="3:3" x14ac:dyDescent="0.35">
      <c r="C168" s="4"/>
    </row>
    <row r="169" spans="3:3" x14ac:dyDescent="0.35">
      <c r="C169" s="4"/>
    </row>
    <row r="170" spans="3:3" x14ac:dyDescent="0.35">
      <c r="C170" s="4"/>
    </row>
    <row r="171" spans="3:3" x14ac:dyDescent="0.35">
      <c r="C171" s="4"/>
    </row>
    <row r="172" spans="3:3" x14ac:dyDescent="0.35">
      <c r="C172" s="4"/>
    </row>
    <row r="173" spans="3:3" x14ac:dyDescent="0.35">
      <c r="C173" s="4"/>
    </row>
    <row r="174" spans="3:3" x14ac:dyDescent="0.35">
      <c r="C174" s="4"/>
    </row>
    <row r="175" spans="3:3" x14ac:dyDescent="0.35">
      <c r="C175" s="4"/>
    </row>
    <row r="176" spans="3:3" x14ac:dyDescent="0.35">
      <c r="C176" s="4"/>
    </row>
    <row r="177" spans="3:3" x14ac:dyDescent="0.35">
      <c r="C177" s="4"/>
    </row>
    <row r="178" spans="3:3" x14ac:dyDescent="0.35">
      <c r="C178" s="4"/>
    </row>
    <row r="179" spans="3:3" x14ac:dyDescent="0.35">
      <c r="C179" s="4"/>
    </row>
    <row r="180" spans="3:3" x14ac:dyDescent="0.35">
      <c r="C180" s="4"/>
    </row>
    <row r="181" spans="3:3" x14ac:dyDescent="0.35">
      <c r="C181" s="4"/>
    </row>
    <row r="182" spans="3:3" x14ac:dyDescent="0.35">
      <c r="C182" s="4"/>
    </row>
    <row r="183" spans="3:3" x14ac:dyDescent="0.35">
      <c r="C183" s="4"/>
    </row>
    <row r="184" spans="3:3" x14ac:dyDescent="0.35">
      <c r="C184" s="4"/>
    </row>
    <row r="185" spans="3:3" x14ac:dyDescent="0.35">
      <c r="C185" s="4"/>
    </row>
    <row r="186" spans="3:3" x14ac:dyDescent="0.35">
      <c r="C186" s="4"/>
    </row>
    <row r="187" spans="3:3" x14ac:dyDescent="0.35">
      <c r="C187" s="4"/>
    </row>
    <row r="188" spans="3:3" x14ac:dyDescent="0.35">
      <c r="C188" s="4"/>
    </row>
    <row r="189" spans="3:3" x14ac:dyDescent="0.35">
      <c r="C189" s="4"/>
    </row>
    <row r="190" spans="3:3" x14ac:dyDescent="0.35">
      <c r="C190" s="4"/>
    </row>
    <row r="191" spans="3:3" x14ac:dyDescent="0.35">
      <c r="C191" s="4"/>
    </row>
    <row r="192" spans="3:3" x14ac:dyDescent="0.35">
      <c r="C192" s="4"/>
    </row>
    <row r="193" spans="3:3" x14ac:dyDescent="0.35">
      <c r="C193" s="4"/>
    </row>
    <row r="194" spans="3:3" x14ac:dyDescent="0.35">
      <c r="C194" s="4"/>
    </row>
    <row r="195" spans="3:3" x14ac:dyDescent="0.35">
      <c r="C195" s="4"/>
    </row>
    <row r="196" spans="3:3" x14ac:dyDescent="0.35">
      <c r="C196" s="4"/>
    </row>
    <row r="197" spans="3:3" x14ac:dyDescent="0.35">
      <c r="C197" s="4"/>
    </row>
    <row r="198" spans="3:3" x14ac:dyDescent="0.35">
      <c r="C198" s="4"/>
    </row>
    <row r="199" spans="3:3" x14ac:dyDescent="0.35">
      <c r="C199" s="4"/>
    </row>
    <row r="200" spans="3:3" x14ac:dyDescent="0.35">
      <c r="C200" s="4"/>
    </row>
    <row r="201" spans="3:3" x14ac:dyDescent="0.35">
      <c r="C201" s="4"/>
    </row>
    <row r="202" spans="3:3" x14ac:dyDescent="0.35">
      <c r="C202" s="4"/>
    </row>
    <row r="203" spans="3:3" x14ac:dyDescent="0.35">
      <c r="C203" s="4"/>
    </row>
    <row r="204" spans="3:3" x14ac:dyDescent="0.35">
      <c r="C204" s="4"/>
    </row>
    <row r="205" spans="3:3" x14ac:dyDescent="0.35">
      <c r="C205" s="4"/>
    </row>
    <row r="206" spans="3:3" x14ac:dyDescent="0.35">
      <c r="C206" s="4"/>
    </row>
    <row r="207" spans="3:3" x14ac:dyDescent="0.35">
      <c r="C207" s="4"/>
    </row>
    <row r="208" spans="3:3" x14ac:dyDescent="0.35">
      <c r="C208" s="4"/>
    </row>
    <row r="209" spans="3:3" x14ac:dyDescent="0.35">
      <c r="C209" s="4"/>
    </row>
    <row r="210" spans="3:3" x14ac:dyDescent="0.35">
      <c r="C210" s="4"/>
    </row>
    <row r="211" spans="3:3" x14ac:dyDescent="0.35">
      <c r="C211" s="4"/>
    </row>
  </sheetData>
  <autoFilter ref="A3:F3" xr:uid="{1084F3A6-1D0F-46C3-B8D5-0B17ADD2CC4C}"/>
  <mergeCells count="2">
    <mergeCell ref="A2:C2"/>
    <mergeCell ref="A1:G1"/>
  </mergeCells>
  <phoneticPr fontId="2" type="noConversion"/>
  <conditionalFormatting sqref="A4:F56">
    <cfRule type="expression" dxfId="81" priority="20">
      <formula>MOD(ROW(),2)=0</formula>
    </cfRule>
  </conditionalFormatting>
  <conditionalFormatting sqref="G4:G56">
    <cfRule type="expression" dxfId="80" priority="1">
      <formula>MOD(ROW(),2)=0</formula>
    </cfRule>
  </conditionalFormatting>
  <dataValidations count="1">
    <dataValidation allowBlank="1" showInputMessage="1" showErrorMessage="1" errorTitle="Error" error="Please select a valid response - use the notes field to clarify any details/issues" promptTitle="Indicate System Support" prompt="Click on the arrow and select from the options" sqref="E2:E3" xr:uid="{B4649A0F-52B8-490F-B504-8BE1962C1E5E}"/>
  </dataValidations>
  <pageMargins left="0.7" right="0.7" top="0.75" bottom="0.75" header="0.3" footer="0.3"/>
  <pageSetup paperSize="9" orientation="portrait" r:id="rId1"/>
  <headerFooter>
    <oddFooter>&amp;L&amp;A&amp;C&amp;B Confidential&amp;B&amp;RPage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errorTitle="Error" error="Please select a valid response - use the notes field to clarify any details/issues" promptTitle="Indicate System Support" prompt="Click on the arrow and select from the options" xr:uid="{0EC543DF-90C5-411C-A2FD-BDBA86E120C5}">
          <x14:formula1>
            <xm:f>'Guidance '!$B$8:$B$10</xm:f>
          </x14:formula1>
          <xm:sqref>E4:E54</xm:sqref>
        </x14:dataValidation>
        <x14:dataValidation type="list" allowBlank="1" showInputMessage="1" showErrorMessage="1" errorTitle="Error" error="Please select a valid response - use the notes field to clarify any details/issues" promptTitle="Indicate System Support" prompt="Click on the arrow and select from the options" xr:uid="{5A72FEE5-B61E-45C2-819E-14FB94E35749}">
          <x14:formula1>
            <xm:f>'Guidance '!$B$8:$B$17</xm:f>
          </x14:formula1>
          <xm:sqref>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76398-85E7-4BA7-9643-F5CBFFB78F7B}">
  <dimension ref="A1:G46"/>
  <sheetViews>
    <sheetView topLeftCell="A29" zoomScaleNormal="100" workbookViewId="0">
      <selection activeCell="A4" sqref="A4:A46"/>
    </sheetView>
  </sheetViews>
  <sheetFormatPr defaultRowHeight="14.5" x14ac:dyDescent="0.35"/>
  <cols>
    <col min="1" max="1" width="8.453125" customWidth="1"/>
    <col min="2" max="2" width="14.26953125" customWidth="1"/>
    <col min="3" max="3" width="53.7265625" customWidth="1"/>
    <col min="4" max="4" width="18.54296875" customWidth="1"/>
    <col min="5" max="5" width="33.81640625" customWidth="1"/>
    <col min="6" max="6" width="52.453125" customWidth="1"/>
    <col min="7" max="7" width="37.54296875" customWidth="1"/>
  </cols>
  <sheetData>
    <row r="1" spans="1:7" ht="18.5" x14ac:dyDescent="0.35">
      <c r="A1" s="152" t="s">
        <v>147</v>
      </c>
      <c r="B1" s="152"/>
      <c r="C1" s="153"/>
      <c r="D1" s="153"/>
      <c r="E1" s="153"/>
      <c r="F1" s="153"/>
    </row>
    <row r="2" spans="1:7" ht="39.5" collapsed="1" x14ac:dyDescent="0.35">
      <c r="A2" s="154" t="s">
        <v>19</v>
      </c>
      <c r="B2" s="155"/>
      <c r="C2" s="156"/>
      <c r="D2" s="38" t="s">
        <v>148</v>
      </c>
      <c r="E2" s="37" t="s">
        <v>21</v>
      </c>
      <c r="F2" s="37" t="s">
        <v>22</v>
      </c>
      <c r="G2" s="145" t="s">
        <v>803</v>
      </c>
    </row>
    <row r="3" spans="1:7" ht="25.5" customHeight="1" x14ac:dyDescent="0.35">
      <c r="A3" s="52"/>
      <c r="B3" s="57" t="s">
        <v>23</v>
      </c>
      <c r="C3" s="56" t="s">
        <v>24</v>
      </c>
      <c r="D3" s="53"/>
      <c r="E3" s="54"/>
      <c r="F3" s="55"/>
      <c r="G3" s="146" t="s">
        <v>802</v>
      </c>
    </row>
    <row r="4" spans="1:7" ht="39" x14ac:dyDescent="0.35">
      <c r="A4" s="73" t="s">
        <v>149</v>
      </c>
      <c r="B4" s="29" t="s">
        <v>150</v>
      </c>
      <c r="C4" s="97" t="s">
        <v>151</v>
      </c>
      <c r="D4" s="66" t="s">
        <v>34</v>
      </c>
      <c r="E4" s="54"/>
      <c r="F4" s="55"/>
      <c r="G4" s="5"/>
    </row>
    <row r="5" spans="1:7" ht="34.5" customHeight="1" x14ac:dyDescent="0.35">
      <c r="A5" s="73" t="s">
        <v>152</v>
      </c>
      <c r="B5" s="29" t="s">
        <v>150</v>
      </c>
      <c r="C5" s="24" t="s">
        <v>153</v>
      </c>
      <c r="D5" s="30" t="s">
        <v>28</v>
      </c>
      <c r="E5" s="1"/>
      <c r="F5" s="25"/>
      <c r="G5" s="5"/>
    </row>
    <row r="6" spans="1:7" ht="34.5" customHeight="1" x14ac:dyDescent="0.35">
      <c r="A6" s="73" t="s">
        <v>154</v>
      </c>
      <c r="B6" s="29" t="s">
        <v>150</v>
      </c>
      <c r="C6" s="98" t="s">
        <v>155</v>
      </c>
      <c r="D6" s="30" t="s">
        <v>34</v>
      </c>
      <c r="E6" s="1"/>
      <c r="F6" s="25"/>
      <c r="G6" s="50"/>
    </row>
    <row r="7" spans="1:7" x14ac:dyDescent="0.35">
      <c r="A7" s="73" t="s">
        <v>156</v>
      </c>
      <c r="B7" s="29" t="s">
        <v>157</v>
      </c>
      <c r="C7" s="24" t="s">
        <v>158</v>
      </c>
      <c r="D7" s="30" t="s">
        <v>34</v>
      </c>
      <c r="E7" s="1"/>
      <c r="F7" s="25"/>
      <c r="G7" s="50"/>
    </row>
    <row r="8" spans="1:7" ht="48" customHeight="1" x14ac:dyDescent="0.35">
      <c r="A8" s="73" t="s">
        <v>159</v>
      </c>
      <c r="B8" s="29" t="s">
        <v>160</v>
      </c>
      <c r="C8" s="82" t="s">
        <v>161</v>
      </c>
      <c r="D8" s="30" t="s">
        <v>34</v>
      </c>
      <c r="E8" s="1"/>
      <c r="F8" s="25"/>
      <c r="G8" s="50"/>
    </row>
    <row r="9" spans="1:7" ht="33" customHeight="1" x14ac:dyDescent="0.35">
      <c r="A9" s="73" t="s">
        <v>162</v>
      </c>
      <c r="B9" s="29" t="s">
        <v>150</v>
      </c>
      <c r="C9" s="24" t="s">
        <v>163</v>
      </c>
      <c r="D9" s="30" t="s">
        <v>34</v>
      </c>
      <c r="E9" s="1"/>
      <c r="F9" s="25"/>
      <c r="G9" s="5"/>
    </row>
    <row r="10" spans="1:7" ht="36.75" customHeight="1" x14ac:dyDescent="0.35">
      <c r="A10" s="73" t="s">
        <v>164</v>
      </c>
      <c r="B10" s="29" t="s">
        <v>150</v>
      </c>
      <c r="C10" s="82" t="s">
        <v>165</v>
      </c>
      <c r="D10" s="30" t="s">
        <v>34</v>
      </c>
      <c r="E10" s="1"/>
      <c r="F10" s="25"/>
      <c r="G10" s="5"/>
    </row>
    <row r="11" spans="1:7" x14ac:dyDescent="0.35">
      <c r="A11" s="73" t="s">
        <v>166</v>
      </c>
      <c r="B11" s="29" t="s">
        <v>150</v>
      </c>
      <c r="C11" s="82" t="s">
        <v>167</v>
      </c>
      <c r="D11" s="30" t="s">
        <v>34</v>
      </c>
      <c r="E11" s="1"/>
      <c r="F11" s="25"/>
      <c r="G11" s="50"/>
    </row>
    <row r="12" spans="1:7" ht="38.25" customHeight="1" x14ac:dyDescent="0.35">
      <c r="A12" s="73" t="s">
        <v>168</v>
      </c>
      <c r="B12" s="29" t="s">
        <v>150</v>
      </c>
      <c r="C12" s="82" t="s">
        <v>169</v>
      </c>
      <c r="D12" s="30" t="s">
        <v>34</v>
      </c>
      <c r="E12" s="1"/>
      <c r="F12" s="25"/>
      <c r="G12" s="5"/>
    </row>
    <row r="13" spans="1:7" ht="34.5" customHeight="1" x14ac:dyDescent="0.35">
      <c r="A13" s="73" t="s">
        <v>170</v>
      </c>
      <c r="B13" s="29" t="s">
        <v>150</v>
      </c>
      <c r="C13" s="82" t="s">
        <v>171</v>
      </c>
      <c r="D13" s="30" t="s">
        <v>28</v>
      </c>
      <c r="E13" s="1"/>
      <c r="F13" s="25"/>
      <c r="G13" s="5"/>
    </row>
    <row r="14" spans="1:7" x14ac:dyDescent="0.35">
      <c r="A14" s="73" t="s">
        <v>172</v>
      </c>
      <c r="B14" s="29" t="s">
        <v>150</v>
      </c>
      <c r="C14" s="82" t="s">
        <v>173</v>
      </c>
      <c r="D14" s="30" t="s">
        <v>34</v>
      </c>
      <c r="E14" s="1"/>
      <c r="F14" s="25"/>
      <c r="G14" s="5"/>
    </row>
    <row r="15" spans="1:7" x14ac:dyDescent="0.35">
      <c r="A15" s="73" t="s">
        <v>174</v>
      </c>
      <c r="B15" s="29" t="s">
        <v>150</v>
      </c>
      <c r="C15" s="82" t="s">
        <v>175</v>
      </c>
      <c r="D15" s="30" t="s">
        <v>31</v>
      </c>
      <c r="E15" s="1"/>
      <c r="F15" s="25"/>
      <c r="G15" s="89"/>
    </row>
    <row r="16" spans="1:7" x14ac:dyDescent="0.35">
      <c r="A16" s="73" t="s">
        <v>176</v>
      </c>
      <c r="B16" s="29" t="s">
        <v>150</v>
      </c>
      <c r="C16" s="82" t="s">
        <v>177</v>
      </c>
      <c r="D16" s="30" t="s">
        <v>31</v>
      </c>
      <c r="E16" s="1"/>
      <c r="F16" s="25"/>
      <c r="G16" s="5"/>
    </row>
    <row r="17" spans="1:7" ht="33" customHeight="1" x14ac:dyDescent="0.35">
      <c r="A17" s="73" t="s">
        <v>178</v>
      </c>
      <c r="B17" s="29" t="s">
        <v>150</v>
      </c>
      <c r="C17" s="82" t="s">
        <v>179</v>
      </c>
      <c r="D17" s="30" t="s">
        <v>34</v>
      </c>
      <c r="E17" s="1"/>
      <c r="F17" s="25"/>
      <c r="G17" s="5"/>
    </row>
    <row r="18" spans="1:7" ht="16.5" customHeight="1" x14ac:dyDescent="0.35">
      <c r="A18" s="73" t="s">
        <v>180</v>
      </c>
      <c r="B18" s="29" t="s">
        <v>150</v>
      </c>
      <c r="C18" s="82" t="s">
        <v>181</v>
      </c>
      <c r="D18" s="30" t="s">
        <v>34</v>
      </c>
      <c r="E18" s="1"/>
      <c r="F18" s="25"/>
      <c r="G18" s="50"/>
    </row>
    <row r="19" spans="1:7" x14ac:dyDescent="0.35">
      <c r="A19" s="73" t="s">
        <v>182</v>
      </c>
      <c r="B19" s="29" t="s">
        <v>150</v>
      </c>
      <c r="C19" s="82" t="s">
        <v>183</v>
      </c>
      <c r="D19" s="30" t="s">
        <v>34</v>
      </c>
      <c r="E19" s="1"/>
      <c r="F19" s="25"/>
      <c r="G19" s="50"/>
    </row>
    <row r="20" spans="1:7" ht="33.75" customHeight="1" x14ac:dyDescent="0.35">
      <c r="A20" s="73" t="s">
        <v>184</v>
      </c>
      <c r="B20" s="29" t="s">
        <v>150</v>
      </c>
      <c r="C20" s="82" t="s">
        <v>185</v>
      </c>
      <c r="D20" s="30" t="s">
        <v>34</v>
      </c>
      <c r="E20" s="1"/>
      <c r="F20" s="25"/>
      <c r="G20" s="5"/>
    </row>
    <row r="21" spans="1:7" ht="47.25" customHeight="1" x14ac:dyDescent="0.35">
      <c r="A21" s="73" t="s">
        <v>186</v>
      </c>
      <c r="B21" s="29" t="s">
        <v>150</v>
      </c>
      <c r="C21" s="82" t="s">
        <v>187</v>
      </c>
      <c r="D21" s="30" t="s">
        <v>34</v>
      </c>
      <c r="E21" s="1"/>
      <c r="F21" s="25"/>
      <c r="G21" s="5"/>
    </row>
    <row r="22" spans="1:7" ht="44.25" customHeight="1" x14ac:dyDescent="0.35">
      <c r="A22" s="73" t="s">
        <v>188</v>
      </c>
      <c r="B22" s="29" t="s">
        <v>150</v>
      </c>
      <c r="C22" s="82" t="s">
        <v>189</v>
      </c>
      <c r="D22" s="30" t="s">
        <v>31</v>
      </c>
      <c r="E22" s="1"/>
      <c r="F22" s="25"/>
      <c r="G22" s="5"/>
    </row>
    <row r="23" spans="1:7" x14ac:dyDescent="0.35">
      <c r="A23" s="73" t="s">
        <v>190</v>
      </c>
      <c r="B23" s="29" t="s">
        <v>150</v>
      </c>
      <c r="C23" s="82" t="s">
        <v>191</v>
      </c>
      <c r="D23" s="30" t="s">
        <v>28</v>
      </c>
      <c r="E23" s="1"/>
      <c r="F23" s="25"/>
      <c r="G23" s="5"/>
    </row>
    <row r="24" spans="1:7" ht="19.5" customHeight="1" x14ac:dyDescent="0.35">
      <c r="A24" s="73" t="s">
        <v>192</v>
      </c>
      <c r="B24" s="29" t="s">
        <v>150</v>
      </c>
      <c r="C24" s="82" t="s">
        <v>193</v>
      </c>
      <c r="D24" s="30" t="s">
        <v>28</v>
      </c>
      <c r="E24" s="1"/>
      <c r="F24" s="25"/>
      <c r="G24" s="5"/>
    </row>
    <row r="25" spans="1:7" ht="22.5" customHeight="1" x14ac:dyDescent="0.35">
      <c r="A25" s="73" t="s">
        <v>194</v>
      </c>
      <c r="B25" s="29" t="s">
        <v>150</v>
      </c>
      <c r="C25" s="24" t="s">
        <v>195</v>
      </c>
      <c r="D25" s="30" t="s">
        <v>34</v>
      </c>
      <c r="E25" s="1"/>
      <c r="F25" s="25"/>
      <c r="G25" s="5"/>
    </row>
    <row r="26" spans="1:7" ht="22.5" customHeight="1" x14ac:dyDescent="0.35">
      <c r="A26" s="73" t="s">
        <v>196</v>
      </c>
      <c r="B26" s="29" t="s">
        <v>150</v>
      </c>
      <c r="C26" s="82" t="s">
        <v>197</v>
      </c>
      <c r="D26" s="30" t="s">
        <v>28</v>
      </c>
      <c r="E26" s="1"/>
      <c r="F26" s="25"/>
      <c r="G26" s="5"/>
    </row>
    <row r="27" spans="1:7" x14ac:dyDescent="0.35">
      <c r="A27" s="73" t="s">
        <v>198</v>
      </c>
      <c r="B27" s="29" t="s">
        <v>150</v>
      </c>
      <c r="C27" s="82" t="s">
        <v>199</v>
      </c>
      <c r="D27" s="30" t="s">
        <v>34</v>
      </c>
      <c r="E27" s="1"/>
      <c r="F27" s="25"/>
      <c r="G27" s="5"/>
    </row>
    <row r="28" spans="1:7" ht="42" customHeight="1" x14ac:dyDescent="0.35">
      <c r="A28" s="73" t="s">
        <v>200</v>
      </c>
      <c r="B28" s="29" t="s">
        <v>201</v>
      </c>
      <c r="C28" s="82" t="s">
        <v>202</v>
      </c>
      <c r="D28" s="30" t="s">
        <v>34</v>
      </c>
      <c r="E28" s="1"/>
      <c r="F28" s="25"/>
      <c r="G28" s="5"/>
    </row>
    <row r="29" spans="1:7" ht="26.25" customHeight="1" x14ac:dyDescent="0.35">
      <c r="A29" s="73" t="s">
        <v>203</v>
      </c>
      <c r="B29" s="29" t="s">
        <v>201</v>
      </c>
      <c r="C29" s="82" t="s">
        <v>204</v>
      </c>
      <c r="D29" s="30" t="s">
        <v>34</v>
      </c>
      <c r="E29" s="1"/>
      <c r="F29" s="25"/>
      <c r="G29" s="5"/>
    </row>
    <row r="30" spans="1:7" ht="22.5" customHeight="1" x14ac:dyDescent="0.35">
      <c r="A30" s="73" t="s">
        <v>205</v>
      </c>
      <c r="B30" s="29" t="s">
        <v>201</v>
      </c>
      <c r="C30" s="82" t="s">
        <v>206</v>
      </c>
      <c r="D30" s="30" t="s">
        <v>31</v>
      </c>
      <c r="E30" s="1"/>
      <c r="F30" s="25"/>
      <c r="G30" s="5"/>
    </row>
    <row r="31" spans="1:7" ht="26" x14ac:dyDescent="0.35">
      <c r="A31" s="73" t="s">
        <v>207</v>
      </c>
      <c r="B31" s="29" t="s">
        <v>208</v>
      </c>
      <c r="C31" s="82" t="s">
        <v>209</v>
      </c>
      <c r="D31" s="30" t="s">
        <v>34</v>
      </c>
      <c r="E31" s="1"/>
      <c r="F31" s="25"/>
      <c r="G31" s="5"/>
    </row>
    <row r="32" spans="1:7" ht="29.25" customHeight="1" x14ac:dyDescent="0.35">
      <c r="A32" s="73" t="s">
        <v>210</v>
      </c>
      <c r="B32" s="29" t="s">
        <v>208</v>
      </c>
      <c r="C32" s="82" t="s">
        <v>211</v>
      </c>
      <c r="D32" s="30" t="s">
        <v>31</v>
      </c>
      <c r="E32" s="1"/>
      <c r="F32" s="25"/>
      <c r="G32" s="5"/>
    </row>
    <row r="33" spans="1:7" ht="29.25" customHeight="1" x14ac:dyDescent="0.35">
      <c r="A33" s="73" t="s">
        <v>212</v>
      </c>
      <c r="B33" s="29" t="s">
        <v>208</v>
      </c>
      <c r="C33" s="82" t="s">
        <v>213</v>
      </c>
      <c r="D33" s="30" t="s">
        <v>34</v>
      </c>
      <c r="E33" s="1"/>
      <c r="F33" s="25"/>
      <c r="G33" s="5"/>
    </row>
    <row r="34" spans="1:7" ht="47.25" customHeight="1" x14ac:dyDescent="0.35">
      <c r="A34" s="73" t="s">
        <v>214</v>
      </c>
      <c r="B34" s="29" t="s">
        <v>215</v>
      </c>
      <c r="C34" s="82" t="s">
        <v>216</v>
      </c>
      <c r="D34" s="30" t="s">
        <v>34</v>
      </c>
      <c r="E34" s="1"/>
      <c r="F34" s="25"/>
      <c r="G34" s="5"/>
    </row>
    <row r="35" spans="1:7" x14ac:dyDescent="0.35">
      <c r="A35" s="73" t="s">
        <v>217</v>
      </c>
      <c r="B35" s="29" t="s">
        <v>215</v>
      </c>
      <c r="C35" s="82" t="s">
        <v>218</v>
      </c>
      <c r="D35" s="30" t="s">
        <v>34</v>
      </c>
      <c r="E35" s="1"/>
      <c r="F35" s="25"/>
      <c r="G35" s="5"/>
    </row>
    <row r="36" spans="1:7" x14ac:dyDescent="0.35">
      <c r="A36" s="73" t="s">
        <v>219</v>
      </c>
      <c r="B36" s="29" t="s">
        <v>157</v>
      </c>
      <c r="C36" s="82" t="s">
        <v>220</v>
      </c>
      <c r="D36" s="30" t="s">
        <v>34</v>
      </c>
      <c r="E36" s="1"/>
      <c r="F36" s="25"/>
      <c r="G36" s="5"/>
    </row>
    <row r="37" spans="1:7" ht="35.25" customHeight="1" x14ac:dyDescent="0.35">
      <c r="A37" s="73" t="s">
        <v>221</v>
      </c>
      <c r="B37" s="29" t="s">
        <v>157</v>
      </c>
      <c r="C37" s="82" t="s">
        <v>222</v>
      </c>
      <c r="D37" s="30" t="s">
        <v>31</v>
      </c>
      <c r="E37" s="1"/>
      <c r="F37" s="25"/>
      <c r="G37" s="5"/>
    </row>
    <row r="38" spans="1:7" ht="32.25" customHeight="1" x14ac:dyDescent="0.35">
      <c r="A38" s="73" t="s">
        <v>223</v>
      </c>
      <c r="B38" s="29" t="s">
        <v>157</v>
      </c>
      <c r="C38" s="82" t="s">
        <v>224</v>
      </c>
      <c r="D38" s="30" t="s">
        <v>34</v>
      </c>
      <c r="E38" s="1"/>
      <c r="F38" s="25"/>
      <c r="G38" s="5"/>
    </row>
    <row r="39" spans="1:7" ht="35.25" customHeight="1" x14ac:dyDescent="0.35">
      <c r="A39" s="73" t="s">
        <v>225</v>
      </c>
      <c r="B39" s="29" t="s">
        <v>157</v>
      </c>
      <c r="C39" s="82" t="s">
        <v>226</v>
      </c>
      <c r="D39" s="30" t="s">
        <v>28</v>
      </c>
      <c r="E39" s="1"/>
      <c r="F39" s="25"/>
      <c r="G39" s="5"/>
    </row>
    <row r="40" spans="1:7" x14ac:dyDescent="0.35">
      <c r="A40" s="73" t="s">
        <v>227</v>
      </c>
      <c r="B40" s="29" t="s">
        <v>157</v>
      </c>
      <c r="C40" s="82" t="s">
        <v>228</v>
      </c>
      <c r="D40" s="30" t="s">
        <v>34</v>
      </c>
      <c r="E40" s="1"/>
      <c r="F40" s="25"/>
      <c r="G40" s="5"/>
    </row>
    <row r="41" spans="1:7" ht="30" customHeight="1" x14ac:dyDescent="0.35">
      <c r="A41" s="73" t="s">
        <v>229</v>
      </c>
      <c r="B41" s="29" t="s">
        <v>230</v>
      </c>
      <c r="C41" s="82" t="s">
        <v>231</v>
      </c>
      <c r="D41" s="30" t="s">
        <v>34</v>
      </c>
      <c r="E41" s="1"/>
      <c r="F41" s="25"/>
      <c r="G41" s="5"/>
    </row>
    <row r="42" spans="1:7" x14ac:dyDescent="0.35">
      <c r="A42" s="73" t="s">
        <v>232</v>
      </c>
      <c r="B42" s="29" t="s">
        <v>157</v>
      </c>
      <c r="C42" s="82" t="s">
        <v>233</v>
      </c>
      <c r="D42" s="30" t="s">
        <v>34</v>
      </c>
      <c r="E42" s="1"/>
      <c r="F42" s="25"/>
      <c r="G42" s="5"/>
    </row>
    <row r="43" spans="1:7" x14ac:dyDescent="0.35">
      <c r="A43" s="73" t="s">
        <v>234</v>
      </c>
      <c r="B43" s="29" t="s">
        <v>157</v>
      </c>
      <c r="C43" s="82" t="s">
        <v>235</v>
      </c>
      <c r="D43" s="30" t="s">
        <v>31</v>
      </c>
      <c r="E43" s="1"/>
      <c r="F43" s="25"/>
      <c r="G43" s="5"/>
    </row>
    <row r="44" spans="1:7" x14ac:dyDescent="0.35">
      <c r="A44" s="73" t="s">
        <v>236</v>
      </c>
      <c r="B44" s="29" t="s">
        <v>157</v>
      </c>
      <c r="C44" s="125" t="s">
        <v>237</v>
      </c>
      <c r="D44" s="30" t="s">
        <v>34</v>
      </c>
      <c r="E44" s="1"/>
      <c r="F44" s="25"/>
      <c r="G44" s="5"/>
    </row>
    <row r="45" spans="1:7" x14ac:dyDescent="0.35">
      <c r="A45" s="73" t="s">
        <v>238</v>
      </c>
      <c r="B45" s="29" t="s">
        <v>157</v>
      </c>
      <c r="C45" s="125" t="s">
        <v>239</v>
      </c>
      <c r="D45" s="30" t="s">
        <v>34</v>
      </c>
      <c r="E45" s="2"/>
      <c r="F45" s="2"/>
      <c r="G45" s="5"/>
    </row>
    <row r="46" spans="1:7" ht="26" x14ac:dyDescent="0.35">
      <c r="A46" s="73" t="s">
        <v>240</v>
      </c>
      <c r="B46" s="29" t="s">
        <v>157</v>
      </c>
      <c r="C46" s="125" t="s">
        <v>241</v>
      </c>
      <c r="D46" s="30" t="s">
        <v>34</v>
      </c>
      <c r="E46" s="1"/>
      <c r="F46" s="25"/>
      <c r="G46" s="5"/>
    </row>
  </sheetData>
  <autoFilter ref="A3:F3" xr:uid="{9C276398-85E7-4BA7-9643-F5CBFFB78F7B}"/>
  <mergeCells count="2">
    <mergeCell ref="A1:F1"/>
    <mergeCell ref="A2:C2"/>
  </mergeCells>
  <phoneticPr fontId="2" type="noConversion"/>
  <conditionalFormatting sqref="A3:F6 B44:D45 B7:F43 A7:A46">
    <cfRule type="expression" dxfId="79" priority="29">
      <formula>MOD(ROW(),2)=0</formula>
    </cfRule>
  </conditionalFormatting>
  <conditionalFormatting sqref="E44:F44">
    <cfRule type="expression" dxfId="78" priority="4">
      <formula>MOD(ROW(),2)=0</formula>
    </cfRule>
  </conditionalFormatting>
  <conditionalFormatting sqref="B46:D46">
    <cfRule type="expression" dxfId="77" priority="3">
      <formula>MOD(ROW(),2)=0</formula>
    </cfRule>
  </conditionalFormatting>
  <conditionalFormatting sqref="E46:F46">
    <cfRule type="expression" dxfId="76" priority="2">
      <formula>MOD(ROW(),2)=0</formula>
    </cfRule>
  </conditionalFormatting>
  <conditionalFormatting sqref="G4:G46">
    <cfRule type="expression" dxfId="75" priority="1">
      <formula>MOD(ROW(),2)=0</formula>
    </cfRule>
  </conditionalFormatting>
  <dataValidations count="1">
    <dataValidation allowBlank="1" showInputMessage="1" showErrorMessage="1" errorTitle="Error" error="Please select a valid response - use the notes field to clarify any details/issues" promptTitle="Indicate System Support" prompt="Click on the arrow and select from the options" sqref="E2" xr:uid="{25F1A92D-D2DC-42B6-B11B-C08AE8F852CF}"/>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Error" error="Please select a valid response - use the notes field to clarify any details/issues" promptTitle="Indicate System Support" prompt="Click on the arrow and select from the options" xr:uid="{635DE243-71F0-4295-A5C5-DC98EC62B283}">
          <x14:formula1>
            <xm:f>'Guidance '!$B$8:$B$10</xm:f>
          </x14:formula1>
          <xm:sqref>E3:E43</xm:sqref>
        </x14:dataValidation>
        <x14:dataValidation type="list" allowBlank="1" showInputMessage="1" showErrorMessage="1" errorTitle="Error" error="Please select a valid response - use the notes field to clarify any details/issues" promptTitle="Indicate System Support" prompt="Click on the arrow and select from the options" xr:uid="{57E0B934-BE02-4526-82FA-613B6EB01457}">
          <x14:formula1>
            <xm:f>'Guidance '!$B$8:$B$17</xm:f>
          </x14:formula1>
          <xm:sqref>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44BC4-5F18-4C26-A282-2948F901E651}">
  <dimension ref="A1:AC22"/>
  <sheetViews>
    <sheetView zoomScaleNormal="100" workbookViewId="0">
      <selection activeCell="G2" sqref="G2:G6"/>
    </sheetView>
  </sheetViews>
  <sheetFormatPr defaultRowHeight="14.5" x14ac:dyDescent="0.35"/>
  <cols>
    <col min="1" max="1" width="12.26953125" customWidth="1"/>
    <col min="2" max="2" width="23.54296875" customWidth="1"/>
    <col min="3" max="3" width="63.453125" customWidth="1"/>
    <col min="4" max="4" width="10.453125" customWidth="1"/>
    <col min="5" max="5" width="34.453125" customWidth="1"/>
    <col min="6" max="6" width="52.81640625" customWidth="1"/>
    <col min="7" max="7" width="32.1796875" customWidth="1"/>
  </cols>
  <sheetData>
    <row r="1" spans="1:29" ht="18.5" x14ac:dyDescent="0.35">
      <c r="A1" s="152" t="s">
        <v>242</v>
      </c>
      <c r="B1" s="152"/>
      <c r="C1" s="153"/>
      <c r="D1" s="153"/>
      <c r="E1" s="153"/>
      <c r="F1" s="153"/>
      <c r="G1" s="153"/>
    </row>
    <row r="2" spans="1:29" ht="45" customHeight="1" x14ac:dyDescent="0.35">
      <c r="A2" s="157" t="s">
        <v>19</v>
      </c>
      <c r="B2" s="158"/>
      <c r="C2" s="159"/>
      <c r="D2" s="40" t="s">
        <v>20</v>
      </c>
      <c r="E2" s="37" t="s">
        <v>21</v>
      </c>
      <c r="F2" s="39" t="s">
        <v>22</v>
      </c>
      <c r="G2" s="145" t="s">
        <v>803</v>
      </c>
    </row>
    <row r="3" spans="1:29" s="61" customFormat="1" ht="29" x14ac:dyDescent="0.35">
      <c r="A3" s="58"/>
      <c r="B3" s="62" t="s">
        <v>23</v>
      </c>
      <c r="C3" s="63" t="s">
        <v>24</v>
      </c>
      <c r="D3" s="59"/>
      <c r="E3" s="54"/>
      <c r="F3" s="60"/>
      <c r="G3" s="146" t="s">
        <v>802</v>
      </c>
      <c r="H3"/>
      <c r="I3"/>
      <c r="J3"/>
      <c r="K3"/>
      <c r="L3"/>
      <c r="M3"/>
      <c r="N3"/>
      <c r="O3"/>
      <c r="P3"/>
      <c r="Q3"/>
      <c r="R3"/>
      <c r="S3"/>
      <c r="T3"/>
      <c r="U3"/>
      <c r="V3"/>
      <c r="W3"/>
      <c r="X3"/>
      <c r="Y3"/>
      <c r="Z3"/>
      <c r="AA3"/>
      <c r="AB3"/>
      <c r="AC3"/>
    </row>
    <row r="4" spans="1:29" x14ac:dyDescent="0.35">
      <c r="A4" s="73" t="s">
        <v>243</v>
      </c>
      <c r="B4" s="73" t="s">
        <v>244</v>
      </c>
      <c r="C4" s="24" t="s">
        <v>245</v>
      </c>
      <c r="D4" s="83" t="s">
        <v>34</v>
      </c>
      <c r="E4" s="1"/>
      <c r="F4" s="5"/>
      <c r="G4" s="5"/>
    </row>
    <row r="5" spans="1:29" x14ac:dyDescent="0.35">
      <c r="A5" s="73" t="s">
        <v>246</v>
      </c>
      <c r="B5" s="73" t="s">
        <v>247</v>
      </c>
      <c r="C5" s="79" t="s">
        <v>248</v>
      </c>
      <c r="D5" s="87" t="s">
        <v>31</v>
      </c>
      <c r="E5" s="1"/>
      <c r="F5" s="93"/>
      <c r="G5" s="5"/>
    </row>
    <row r="6" spans="1:29" ht="26.5" x14ac:dyDescent="0.35">
      <c r="A6" s="73" t="s">
        <v>249</v>
      </c>
      <c r="B6" s="73" t="s">
        <v>230</v>
      </c>
      <c r="C6" s="23" t="s">
        <v>250</v>
      </c>
      <c r="D6" s="87" t="s">
        <v>34</v>
      </c>
      <c r="E6" s="1"/>
      <c r="F6" s="7"/>
      <c r="G6" s="50"/>
    </row>
    <row r="7" spans="1:29" ht="28.5" customHeight="1" x14ac:dyDescent="0.35">
      <c r="A7" s="73" t="s">
        <v>251</v>
      </c>
      <c r="B7" s="73" t="s">
        <v>230</v>
      </c>
      <c r="C7" s="23" t="s">
        <v>252</v>
      </c>
      <c r="D7" s="87" t="s">
        <v>34</v>
      </c>
      <c r="E7" s="1"/>
      <c r="F7" s="7"/>
      <c r="G7" s="50"/>
    </row>
    <row r="8" spans="1:29" ht="35.25" customHeight="1" x14ac:dyDescent="0.35">
      <c r="A8" s="73" t="s">
        <v>253</v>
      </c>
      <c r="B8" s="73" t="s">
        <v>142</v>
      </c>
      <c r="C8" s="24" t="s">
        <v>254</v>
      </c>
      <c r="D8" s="92" t="s">
        <v>34</v>
      </c>
      <c r="E8" s="1"/>
      <c r="F8" s="94"/>
      <c r="G8" s="50"/>
    </row>
    <row r="9" spans="1:29" ht="36" customHeight="1" x14ac:dyDescent="0.35">
      <c r="A9" s="73" t="s">
        <v>255</v>
      </c>
      <c r="B9" s="73" t="s">
        <v>256</v>
      </c>
      <c r="C9" s="24" t="s">
        <v>257</v>
      </c>
      <c r="D9" s="83" t="s">
        <v>34</v>
      </c>
      <c r="E9" s="1"/>
      <c r="F9" s="5"/>
      <c r="G9" s="5"/>
    </row>
    <row r="10" spans="1:29" ht="18" customHeight="1" x14ac:dyDescent="0.35">
      <c r="A10" s="73" t="s">
        <v>258</v>
      </c>
      <c r="B10" s="73" t="s">
        <v>256</v>
      </c>
      <c r="C10" s="23" t="s">
        <v>259</v>
      </c>
      <c r="D10" s="87" t="s">
        <v>31</v>
      </c>
      <c r="E10" s="1"/>
      <c r="F10" s="95"/>
      <c r="G10" s="5"/>
    </row>
    <row r="11" spans="1:29" ht="39.5" x14ac:dyDescent="0.35">
      <c r="A11" s="73" t="s">
        <v>260</v>
      </c>
      <c r="B11" s="73" t="s">
        <v>256</v>
      </c>
      <c r="C11" s="23" t="s">
        <v>261</v>
      </c>
      <c r="D11" s="87" t="s">
        <v>34</v>
      </c>
      <c r="E11" s="1"/>
      <c r="F11" s="7"/>
      <c r="G11" s="50"/>
    </row>
    <row r="12" spans="1:29" x14ac:dyDescent="0.35">
      <c r="A12" s="73" t="s">
        <v>262</v>
      </c>
      <c r="B12" s="73" t="s">
        <v>263</v>
      </c>
      <c r="C12" s="23" t="s">
        <v>264</v>
      </c>
      <c r="D12" s="87" t="s">
        <v>34</v>
      </c>
      <c r="E12" s="1"/>
      <c r="F12" s="7"/>
      <c r="G12" s="5"/>
    </row>
    <row r="13" spans="1:29" x14ac:dyDescent="0.35">
      <c r="A13" s="73" t="s">
        <v>265</v>
      </c>
      <c r="B13" s="73" t="s">
        <v>145</v>
      </c>
      <c r="C13" s="23" t="s">
        <v>266</v>
      </c>
      <c r="D13" s="87" t="s">
        <v>31</v>
      </c>
      <c r="E13" s="1"/>
      <c r="F13" s="7"/>
      <c r="G13" s="5"/>
    </row>
    <row r="14" spans="1:29" ht="31.5" customHeight="1" x14ac:dyDescent="0.35">
      <c r="A14" s="73" t="s">
        <v>267</v>
      </c>
      <c r="B14" s="73" t="s">
        <v>268</v>
      </c>
      <c r="C14" s="24" t="s">
        <v>269</v>
      </c>
      <c r="D14" s="83" t="s">
        <v>34</v>
      </c>
      <c r="E14" s="1"/>
      <c r="F14" s="5"/>
      <c r="G14" s="5"/>
    </row>
    <row r="15" spans="1:29" x14ac:dyDescent="0.35">
      <c r="A15" s="73" t="s">
        <v>270</v>
      </c>
      <c r="B15" s="73" t="s">
        <v>268</v>
      </c>
      <c r="C15" s="24" t="s">
        <v>271</v>
      </c>
      <c r="D15" s="83" t="s">
        <v>34</v>
      </c>
      <c r="E15" s="1"/>
      <c r="F15" s="5"/>
      <c r="G15" s="89"/>
    </row>
    <row r="16" spans="1:29" ht="26.5" x14ac:dyDescent="0.35">
      <c r="A16" s="73" t="s">
        <v>272</v>
      </c>
      <c r="B16" s="73" t="s">
        <v>268</v>
      </c>
      <c r="C16" s="23" t="s">
        <v>273</v>
      </c>
      <c r="D16" s="87" t="s">
        <v>34</v>
      </c>
      <c r="E16" s="1"/>
      <c r="F16" s="7"/>
      <c r="G16" s="5"/>
    </row>
    <row r="17" spans="1:7" x14ac:dyDescent="0.35">
      <c r="A17" s="73" t="s">
        <v>274</v>
      </c>
      <c r="B17" s="73" t="s">
        <v>145</v>
      </c>
      <c r="C17" s="24" t="s">
        <v>275</v>
      </c>
      <c r="D17" s="92" t="s">
        <v>34</v>
      </c>
      <c r="E17" s="1"/>
      <c r="F17" s="5"/>
      <c r="G17" s="5"/>
    </row>
    <row r="18" spans="1:7" ht="28.5" customHeight="1" x14ac:dyDescent="0.35">
      <c r="A18" s="73" t="s">
        <v>276</v>
      </c>
      <c r="B18" s="81" t="s">
        <v>247</v>
      </c>
      <c r="C18" s="82" t="s">
        <v>277</v>
      </c>
      <c r="D18" s="104" t="s">
        <v>34</v>
      </c>
      <c r="E18" s="1"/>
      <c r="F18" s="50"/>
      <c r="G18" s="50"/>
    </row>
    <row r="19" spans="1:7" ht="26.5" x14ac:dyDescent="0.35">
      <c r="A19" s="73" t="s">
        <v>278</v>
      </c>
      <c r="B19" s="81" t="s">
        <v>247</v>
      </c>
      <c r="C19" s="23" t="s">
        <v>279</v>
      </c>
      <c r="D19" s="104" t="s">
        <v>31</v>
      </c>
      <c r="E19" s="1"/>
      <c r="F19" s="6" t="s">
        <v>280</v>
      </c>
      <c r="G19" s="50"/>
    </row>
    <row r="20" spans="1:7" ht="26" x14ac:dyDescent="0.35">
      <c r="A20" s="73" t="s">
        <v>281</v>
      </c>
      <c r="B20" s="81" t="s">
        <v>230</v>
      </c>
      <c r="C20" s="125" t="s">
        <v>282</v>
      </c>
      <c r="D20" s="104" t="s">
        <v>34</v>
      </c>
      <c r="E20" s="1"/>
      <c r="F20" s="50"/>
      <c r="G20" s="5"/>
    </row>
    <row r="21" spans="1:7" x14ac:dyDescent="0.35">
      <c r="G21" s="147"/>
    </row>
    <row r="22" spans="1:7" x14ac:dyDescent="0.35">
      <c r="G22" s="147"/>
    </row>
  </sheetData>
  <mergeCells count="2">
    <mergeCell ref="A1:G1"/>
    <mergeCell ref="A2:C2"/>
  </mergeCells>
  <phoneticPr fontId="2" type="noConversion"/>
  <conditionalFormatting sqref="A3:D4 E3:F8 B5:D8 B9:F19 A5:A20 B20:C20">
    <cfRule type="expression" dxfId="74" priority="13">
      <formula>MOD(ROW(),2)=0</formula>
    </cfRule>
  </conditionalFormatting>
  <conditionalFormatting sqref="D20">
    <cfRule type="expression" dxfId="73" priority="3">
      <formula>MOD(ROW(),2)=0</formula>
    </cfRule>
  </conditionalFormatting>
  <conditionalFormatting sqref="E20:F20">
    <cfRule type="expression" dxfId="72" priority="2">
      <formula>MOD(ROW(),2)=0</formula>
    </cfRule>
  </conditionalFormatting>
  <conditionalFormatting sqref="G4:G22">
    <cfRule type="expression" dxfId="71" priority="1">
      <formula>MOD(ROW(),2)=0</formula>
    </cfRule>
  </conditionalFormatting>
  <dataValidations count="1">
    <dataValidation allowBlank="1" showInputMessage="1" showErrorMessage="1" errorTitle="Error" error="Please select a valid response - use the notes field to clarify any details/issues" promptTitle="Indicate System Support" prompt="Click on the arrow and select from the options" sqref="E2" xr:uid="{5CB5D9DB-C99E-41B2-9971-5BD43A1E10B9}"/>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Error" error="Please select a valid response - use the notes field to clarify any details/issues" promptTitle="Indicate System Support" prompt="Click on the arrow and select from the options" xr:uid="{EDC7CB50-8D0A-416A-85BE-62166CEAE111}">
          <x14:formula1>
            <xm:f>'Guidance '!$B$8:$B$10</xm:f>
          </x14:formula1>
          <xm:sqref>E3:E17</xm:sqref>
        </x14:dataValidation>
        <x14:dataValidation type="list" allowBlank="1" showInputMessage="1" showErrorMessage="1" errorTitle="Error" error="Please select a valid response - use the notes field to clarify any details/issues" promptTitle="Indicate System Support" prompt="Click on the arrow and select from the options" xr:uid="{DC163278-10A0-468B-B028-C1C356986F77}">
          <x14:formula1>
            <xm:f>'Guidance '!$B$8:$B$17</xm:f>
          </x14:formula1>
          <xm:sqref>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AC1B3-15B8-4742-A124-848C02D77A80}">
  <dimension ref="A1:G33"/>
  <sheetViews>
    <sheetView zoomScaleNormal="100" workbookViewId="0">
      <selection activeCell="C24" sqref="C24"/>
    </sheetView>
  </sheetViews>
  <sheetFormatPr defaultRowHeight="14.5" x14ac:dyDescent="0.35"/>
  <cols>
    <col min="1" max="1" width="6.54296875" customWidth="1"/>
    <col min="2" max="2" width="28.7265625" customWidth="1"/>
    <col min="3" max="3" width="64" customWidth="1"/>
    <col min="4" max="4" width="18.453125" customWidth="1"/>
    <col min="5" max="5" width="33.81640625" customWidth="1"/>
    <col min="6" max="6" width="54.453125" customWidth="1"/>
    <col min="7" max="7" width="26.81640625" customWidth="1"/>
  </cols>
  <sheetData>
    <row r="1" spans="1:7" ht="18.5" x14ac:dyDescent="0.35">
      <c r="A1" s="152" t="s">
        <v>283</v>
      </c>
      <c r="B1" s="152"/>
      <c r="C1" s="152"/>
      <c r="D1" s="152"/>
      <c r="E1" s="152"/>
      <c r="F1" s="152"/>
    </row>
    <row r="2" spans="1:7" ht="39.5" collapsed="1" x14ac:dyDescent="0.35">
      <c r="A2" s="157" t="s">
        <v>19</v>
      </c>
      <c r="B2" s="157"/>
      <c r="C2" s="157"/>
      <c r="D2" s="42" t="s">
        <v>20</v>
      </c>
      <c r="E2" s="37" t="s">
        <v>21</v>
      </c>
      <c r="F2" s="37" t="s">
        <v>22</v>
      </c>
      <c r="G2" s="145" t="s">
        <v>803</v>
      </c>
    </row>
    <row r="3" spans="1:7" ht="29" x14ac:dyDescent="0.35">
      <c r="A3" s="58"/>
      <c r="B3" s="62" t="s">
        <v>23</v>
      </c>
      <c r="C3" s="63" t="s">
        <v>24</v>
      </c>
      <c r="D3" s="63"/>
      <c r="E3" s="54"/>
      <c r="F3" s="54"/>
      <c r="G3" s="146" t="s">
        <v>802</v>
      </c>
    </row>
    <row r="4" spans="1:7" ht="30" customHeight="1" x14ac:dyDescent="0.35">
      <c r="A4" s="101" t="s">
        <v>284</v>
      </c>
      <c r="B4" s="101" t="s">
        <v>285</v>
      </c>
      <c r="C4" s="101" t="s">
        <v>286</v>
      </c>
      <c r="D4" s="110" t="s">
        <v>28</v>
      </c>
      <c r="E4" s="1"/>
      <c r="F4" s="25"/>
      <c r="G4" s="5"/>
    </row>
    <row r="5" spans="1:7" ht="18" customHeight="1" x14ac:dyDescent="0.35">
      <c r="A5" s="102" t="s">
        <v>287</v>
      </c>
      <c r="B5" s="105" t="s">
        <v>285</v>
      </c>
      <c r="C5" s="105" t="s">
        <v>288</v>
      </c>
      <c r="D5" s="111" t="s">
        <v>28</v>
      </c>
      <c r="E5" s="1"/>
      <c r="F5" s="25"/>
      <c r="G5" s="5"/>
    </row>
    <row r="6" spans="1:7" ht="20.25" customHeight="1" x14ac:dyDescent="0.35">
      <c r="A6" s="101" t="s">
        <v>289</v>
      </c>
      <c r="B6" s="101" t="s">
        <v>285</v>
      </c>
      <c r="C6" s="101" t="s">
        <v>290</v>
      </c>
      <c r="D6" s="110" t="s">
        <v>28</v>
      </c>
      <c r="E6" s="1"/>
      <c r="F6" s="91"/>
      <c r="G6" s="50"/>
    </row>
    <row r="7" spans="1:7" ht="26.5" x14ac:dyDescent="0.35">
      <c r="A7" s="102" t="s">
        <v>291</v>
      </c>
      <c r="B7" s="105" t="s">
        <v>285</v>
      </c>
      <c r="C7" s="105" t="s">
        <v>292</v>
      </c>
      <c r="D7" s="111" t="s">
        <v>28</v>
      </c>
      <c r="E7" s="1"/>
      <c r="F7" s="25"/>
      <c r="G7" s="5"/>
    </row>
    <row r="8" spans="1:7" ht="30" customHeight="1" x14ac:dyDescent="0.35">
      <c r="A8" s="101" t="s">
        <v>293</v>
      </c>
      <c r="B8" s="101" t="s">
        <v>285</v>
      </c>
      <c r="C8" s="101" t="s">
        <v>294</v>
      </c>
      <c r="D8" s="110" t="s">
        <v>28</v>
      </c>
      <c r="E8" s="1"/>
      <c r="F8" s="25"/>
      <c r="G8" s="5"/>
    </row>
    <row r="9" spans="1:7" x14ac:dyDescent="0.35">
      <c r="A9" s="102" t="s">
        <v>295</v>
      </c>
      <c r="B9" s="105" t="s">
        <v>285</v>
      </c>
      <c r="C9" s="106" t="s">
        <v>296</v>
      </c>
      <c r="D9" s="112" t="s">
        <v>28</v>
      </c>
      <c r="E9" s="1"/>
      <c r="F9" s="25"/>
      <c r="G9" s="50"/>
    </row>
    <row r="10" spans="1:7" x14ac:dyDescent="0.35">
      <c r="A10" s="101" t="s">
        <v>297</v>
      </c>
      <c r="B10" s="101" t="s">
        <v>298</v>
      </c>
      <c r="C10" s="101" t="s">
        <v>299</v>
      </c>
      <c r="D10" s="110" t="s">
        <v>34</v>
      </c>
      <c r="E10" s="1"/>
      <c r="F10" s="25"/>
      <c r="G10" s="5"/>
    </row>
    <row r="11" spans="1:7" ht="20.25" customHeight="1" x14ac:dyDescent="0.35">
      <c r="A11" s="102" t="s">
        <v>300</v>
      </c>
      <c r="B11" s="105" t="s">
        <v>298</v>
      </c>
      <c r="C11" s="105" t="s">
        <v>301</v>
      </c>
      <c r="D11" s="111" t="s">
        <v>31</v>
      </c>
      <c r="E11" s="1"/>
      <c r="F11" s="25"/>
      <c r="G11" s="5"/>
    </row>
    <row r="12" spans="1:7" ht="33.75" customHeight="1" x14ac:dyDescent="0.35">
      <c r="A12" s="101" t="s">
        <v>302</v>
      </c>
      <c r="B12" s="101" t="s">
        <v>298</v>
      </c>
      <c r="C12" s="101" t="s">
        <v>303</v>
      </c>
      <c r="D12" s="110" t="s">
        <v>31</v>
      </c>
      <c r="E12" s="1"/>
      <c r="F12" s="1"/>
      <c r="G12" s="50"/>
    </row>
    <row r="13" spans="1:7" x14ac:dyDescent="0.35">
      <c r="A13" s="102" t="s">
        <v>304</v>
      </c>
      <c r="B13" s="106" t="s">
        <v>305</v>
      </c>
      <c r="C13" s="105" t="s">
        <v>306</v>
      </c>
      <c r="D13" s="111" t="s">
        <v>31</v>
      </c>
      <c r="E13" s="1"/>
      <c r="F13" s="1"/>
      <c r="G13" s="5"/>
    </row>
    <row r="14" spans="1:7" x14ac:dyDescent="0.35">
      <c r="A14" s="101" t="s">
        <v>307</v>
      </c>
      <c r="B14" s="107" t="s">
        <v>305</v>
      </c>
      <c r="C14" s="101" t="s">
        <v>308</v>
      </c>
      <c r="D14" s="110" t="s">
        <v>31</v>
      </c>
      <c r="E14" s="1"/>
      <c r="F14" s="1"/>
      <c r="G14" s="5"/>
    </row>
    <row r="15" spans="1:7" x14ac:dyDescent="0.35">
      <c r="A15" s="102" t="s">
        <v>309</v>
      </c>
      <c r="B15" s="108" t="s">
        <v>310</v>
      </c>
      <c r="C15" s="108" t="s">
        <v>311</v>
      </c>
      <c r="D15" s="113" t="s">
        <v>31</v>
      </c>
      <c r="E15" s="1"/>
      <c r="F15" s="1"/>
      <c r="G15" s="50"/>
    </row>
    <row r="16" spans="1:7" x14ac:dyDescent="0.35">
      <c r="A16" s="101" t="s">
        <v>312</v>
      </c>
      <c r="B16" s="109" t="s">
        <v>310</v>
      </c>
      <c r="C16" s="107" t="s">
        <v>313</v>
      </c>
      <c r="D16" s="114" t="s">
        <v>28</v>
      </c>
      <c r="E16" s="1"/>
      <c r="F16" s="1"/>
      <c r="G16" s="5"/>
    </row>
    <row r="17" spans="1:7" x14ac:dyDescent="0.35">
      <c r="A17" s="102" t="s">
        <v>314</v>
      </c>
      <c r="B17" s="105" t="s">
        <v>315</v>
      </c>
      <c r="C17" s="106" t="s">
        <v>316</v>
      </c>
      <c r="D17" s="112" t="s">
        <v>28</v>
      </c>
      <c r="E17" s="1"/>
      <c r="F17" s="5"/>
      <c r="G17" s="5"/>
    </row>
    <row r="18" spans="1:7" ht="26.5" x14ac:dyDescent="0.35">
      <c r="A18" s="101" t="s">
        <v>317</v>
      </c>
      <c r="B18" s="101" t="s">
        <v>215</v>
      </c>
      <c r="C18" s="101" t="s">
        <v>318</v>
      </c>
      <c r="D18" s="110" t="s">
        <v>28</v>
      </c>
      <c r="E18" s="1"/>
      <c r="F18" s="5"/>
      <c r="G18" s="50"/>
    </row>
    <row r="33" spans="3:4" x14ac:dyDescent="0.35">
      <c r="C33" s="51"/>
      <c r="D33" s="51"/>
    </row>
  </sheetData>
  <mergeCells count="2">
    <mergeCell ref="A1:F1"/>
    <mergeCell ref="A2:C2"/>
  </mergeCells>
  <phoneticPr fontId="2" type="noConversion"/>
  <conditionalFormatting sqref="F4:F14 E3:E16">
    <cfRule type="expression" dxfId="70" priority="23">
      <formula>MOD(ROW(),2)=0</formula>
    </cfRule>
  </conditionalFormatting>
  <conditionalFormatting sqref="F3">
    <cfRule type="expression" dxfId="69" priority="22">
      <formula>MOD(ROW(),2)=0</formula>
    </cfRule>
  </conditionalFormatting>
  <conditionalFormatting sqref="F16">
    <cfRule type="expression" dxfId="68" priority="20">
      <formula>MOD(ROW(),2)=0</formula>
    </cfRule>
  </conditionalFormatting>
  <conditionalFormatting sqref="F17:F18">
    <cfRule type="expression" dxfId="67" priority="15">
      <formula>MOD(ROW(),2)=0</formula>
    </cfRule>
  </conditionalFormatting>
  <conditionalFormatting sqref="E17:E18">
    <cfRule type="expression" dxfId="66" priority="14">
      <formula>MOD(ROW(),2)=0</formula>
    </cfRule>
  </conditionalFormatting>
  <conditionalFormatting sqref="A3:D3">
    <cfRule type="expression" dxfId="65" priority="11">
      <formula>MOD(ROW(),2)=0</formula>
    </cfRule>
  </conditionalFormatting>
  <conditionalFormatting sqref="G4:G18">
    <cfRule type="expression" dxfId="64" priority="1">
      <formula>MOD(ROW(),2)=0</formula>
    </cfRule>
  </conditionalFormatting>
  <dataValidations count="1">
    <dataValidation allowBlank="1" showInputMessage="1" showErrorMessage="1" errorTitle="Error" error="Please select a valid response - use the notes field to clarify any details/issues" promptTitle="Indicate System Support" prompt="Click on the arrow and select from the options" sqref="E2" xr:uid="{0DCC8A84-5F15-4658-8DD3-46737B1A016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Error" error="Please select a valid response - use the notes field to clarify any details/issues" promptTitle="Indicate System Support" prompt="Click on the arrow and select from the options" xr:uid="{9E6B9B06-454C-4C4C-B293-1AAFDE77B01D}">
          <x14:formula1>
            <xm:f>'Guidance '!$B$8:$B$10</xm:f>
          </x14:formula1>
          <xm:sqref>E3:E30</xm:sqref>
        </x14:dataValidation>
        <x14:dataValidation type="list" allowBlank="1" showInputMessage="1" showErrorMessage="1" errorTitle="Error" error="Please select a valid response - use the notes field to clarify any details/issues" promptTitle="Indicate System Support" prompt="Click on the arrow and select from the options" xr:uid="{72FCFEEE-99E0-433F-B753-ADD4C15AA2BE}">
          <x14:formula1>
            <xm:f>'Guidance '!$B$8:$B$17</xm:f>
          </x14:formula1>
          <xm:sqref>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4E93F-01C8-4D25-A3FE-6927C8A42403}">
  <dimension ref="A1:G26"/>
  <sheetViews>
    <sheetView topLeftCell="A7" zoomScale="110" zoomScaleNormal="110" workbookViewId="0">
      <selection activeCell="G2" sqref="G2:G5"/>
    </sheetView>
  </sheetViews>
  <sheetFormatPr defaultRowHeight="14.5" x14ac:dyDescent="0.35"/>
  <cols>
    <col min="1" max="1" width="6.54296875" style="36" customWidth="1"/>
    <col min="2" max="2" width="26.1796875" style="36" customWidth="1"/>
    <col min="3" max="3" width="52.54296875" customWidth="1"/>
    <col min="4" max="4" width="18.54296875" customWidth="1"/>
    <col min="5" max="5" width="33.81640625" customWidth="1"/>
    <col min="6" max="6" width="53.1796875" customWidth="1"/>
    <col min="7" max="7" width="36.1796875" customWidth="1"/>
  </cols>
  <sheetData>
    <row r="1" spans="1:7" ht="18.5" x14ac:dyDescent="0.35">
      <c r="A1" s="152" t="s">
        <v>319</v>
      </c>
      <c r="B1" s="152"/>
      <c r="C1" s="153"/>
      <c r="D1" s="153"/>
      <c r="E1" s="153"/>
      <c r="F1" s="153"/>
    </row>
    <row r="2" spans="1:7" ht="39.5" collapsed="1" x14ac:dyDescent="0.35">
      <c r="A2" s="154" t="s">
        <v>19</v>
      </c>
      <c r="B2" s="155"/>
      <c r="C2" s="156"/>
      <c r="D2" s="38" t="s">
        <v>148</v>
      </c>
      <c r="E2" s="37" t="s">
        <v>21</v>
      </c>
      <c r="F2" s="37" t="s">
        <v>22</v>
      </c>
      <c r="G2" s="145" t="s">
        <v>803</v>
      </c>
    </row>
    <row r="3" spans="1:7" x14ac:dyDescent="0.35">
      <c r="A3" s="64"/>
      <c r="B3" s="74" t="s">
        <v>23</v>
      </c>
      <c r="C3" s="75" t="s">
        <v>24</v>
      </c>
      <c r="D3" s="66"/>
      <c r="E3" s="54"/>
      <c r="F3" s="54"/>
      <c r="G3" s="146" t="s">
        <v>802</v>
      </c>
    </row>
    <row r="4" spans="1:7" ht="33.75" customHeight="1" x14ac:dyDescent="0.35">
      <c r="A4" s="27" t="s">
        <v>320</v>
      </c>
      <c r="B4" s="27" t="s">
        <v>321</v>
      </c>
      <c r="C4" s="21" t="s">
        <v>322</v>
      </c>
      <c r="D4" s="30" t="s">
        <v>34</v>
      </c>
      <c r="E4" s="1"/>
      <c r="F4" s="100"/>
      <c r="G4" s="5"/>
    </row>
    <row r="5" spans="1:7" ht="46.5" customHeight="1" x14ac:dyDescent="0.35">
      <c r="A5" s="27" t="s">
        <v>323</v>
      </c>
      <c r="B5" s="27" t="s">
        <v>321</v>
      </c>
      <c r="C5" s="20" t="s">
        <v>324</v>
      </c>
      <c r="D5" s="30" t="s">
        <v>34</v>
      </c>
      <c r="E5" s="1"/>
      <c r="F5" s="1"/>
      <c r="G5" s="5"/>
    </row>
    <row r="6" spans="1:7" ht="30.75" customHeight="1" x14ac:dyDescent="0.35">
      <c r="A6" s="27" t="s">
        <v>325</v>
      </c>
      <c r="B6" s="27" t="s">
        <v>321</v>
      </c>
      <c r="C6" s="20" t="s">
        <v>326</v>
      </c>
      <c r="D6" s="30" t="s">
        <v>34</v>
      </c>
      <c r="E6" s="1"/>
      <c r="F6" s="1"/>
      <c r="G6" s="50"/>
    </row>
    <row r="7" spans="1:7" ht="28.5" customHeight="1" x14ac:dyDescent="0.35">
      <c r="A7" s="27" t="s">
        <v>327</v>
      </c>
      <c r="B7" s="27" t="s">
        <v>321</v>
      </c>
      <c r="C7" s="20" t="s">
        <v>328</v>
      </c>
      <c r="D7" s="30" t="s">
        <v>34</v>
      </c>
      <c r="E7" s="1"/>
      <c r="F7" s="91"/>
      <c r="G7" s="5"/>
    </row>
    <row r="8" spans="1:7" ht="59.25" customHeight="1" x14ac:dyDescent="0.35">
      <c r="A8" s="27" t="s">
        <v>329</v>
      </c>
      <c r="B8" s="27" t="s">
        <v>131</v>
      </c>
      <c r="C8" s="22" t="s">
        <v>330</v>
      </c>
      <c r="D8" s="31" t="s">
        <v>31</v>
      </c>
      <c r="E8" s="1"/>
      <c r="F8" s="25"/>
      <c r="G8" s="5"/>
    </row>
    <row r="9" spans="1:7" ht="26.5" x14ac:dyDescent="0.35">
      <c r="A9" s="27" t="s">
        <v>331</v>
      </c>
      <c r="B9" s="27" t="s">
        <v>268</v>
      </c>
      <c r="C9" s="23" t="s">
        <v>332</v>
      </c>
      <c r="D9" s="31" t="s">
        <v>34</v>
      </c>
      <c r="E9" s="1"/>
      <c r="F9" s="25"/>
      <c r="G9" s="50"/>
    </row>
    <row r="10" spans="1:7" x14ac:dyDescent="0.35">
      <c r="A10" s="27" t="s">
        <v>333</v>
      </c>
      <c r="B10" s="27" t="s">
        <v>268</v>
      </c>
      <c r="C10" s="23" t="s">
        <v>334</v>
      </c>
      <c r="D10" s="31" t="s">
        <v>34</v>
      </c>
      <c r="E10" s="1"/>
      <c r="F10" s="25"/>
      <c r="G10" s="5"/>
    </row>
    <row r="11" spans="1:7" x14ac:dyDescent="0.35">
      <c r="A11" s="27" t="s">
        <v>335</v>
      </c>
      <c r="B11" s="27" t="s">
        <v>67</v>
      </c>
      <c r="C11" s="23" t="s">
        <v>336</v>
      </c>
      <c r="D11" s="31" t="s">
        <v>31</v>
      </c>
      <c r="E11" s="1"/>
      <c r="F11" s="1"/>
      <c r="G11" s="5"/>
    </row>
    <row r="12" spans="1:7" ht="45.75" customHeight="1" x14ac:dyDescent="0.35">
      <c r="A12" s="27" t="s">
        <v>337</v>
      </c>
      <c r="B12" s="27" t="s">
        <v>338</v>
      </c>
      <c r="C12" s="88" t="s">
        <v>339</v>
      </c>
      <c r="D12" s="31" t="s">
        <v>31</v>
      </c>
      <c r="E12" s="1"/>
      <c r="F12" s="1"/>
      <c r="G12" s="50"/>
    </row>
    <row r="13" spans="1:7" ht="30" customHeight="1" x14ac:dyDescent="0.35">
      <c r="A13" s="27" t="s">
        <v>340</v>
      </c>
      <c r="B13" s="27" t="s">
        <v>338</v>
      </c>
      <c r="C13" s="23" t="s">
        <v>341</v>
      </c>
      <c r="D13" s="31" t="s">
        <v>31</v>
      </c>
      <c r="E13" s="1"/>
      <c r="F13" s="25"/>
      <c r="G13" s="5"/>
    </row>
    <row r="14" spans="1:7" ht="26.5" x14ac:dyDescent="0.35">
      <c r="A14" s="27" t="s">
        <v>342</v>
      </c>
      <c r="B14" s="27" t="s">
        <v>338</v>
      </c>
      <c r="C14" s="23" t="s">
        <v>343</v>
      </c>
      <c r="D14" s="31" t="s">
        <v>31</v>
      </c>
      <c r="E14" s="1"/>
      <c r="F14" s="25"/>
      <c r="G14" s="5"/>
    </row>
    <row r="15" spans="1:7" ht="52.5" x14ac:dyDescent="0.35">
      <c r="A15" s="27" t="s">
        <v>344</v>
      </c>
      <c r="B15" s="27" t="s">
        <v>345</v>
      </c>
      <c r="C15" s="23" t="s">
        <v>346</v>
      </c>
      <c r="D15" s="31" t="s">
        <v>34</v>
      </c>
      <c r="E15" s="1"/>
      <c r="F15" s="25"/>
      <c r="G15" s="50"/>
    </row>
    <row r="16" spans="1:7" ht="32.25" customHeight="1" x14ac:dyDescent="0.35">
      <c r="A16" s="27" t="s">
        <v>347</v>
      </c>
      <c r="B16" s="27" t="s">
        <v>345</v>
      </c>
      <c r="C16" s="23" t="s">
        <v>348</v>
      </c>
      <c r="D16" s="31" t="s">
        <v>34</v>
      </c>
      <c r="E16" s="1"/>
      <c r="F16" s="25"/>
      <c r="G16" s="5"/>
    </row>
    <row r="17" spans="1:7" x14ac:dyDescent="0.35">
      <c r="A17" s="27" t="s">
        <v>349</v>
      </c>
      <c r="B17" s="27" t="s">
        <v>350</v>
      </c>
      <c r="C17" s="23" t="s">
        <v>351</v>
      </c>
      <c r="D17" s="31" t="s">
        <v>34</v>
      </c>
      <c r="E17" s="1"/>
      <c r="F17" s="1"/>
      <c r="G17" s="5"/>
    </row>
    <row r="18" spans="1:7" x14ac:dyDescent="0.35">
      <c r="A18" s="27" t="s">
        <v>352</v>
      </c>
      <c r="B18" s="27" t="s">
        <v>350</v>
      </c>
      <c r="C18" s="23" t="s">
        <v>353</v>
      </c>
      <c r="D18" s="31" t="s">
        <v>34</v>
      </c>
      <c r="E18" s="1"/>
      <c r="F18" s="1"/>
      <c r="G18" s="50"/>
    </row>
    <row r="19" spans="1:7" ht="26.5" x14ac:dyDescent="0.35">
      <c r="A19" s="27" t="s">
        <v>354</v>
      </c>
      <c r="B19" s="27" t="s">
        <v>145</v>
      </c>
      <c r="C19" s="23" t="s">
        <v>355</v>
      </c>
      <c r="D19" s="31" t="s">
        <v>34</v>
      </c>
      <c r="E19" s="1"/>
      <c r="F19" s="1"/>
      <c r="G19" s="5"/>
    </row>
    <row r="20" spans="1:7" ht="26.5" x14ac:dyDescent="0.35">
      <c r="A20" s="27" t="s">
        <v>356</v>
      </c>
      <c r="B20" s="27" t="s">
        <v>131</v>
      </c>
      <c r="C20" s="80" t="s">
        <v>357</v>
      </c>
      <c r="D20" s="30" t="s">
        <v>31</v>
      </c>
      <c r="E20" s="1"/>
      <c r="F20" s="1"/>
      <c r="G20" s="5"/>
    </row>
    <row r="21" spans="1:7" ht="39" x14ac:dyDescent="0.35">
      <c r="A21" s="27" t="s">
        <v>358</v>
      </c>
      <c r="B21" s="77" t="s">
        <v>145</v>
      </c>
      <c r="C21" s="126" t="s">
        <v>359</v>
      </c>
      <c r="D21" s="30" t="s">
        <v>31</v>
      </c>
      <c r="E21" s="2"/>
      <c r="F21" s="2"/>
      <c r="G21" s="50"/>
    </row>
    <row r="22" spans="1:7" x14ac:dyDescent="0.35">
      <c r="A22"/>
      <c r="B22"/>
    </row>
    <row r="23" spans="1:7" x14ac:dyDescent="0.35">
      <c r="A23"/>
      <c r="B23"/>
    </row>
    <row r="24" spans="1:7" x14ac:dyDescent="0.35">
      <c r="A24"/>
      <c r="B24"/>
    </row>
    <row r="25" spans="1:7" x14ac:dyDescent="0.35">
      <c r="A25"/>
      <c r="B25"/>
    </row>
    <row r="26" spans="1:7" x14ac:dyDescent="0.35">
      <c r="A26"/>
      <c r="B26"/>
    </row>
  </sheetData>
  <mergeCells count="2">
    <mergeCell ref="A1:F1"/>
    <mergeCell ref="A2:C2"/>
  </mergeCells>
  <phoneticPr fontId="2" type="noConversion"/>
  <conditionalFormatting sqref="A3 A4:B5 C4:D8 E3:F8 B6:B8 B9:F19 A6:A21">
    <cfRule type="expression" dxfId="63" priority="15">
      <formula>MOD(ROW(),2)=0</formula>
    </cfRule>
  </conditionalFormatting>
  <conditionalFormatting sqref="D3">
    <cfRule type="expression" dxfId="62" priority="14">
      <formula>MOD(ROW(),2)=0</formula>
    </cfRule>
  </conditionalFormatting>
  <conditionalFormatting sqref="B3:C3">
    <cfRule type="expression" dxfId="61" priority="6">
      <formula>MOD(ROW(),2)=0</formula>
    </cfRule>
  </conditionalFormatting>
  <conditionalFormatting sqref="B20 D20:F20">
    <cfRule type="expression" dxfId="60" priority="5">
      <formula>MOD(ROW(),2)=0</formula>
    </cfRule>
  </conditionalFormatting>
  <conditionalFormatting sqref="C20">
    <cfRule type="expression" dxfId="59" priority="4">
      <formula>MOD(ROW(),2)=0</formula>
    </cfRule>
  </conditionalFormatting>
  <conditionalFormatting sqref="B21:D21">
    <cfRule type="expression" dxfId="58" priority="2">
      <formula>MOD(ROW(),2)=0</formula>
    </cfRule>
  </conditionalFormatting>
  <conditionalFormatting sqref="G4:G21">
    <cfRule type="expression" dxfId="57" priority="1">
      <formula>MOD(ROW(),2)=0</formula>
    </cfRule>
  </conditionalFormatting>
  <dataValidations count="1">
    <dataValidation allowBlank="1" showInputMessage="1" showErrorMessage="1" errorTitle="Error" error="Please select a valid response - use the notes field to clarify any details/issues" promptTitle="Indicate System Support" prompt="Click on the arrow and select from the options" sqref="E2" xr:uid="{10CCFC52-4E8D-401E-8B1F-9AB36DF267E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Error" error="Please select a valid response - use the notes field to clarify any details/issues" promptTitle="Indicate System Support" prompt="Click on the arrow and select from the options" xr:uid="{6853A501-64A4-4A6C-B603-58D1B69B282E}">
          <x14:formula1>
            <xm:f>'Guidance '!$B$8:$B$10</xm:f>
          </x14:formula1>
          <xm:sqref>E3:E19</xm:sqref>
        </x14:dataValidation>
        <x14:dataValidation type="list" allowBlank="1" showInputMessage="1" showErrorMessage="1" errorTitle="Error" error="Please select a valid response - use the notes field to clarify any details/issues" promptTitle="Indicate System Support" prompt="Click on the arrow and select from the options" xr:uid="{CDE9C889-A215-49D8-B9DA-CEA8E7B5C43E}">
          <x14:formula1>
            <xm:f>'Guidance '!$B$8:$B$17</xm:f>
          </x14:formula1>
          <xm:sqref>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A9423-7591-4A66-832D-58A3EAEBC785}">
  <dimension ref="A1:G50"/>
  <sheetViews>
    <sheetView zoomScaleNormal="100" workbookViewId="0">
      <selection activeCell="G2" sqref="G2:G6"/>
    </sheetView>
  </sheetViews>
  <sheetFormatPr defaultRowHeight="14.5" x14ac:dyDescent="0.35"/>
  <cols>
    <col min="1" max="1" width="6.54296875" customWidth="1"/>
    <col min="2" max="2" width="19" customWidth="1"/>
    <col min="3" max="3" width="52.54296875" customWidth="1"/>
    <col min="4" max="4" width="18.54296875" customWidth="1"/>
    <col min="5" max="5" width="33.81640625" customWidth="1"/>
    <col min="6" max="6" width="50.1796875" customWidth="1"/>
    <col min="7" max="7" width="41" customWidth="1"/>
  </cols>
  <sheetData>
    <row r="1" spans="1:7" ht="18.5" x14ac:dyDescent="0.35">
      <c r="A1" s="152" t="s">
        <v>360</v>
      </c>
      <c r="B1" s="152"/>
      <c r="C1" s="153"/>
      <c r="D1" s="153"/>
      <c r="E1" s="153"/>
      <c r="F1" s="153"/>
    </row>
    <row r="2" spans="1:7" ht="39.5" collapsed="1" x14ac:dyDescent="0.35">
      <c r="A2" s="154" t="s">
        <v>19</v>
      </c>
      <c r="B2" s="155"/>
      <c r="C2" s="156"/>
      <c r="D2" s="38" t="s">
        <v>148</v>
      </c>
      <c r="E2" s="37" t="s">
        <v>21</v>
      </c>
      <c r="F2" s="37" t="s">
        <v>22</v>
      </c>
      <c r="G2" s="145" t="s">
        <v>803</v>
      </c>
    </row>
    <row r="3" spans="1:7" x14ac:dyDescent="0.35">
      <c r="A3" s="64"/>
      <c r="B3" s="74" t="s">
        <v>23</v>
      </c>
      <c r="C3" s="75" t="s">
        <v>24</v>
      </c>
      <c r="D3" s="66"/>
      <c r="E3" s="54"/>
      <c r="F3" s="55"/>
      <c r="G3" s="146" t="s">
        <v>802</v>
      </c>
    </row>
    <row r="4" spans="1:7" x14ac:dyDescent="0.35">
      <c r="A4" s="27" t="s">
        <v>361</v>
      </c>
      <c r="B4" s="77" t="s">
        <v>145</v>
      </c>
      <c r="C4" s="78" t="s">
        <v>362</v>
      </c>
      <c r="D4" s="30" t="s">
        <v>28</v>
      </c>
      <c r="E4" s="1"/>
      <c r="F4" s="25"/>
      <c r="G4" s="5"/>
    </row>
    <row r="5" spans="1:7" x14ac:dyDescent="0.35">
      <c r="A5" s="27" t="s">
        <v>363</v>
      </c>
      <c r="B5" s="77" t="s">
        <v>364</v>
      </c>
      <c r="C5" s="78" t="s">
        <v>365</v>
      </c>
      <c r="D5" s="30" t="s">
        <v>34</v>
      </c>
      <c r="E5" s="1"/>
      <c r="F5" s="25"/>
      <c r="G5" s="5"/>
    </row>
    <row r="6" spans="1:7" ht="28.5" customHeight="1" x14ac:dyDescent="0.35">
      <c r="A6" s="27" t="s">
        <v>366</v>
      </c>
      <c r="B6" s="77" t="s">
        <v>367</v>
      </c>
      <c r="C6" s="78" t="s">
        <v>368</v>
      </c>
      <c r="D6" s="30" t="s">
        <v>28</v>
      </c>
      <c r="E6" s="1"/>
      <c r="F6" s="25"/>
      <c r="G6" s="5"/>
    </row>
    <row r="7" spans="1:7" s="76" customFormat="1" ht="34.5" customHeight="1" x14ac:dyDescent="0.35">
      <c r="A7" s="27" t="s">
        <v>369</v>
      </c>
      <c r="B7" s="77" t="s">
        <v>364</v>
      </c>
      <c r="C7" s="78" t="s">
        <v>370</v>
      </c>
      <c r="D7" s="30" t="s">
        <v>28</v>
      </c>
      <c r="E7" s="1"/>
      <c r="F7" s="25"/>
      <c r="G7" s="5"/>
    </row>
    <row r="49" spans="4:4" x14ac:dyDescent="0.35">
      <c r="D49" s="32"/>
    </row>
    <row r="50" spans="4:4" x14ac:dyDescent="0.35">
      <c r="D50" s="32"/>
    </row>
  </sheetData>
  <mergeCells count="2">
    <mergeCell ref="A1:F1"/>
    <mergeCell ref="A2:C2"/>
  </mergeCells>
  <conditionalFormatting sqref="A3:A7 E3:E7">
    <cfRule type="expression" dxfId="56" priority="13">
      <formula>MOD(ROW(),2)=0</formula>
    </cfRule>
  </conditionalFormatting>
  <conditionalFormatting sqref="D3 F3">
    <cfRule type="expression" dxfId="55" priority="12">
      <formula>MOD(ROW(),2)=0</formula>
    </cfRule>
  </conditionalFormatting>
  <conditionalFormatting sqref="B3:C3">
    <cfRule type="expression" dxfId="54" priority="7">
      <formula>MOD(ROW(),2)=0</formula>
    </cfRule>
  </conditionalFormatting>
  <conditionalFormatting sqref="C4:D4 B6:D6 B5 F4 C7:D7 F6:F7">
    <cfRule type="expression" dxfId="53" priority="4">
      <formula>MOD(ROW(),2)=0</formula>
    </cfRule>
  </conditionalFormatting>
  <conditionalFormatting sqref="C5:D5 B4 F5 B7">
    <cfRule type="expression" dxfId="52" priority="3">
      <formula>MOD(ROW(),2)=0</formula>
    </cfRule>
  </conditionalFormatting>
  <conditionalFormatting sqref="G4:G7">
    <cfRule type="expression" dxfId="51" priority="1">
      <formula>MOD(ROW(),2)=0</formula>
    </cfRule>
  </conditionalFormatting>
  <dataValidations count="1">
    <dataValidation allowBlank="1" showInputMessage="1" showErrorMessage="1" errorTitle="Error" error="Please select a valid response - use the notes field to clarify any details/issues" promptTitle="Indicate System Support" prompt="Click on the arrow and select from the options" sqref="E2" xr:uid="{0AC599B0-5A24-4209-B44B-E520302D455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Error" error="Please select a valid response - use the notes field to clarify any details/issues" promptTitle="Indicate System Support" prompt="Click on the arrow and select from the options" xr:uid="{2EAD5191-C070-4CC1-968D-BDF8F6B76269}">
          <x14:formula1>
            <xm:f>'Guidance '!$B$8:$B$10</xm:f>
          </x14:formula1>
          <xm:sqref>E3:E48</xm:sqref>
        </x14:dataValidation>
        <x14:dataValidation type="list" allowBlank="1" showInputMessage="1" showErrorMessage="1" errorTitle="Error" error="Please select a valid response - use the notes field to clarify any details/issues" promptTitle="Indicate System Support" prompt="Click on the arrow and select from the options" xr:uid="{FA73A612-04C0-40C6-9087-0D15981EE09B}">
          <x14:formula1>
            <xm:f>'Guidance '!$B$8:$B$17</xm:f>
          </x14:formula1>
          <xm:sqref>E1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4D5BC-5EEF-4FED-8C4C-A0F80DBF97DE}">
  <dimension ref="A1:G15"/>
  <sheetViews>
    <sheetView zoomScaleNormal="100" workbookViewId="0">
      <selection activeCell="F10" sqref="F10"/>
    </sheetView>
  </sheetViews>
  <sheetFormatPr defaultRowHeight="14.5" x14ac:dyDescent="0.35"/>
  <cols>
    <col min="1" max="1" width="6.54296875" customWidth="1"/>
    <col min="2" max="2" width="23.453125" customWidth="1"/>
    <col min="3" max="3" width="52.54296875" customWidth="1"/>
    <col min="4" max="4" width="18.54296875" customWidth="1"/>
    <col min="5" max="5" width="33.81640625" customWidth="1"/>
    <col min="6" max="6" width="50.1796875" customWidth="1"/>
    <col min="7" max="7" width="36" customWidth="1"/>
  </cols>
  <sheetData>
    <row r="1" spans="1:7" ht="18.5" x14ac:dyDescent="0.35">
      <c r="A1" s="152" t="s">
        <v>371</v>
      </c>
      <c r="B1" s="152"/>
      <c r="C1" s="153"/>
      <c r="D1" s="153"/>
      <c r="E1" s="153"/>
      <c r="F1" s="153"/>
    </row>
    <row r="2" spans="1:7" ht="39.5" collapsed="1" x14ac:dyDescent="0.35">
      <c r="A2" s="154" t="s">
        <v>19</v>
      </c>
      <c r="B2" s="155"/>
      <c r="C2" s="156"/>
      <c r="D2" s="38" t="s">
        <v>148</v>
      </c>
      <c r="E2" s="37" t="s">
        <v>21</v>
      </c>
      <c r="F2" s="37" t="s">
        <v>22</v>
      </c>
      <c r="G2" s="145" t="s">
        <v>803</v>
      </c>
    </row>
    <row r="3" spans="1:7" x14ac:dyDescent="0.35">
      <c r="A3" s="64"/>
      <c r="B3" s="74" t="s">
        <v>23</v>
      </c>
      <c r="C3" s="75" t="s">
        <v>24</v>
      </c>
      <c r="D3" s="66"/>
      <c r="E3" s="54"/>
      <c r="F3" s="55"/>
      <c r="G3" s="146" t="s">
        <v>802</v>
      </c>
    </row>
    <row r="4" spans="1:7" ht="45" customHeight="1" x14ac:dyDescent="0.35">
      <c r="A4" s="27" t="s">
        <v>372</v>
      </c>
      <c r="B4" s="77" t="s">
        <v>373</v>
      </c>
      <c r="C4" s="78" t="s">
        <v>374</v>
      </c>
      <c r="D4" s="30" t="s">
        <v>31</v>
      </c>
      <c r="E4" s="1"/>
      <c r="F4" s="25"/>
      <c r="G4" s="5"/>
    </row>
    <row r="5" spans="1:7" ht="26" x14ac:dyDescent="0.35">
      <c r="A5" s="27" t="s">
        <v>375</v>
      </c>
      <c r="B5" s="77" t="s">
        <v>373</v>
      </c>
      <c r="C5" s="78" t="s">
        <v>376</v>
      </c>
      <c r="D5" s="30" t="s">
        <v>31</v>
      </c>
      <c r="E5" s="1"/>
      <c r="F5" s="25"/>
      <c r="G5" s="5"/>
    </row>
    <row r="6" spans="1:7" ht="31.5" customHeight="1" x14ac:dyDescent="0.35">
      <c r="A6" s="27" t="s">
        <v>377</v>
      </c>
      <c r="B6" s="77" t="s">
        <v>378</v>
      </c>
      <c r="C6" s="78" t="s">
        <v>379</v>
      </c>
      <c r="D6" s="30" t="s">
        <v>34</v>
      </c>
      <c r="E6" s="1"/>
      <c r="F6" s="25"/>
      <c r="G6" s="5"/>
    </row>
    <row r="7" spans="1:7" ht="29.25" customHeight="1" x14ac:dyDescent="0.35">
      <c r="A7" s="27" t="s">
        <v>380</v>
      </c>
      <c r="B7" s="77" t="s">
        <v>378</v>
      </c>
      <c r="C7" s="78" t="s">
        <v>381</v>
      </c>
      <c r="D7" s="30" t="s">
        <v>34</v>
      </c>
      <c r="E7" s="1"/>
      <c r="F7" s="25"/>
      <c r="G7" s="5"/>
    </row>
    <row r="8" spans="1:7" ht="33" customHeight="1" x14ac:dyDescent="0.35">
      <c r="A8" s="27" t="s">
        <v>382</v>
      </c>
      <c r="B8" s="77" t="s">
        <v>378</v>
      </c>
      <c r="C8" s="78" t="s">
        <v>383</v>
      </c>
      <c r="D8" s="30" t="s">
        <v>34</v>
      </c>
      <c r="E8" s="1"/>
      <c r="F8" s="25"/>
      <c r="G8" s="5"/>
    </row>
    <row r="9" spans="1:7" ht="31.5" customHeight="1" x14ac:dyDescent="0.35">
      <c r="A9" s="27" t="s">
        <v>384</v>
      </c>
      <c r="B9" s="77" t="s">
        <v>378</v>
      </c>
      <c r="C9" s="78" t="s">
        <v>385</v>
      </c>
      <c r="D9" s="30" t="s">
        <v>31</v>
      </c>
      <c r="E9" s="1"/>
      <c r="F9" s="25"/>
      <c r="G9" s="5"/>
    </row>
    <row r="10" spans="1:7" ht="33" customHeight="1" x14ac:dyDescent="0.35">
      <c r="A10" s="27" t="s">
        <v>386</v>
      </c>
      <c r="B10" s="77" t="s">
        <v>378</v>
      </c>
      <c r="C10" s="78" t="s">
        <v>387</v>
      </c>
      <c r="D10" s="30" t="s">
        <v>28</v>
      </c>
      <c r="E10" s="1"/>
      <c r="F10" s="25"/>
      <c r="G10" s="5"/>
    </row>
    <row r="11" spans="1:7" ht="34.5" customHeight="1" x14ac:dyDescent="0.35">
      <c r="A11" s="27" t="s">
        <v>388</v>
      </c>
      <c r="B11" s="77" t="s">
        <v>389</v>
      </c>
      <c r="C11" s="78" t="s">
        <v>390</v>
      </c>
      <c r="D11" s="30" t="s">
        <v>28</v>
      </c>
      <c r="E11" s="1"/>
      <c r="F11" s="25"/>
      <c r="G11" s="5"/>
    </row>
    <row r="12" spans="1:7" x14ac:dyDescent="0.35">
      <c r="A12" s="27" t="s">
        <v>391</v>
      </c>
      <c r="B12" s="77" t="s">
        <v>389</v>
      </c>
      <c r="C12" s="78" t="s">
        <v>392</v>
      </c>
      <c r="D12" s="30" t="s">
        <v>28</v>
      </c>
      <c r="E12" s="1"/>
      <c r="F12" s="25"/>
      <c r="G12" s="5"/>
    </row>
    <row r="13" spans="1:7" ht="29.25" customHeight="1" x14ac:dyDescent="0.35">
      <c r="A13" s="27" t="s">
        <v>393</v>
      </c>
      <c r="B13" s="77" t="s">
        <v>389</v>
      </c>
      <c r="C13" s="78" t="s">
        <v>394</v>
      </c>
      <c r="D13" s="30" t="s">
        <v>34</v>
      </c>
      <c r="E13" s="1"/>
      <c r="F13" s="25"/>
      <c r="G13" s="5"/>
    </row>
    <row r="14" spans="1:7" x14ac:dyDescent="0.35">
      <c r="D14" s="32"/>
    </row>
    <row r="15" spans="1:7" x14ac:dyDescent="0.35">
      <c r="D15" s="32"/>
    </row>
  </sheetData>
  <mergeCells count="2">
    <mergeCell ref="A1:F1"/>
    <mergeCell ref="A2:C2"/>
  </mergeCells>
  <phoneticPr fontId="2" type="noConversion"/>
  <conditionalFormatting sqref="A3:A13 E3:E13">
    <cfRule type="expression" dxfId="50" priority="11">
      <formula>MOD(ROW(),2)=0</formula>
    </cfRule>
  </conditionalFormatting>
  <conditionalFormatting sqref="D3 F3">
    <cfRule type="expression" dxfId="49" priority="10">
      <formula>MOD(ROW(),2)=0</formula>
    </cfRule>
  </conditionalFormatting>
  <conditionalFormatting sqref="B3:C3">
    <cfRule type="expression" dxfId="48" priority="5">
      <formula>MOD(ROW(),2)=0</formula>
    </cfRule>
  </conditionalFormatting>
  <conditionalFormatting sqref="C4:D4 C7:D7 C10:D10 C13:D13 B6:D6 B9:D9 B12:D12 B5 B8 B11 F4 F6:F7 F9:F10 F12:F13">
    <cfRule type="expression" dxfId="47" priority="3">
      <formula>MOD(ROW(),2)=0</formula>
    </cfRule>
  </conditionalFormatting>
  <conditionalFormatting sqref="C5:D5 C8:D8 C11:D11 B4 B7 B10 B13 F5 F8 F11">
    <cfRule type="expression" dxfId="46" priority="2">
      <formula>MOD(ROW(),2)=0</formula>
    </cfRule>
  </conditionalFormatting>
  <conditionalFormatting sqref="G4:G13">
    <cfRule type="expression" dxfId="45" priority="1">
      <formula>MOD(ROW(),2)=0</formula>
    </cfRule>
  </conditionalFormatting>
  <dataValidations count="1">
    <dataValidation allowBlank="1" showInputMessage="1" showErrorMessage="1" errorTitle="Error" error="Please select a valid response - use the notes field to clarify any details/issues" promptTitle="Indicate System Support" prompt="Click on the arrow and select from the options" sqref="E2" xr:uid="{87EFDD38-B85F-42E7-AEFF-9CF0134E873F}"/>
  </dataValidation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errorTitle="Error" error="Please select a valid response - use the notes field to clarify any details/issues" promptTitle="Indicate System Support" prompt="Click on the arrow and select from the options" xr:uid="{C614F3D4-58FF-40FF-9623-498ECDA95D6D}">
          <x14:formula1>
            <xm:f>'Guidance '!$B$8:$B$10</xm:f>
          </x14:formula1>
          <xm:sqref>E3:E6 E8:E13</xm:sqref>
        </x14:dataValidation>
        <x14:dataValidation type="list" allowBlank="1" showInputMessage="1" showErrorMessage="1" errorTitle="Error" error="Please select a valid response - use the notes field to clarify any details/issues" promptTitle="Indicate System Support" prompt="Click on the arrow and select from the options" xr:uid="{E8C2AD8D-4D99-43A1-8388-4DD349475130}">
          <x14:formula1>
            <xm:f>'Guidance '!$B$8:$B$17</xm:f>
          </x14:formula1>
          <xm:sqref>E1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4CBFD-3EF7-497F-95BE-A5E5F5D10FA9}">
  <dimension ref="A1:G26"/>
  <sheetViews>
    <sheetView topLeftCell="A16" zoomScaleNormal="100" workbookViewId="0">
      <selection activeCell="A16" sqref="A16"/>
    </sheetView>
  </sheetViews>
  <sheetFormatPr defaultRowHeight="14.5" x14ac:dyDescent="0.35"/>
  <cols>
    <col min="1" max="1" width="6.54296875" customWidth="1"/>
    <col min="2" max="2" width="15.7265625" customWidth="1"/>
    <col min="3" max="3" width="59.81640625" customWidth="1"/>
    <col min="4" max="4" width="18.54296875" customWidth="1"/>
    <col min="5" max="5" width="33.81640625" customWidth="1"/>
    <col min="6" max="6" width="50.1796875" customWidth="1"/>
    <col min="7" max="7" width="39" customWidth="1"/>
  </cols>
  <sheetData>
    <row r="1" spans="1:7" ht="18.5" x14ac:dyDescent="0.35">
      <c r="A1" s="152" t="s">
        <v>395</v>
      </c>
      <c r="B1" s="152"/>
      <c r="C1" s="153"/>
      <c r="D1" s="153"/>
      <c r="E1" s="153"/>
      <c r="F1" s="153"/>
    </row>
    <row r="2" spans="1:7" ht="39.5" collapsed="1" x14ac:dyDescent="0.35">
      <c r="A2" s="154" t="s">
        <v>19</v>
      </c>
      <c r="B2" s="155"/>
      <c r="C2" s="156"/>
      <c r="D2" s="38" t="s">
        <v>148</v>
      </c>
      <c r="E2" s="37" t="s">
        <v>21</v>
      </c>
      <c r="F2" s="37" t="s">
        <v>22</v>
      </c>
      <c r="G2" s="145" t="s">
        <v>803</v>
      </c>
    </row>
    <row r="3" spans="1:7" x14ac:dyDescent="0.35">
      <c r="A3" s="64"/>
      <c r="B3" s="67" t="s">
        <v>23</v>
      </c>
      <c r="C3" s="65" t="s">
        <v>24</v>
      </c>
      <c r="D3" s="66"/>
      <c r="E3" s="54"/>
      <c r="F3" s="55"/>
      <c r="G3" s="146" t="s">
        <v>802</v>
      </c>
    </row>
    <row r="4" spans="1:7" ht="48" customHeight="1" x14ac:dyDescent="0.35">
      <c r="A4" s="27" t="s">
        <v>396</v>
      </c>
      <c r="B4" s="77" t="s">
        <v>201</v>
      </c>
      <c r="C4" s="78" t="s">
        <v>397</v>
      </c>
      <c r="D4" s="30" t="s">
        <v>34</v>
      </c>
      <c r="E4" s="1"/>
      <c r="F4" s="25"/>
      <c r="G4" s="5"/>
    </row>
    <row r="5" spans="1:7" ht="26" x14ac:dyDescent="0.35">
      <c r="A5" s="27" t="s">
        <v>398</v>
      </c>
      <c r="B5" s="77" t="s">
        <v>247</v>
      </c>
      <c r="C5" s="78" t="s">
        <v>399</v>
      </c>
      <c r="D5" s="30" t="s">
        <v>31</v>
      </c>
      <c r="E5" s="1"/>
      <c r="F5" s="25"/>
      <c r="G5" s="5"/>
    </row>
    <row r="6" spans="1:7" x14ac:dyDescent="0.35">
      <c r="A6" s="27" t="s">
        <v>400</v>
      </c>
      <c r="B6" s="77" t="s">
        <v>247</v>
      </c>
      <c r="C6" s="78" t="s">
        <v>401</v>
      </c>
      <c r="D6" s="30" t="s">
        <v>31</v>
      </c>
      <c r="E6" s="1"/>
      <c r="F6" s="25"/>
      <c r="G6" s="5"/>
    </row>
    <row r="7" spans="1:7" ht="37.5" customHeight="1" x14ac:dyDescent="0.35">
      <c r="A7" s="27" t="s">
        <v>402</v>
      </c>
      <c r="B7" s="77" t="s">
        <v>247</v>
      </c>
      <c r="C7" s="78" t="s">
        <v>403</v>
      </c>
      <c r="D7" s="30" t="s">
        <v>31</v>
      </c>
      <c r="E7" s="1"/>
      <c r="F7" s="25"/>
      <c r="G7" s="5"/>
    </row>
    <row r="8" spans="1:7" x14ac:dyDescent="0.35">
      <c r="A8" s="27" t="s">
        <v>404</v>
      </c>
      <c r="B8" s="77" t="s">
        <v>142</v>
      </c>
      <c r="C8" s="78" t="s">
        <v>405</v>
      </c>
      <c r="D8" s="30" t="s">
        <v>34</v>
      </c>
      <c r="E8" s="1"/>
      <c r="F8" s="25"/>
      <c r="G8" s="5"/>
    </row>
    <row r="9" spans="1:7" x14ac:dyDescent="0.35">
      <c r="A9" s="27" t="s">
        <v>406</v>
      </c>
      <c r="B9" s="77" t="s">
        <v>142</v>
      </c>
      <c r="C9" s="78" t="s">
        <v>407</v>
      </c>
      <c r="D9" s="30" t="s">
        <v>31</v>
      </c>
      <c r="E9" s="1"/>
      <c r="F9" s="25"/>
      <c r="G9" s="5"/>
    </row>
    <row r="10" spans="1:7" x14ac:dyDescent="0.35">
      <c r="A10" s="27" t="s">
        <v>408</v>
      </c>
      <c r="B10" s="77" t="s">
        <v>409</v>
      </c>
      <c r="C10" s="78" t="s">
        <v>410</v>
      </c>
      <c r="D10" s="30" t="s">
        <v>28</v>
      </c>
      <c r="E10" s="1"/>
      <c r="F10" s="25"/>
      <c r="G10" s="5"/>
    </row>
    <row r="11" spans="1:7" ht="36" customHeight="1" x14ac:dyDescent="0.35">
      <c r="A11" s="27" t="s">
        <v>411</v>
      </c>
      <c r="B11" s="77" t="s">
        <v>145</v>
      </c>
      <c r="C11" s="78" t="s">
        <v>412</v>
      </c>
      <c r="D11" s="30" t="s">
        <v>34</v>
      </c>
      <c r="E11" s="1"/>
      <c r="F11" s="25"/>
      <c r="G11" s="5"/>
    </row>
    <row r="12" spans="1:7" ht="28.5" customHeight="1" x14ac:dyDescent="0.35">
      <c r="A12" s="27" t="s">
        <v>413</v>
      </c>
      <c r="B12" s="77" t="s">
        <v>230</v>
      </c>
      <c r="C12" s="78" t="s">
        <v>414</v>
      </c>
      <c r="D12" s="30" t="s">
        <v>34</v>
      </c>
      <c r="E12" s="1"/>
      <c r="F12" s="25"/>
      <c r="G12" s="5"/>
    </row>
    <row r="13" spans="1:7" ht="33" customHeight="1" x14ac:dyDescent="0.35">
      <c r="A13" s="27" t="s">
        <v>415</v>
      </c>
      <c r="B13" s="77" t="s">
        <v>268</v>
      </c>
      <c r="C13" s="78" t="s">
        <v>416</v>
      </c>
      <c r="D13" s="30" t="s">
        <v>31</v>
      </c>
      <c r="E13" s="1"/>
      <c r="F13" s="25"/>
      <c r="G13" s="5"/>
    </row>
    <row r="14" spans="1:7" ht="30" customHeight="1" x14ac:dyDescent="0.35">
      <c r="A14" s="27" t="s">
        <v>417</v>
      </c>
      <c r="B14" s="77" t="s">
        <v>418</v>
      </c>
      <c r="C14" s="78" t="s">
        <v>419</v>
      </c>
      <c r="D14" s="30" t="s">
        <v>31</v>
      </c>
      <c r="E14" s="1"/>
      <c r="F14" s="25"/>
      <c r="G14" s="5"/>
    </row>
    <row r="15" spans="1:7" ht="39" x14ac:dyDescent="0.35">
      <c r="A15" s="27" t="s">
        <v>420</v>
      </c>
      <c r="B15" s="77" t="s">
        <v>418</v>
      </c>
      <c r="C15" s="78" t="s">
        <v>421</v>
      </c>
      <c r="D15" s="30" t="s">
        <v>31</v>
      </c>
      <c r="E15" s="1"/>
      <c r="F15" s="25"/>
      <c r="G15" s="5"/>
    </row>
    <row r="16" spans="1:7" ht="201.75" customHeight="1" x14ac:dyDescent="0.35">
      <c r="A16" s="27" t="s">
        <v>422</v>
      </c>
      <c r="B16" s="77" t="s">
        <v>418</v>
      </c>
      <c r="C16" s="78" t="s">
        <v>423</v>
      </c>
      <c r="D16" s="30" t="s">
        <v>34</v>
      </c>
      <c r="E16" s="1"/>
      <c r="F16" s="25"/>
      <c r="G16" s="5"/>
    </row>
    <row r="17" spans="1:7" x14ac:dyDescent="0.35">
      <c r="A17" s="27" t="s">
        <v>424</v>
      </c>
      <c r="B17" s="77" t="s">
        <v>409</v>
      </c>
      <c r="C17" s="78" t="s">
        <v>425</v>
      </c>
      <c r="D17" s="30" t="s">
        <v>34</v>
      </c>
      <c r="E17" s="1"/>
      <c r="F17" s="25"/>
      <c r="G17" s="5"/>
    </row>
    <row r="18" spans="1:7" x14ac:dyDescent="0.35">
      <c r="A18" s="27" t="s">
        <v>426</v>
      </c>
      <c r="B18" s="77" t="s">
        <v>145</v>
      </c>
      <c r="C18" s="78" t="s">
        <v>427</v>
      </c>
      <c r="D18" s="30" t="s">
        <v>31</v>
      </c>
      <c r="E18" s="1"/>
      <c r="F18" s="25"/>
      <c r="G18" s="5"/>
    </row>
    <row r="19" spans="1:7" x14ac:dyDescent="0.35">
      <c r="A19" s="27" t="s">
        <v>428</v>
      </c>
      <c r="B19" s="77" t="s">
        <v>230</v>
      </c>
      <c r="C19" s="78" t="s">
        <v>429</v>
      </c>
      <c r="D19" s="30" t="s">
        <v>34</v>
      </c>
      <c r="E19" s="1"/>
      <c r="F19" s="25"/>
      <c r="G19" s="5"/>
    </row>
    <row r="20" spans="1:7" ht="32.25" customHeight="1" x14ac:dyDescent="0.35">
      <c r="A20" s="27" t="s">
        <v>430</v>
      </c>
      <c r="B20" s="77" t="s">
        <v>268</v>
      </c>
      <c r="C20" s="78" t="s">
        <v>431</v>
      </c>
      <c r="D20" s="30" t="s">
        <v>34</v>
      </c>
      <c r="E20" s="1"/>
      <c r="F20" s="25"/>
      <c r="G20" s="5"/>
    </row>
    <row r="21" spans="1:7" ht="31.5" customHeight="1" x14ac:dyDescent="0.35">
      <c r="A21" s="27" t="s">
        <v>432</v>
      </c>
      <c r="B21" s="77" t="s">
        <v>433</v>
      </c>
      <c r="C21" s="78" t="s">
        <v>434</v>
      </c>
      <c r="D21" s="30" t="s">
        <v>34</v>
      </c>
      <c r="E21" s="1"/>
      <c r="F21" s="25"/>
      <c r="G21" s="5"/>
    </row>
    <row r="22" spans="1:7" ht="27" customHeight="1" x14ac:dyDescent="0.35">
      <c r="A22" s="27" t="s">
        <v>435</v>
      </c>
      <c r="B22" s="77" t="s">
        <v>433</v>
      </c>
      <c r="C22" s="78" t="s">
        <v>436</v>
      </c>
      <c r="D22" s="30" t="s">
        <v>31</v>
      </c>
      <c r="E22" s="1"/>
      <c r="F22" s="25"/>
      <c r="G22" s="5"/>
    </row>
    <row r="23" spans="1:7" ht="31.5" customHeight="1" x14ac:dyDescent="0.35">
      <c r="A23" s="27" t="s">
        <v>437</v>
      </c>
      <c r="B23" s="77" t="s">
        <v>131</v>
      </c>
      <c r="C23" s="78" t="s">
        <v>438</v>
      </c>
      <c r="D23" s="30" t="s">
        <v>34</v>
      </c>
      <c r="E23" s="1"/>
      <c r="F23" s="25"/>
      <c r="G23" s="5"/>
    </row>
    <row r="24" spans="1:7" ht="27" customHeight="1" x14ac:dyDescent="0.35">
      <c r="A24" s="27" t="s">
        <v>439</v>
      </c>
      <c r="B24" s="77" t="s">
        <v>131</v>
      </c>
      <c r="C24" s="78" t="s">
        <v>440</v>
      </c>
      <c r="D24" s="30" t="s">
        <v>34</v>
      </c>
      <c r="E24" s="1"/>
      <c r="F24" s="25"/>
      <c r="G24" s="5"/>
    </row>
    <row r="25" spans="1:7" ht="27.75" customHeight="1" x14ac:dyDescent="0.35">
      <c r="A25" s="27" t="s">
        <v>441</v>
      </c>
      <c r="B25" s="77" t="s">
        <v>442</v>
      </c>
      <c r="C25" s="78" t="s">
        <v>443</v>
      </c>
      <c r="D25" s="30" t="s">
        <v>34</v>
      </c>
      <c r="E25" s="1"/>
      <c r="F25" s="25"/>
      <c r="G25" s="5"/>
    </row>
    <row r="26" spans="1:7" ht="32.25" customHeight="1" x14ac:dyDescent="0.35">
      <c r="A26" s="27" t="s">
        <v>444</v>
      </c>
      <c r="B26" s="77" t="s">
        <v>268</v>
      </c>
      <c r="C26" s="78" t="s">
        <v>445</v>
      </c>
      <c r="D26" s="30" t="s">
        <v>34</v>
      </c>
      <c r="E26" s="1"/>
      <c r="F26" s="25"/>
      <c r="G26" s="5"/>
    </row>
  </sheetData>
  <mergeCells count="2">
    <mergeCell ref="A1:F1"/>
    <mergeCell ref="A2:C2"/>
  </mergeCells>
  <phoneticPr fontId="2" type="noConversion"/>
  <conditionalFormatting sqref="A3:B3 E3:E26 A4:A26">
    <cfRule type="expression" dxfId="44" priority="13">
      <formula>MOD(ROW(),2)=0</formula>
    </cfRule>
  </conditionalFormatting>
  <conditionalFormatting sqref="C3:D3 F3">
    <cfRule type="expression" dxfId="43" priority="12">
      <formula>MOD(ROW(),2)=0</formula>
    </cfRule>
  </conditionalFormatting>
  <conditionalFormatting sqref="C4:D4 B6:D6 F4 B5:B6 C7:D7 C10:D10 C13:D13 C16:D16 C19:D19 C22:D22 C25:D25 B9:D9 B12:D12 B15:D15 B18:D18 B21:D21 B24:D24 F6:F7 F9:F10 F12:F13 F15:F16 F18:F19 F21:F22 F24:F25 B8:B9 B11:B12 B14:B15 B17:B18 B20:B21 B23:B24 B26">
    <cfRule type="expression" dxfId="42" priority="3">
      <formula>MOD(ROW(),2)=0</formula>
    </cfRule>
  </conditionalFormatting>
  <conditionalFormatting sqref="C5:D5 B4 F5 C8:D8 C11:D11 C14:D14 C17:D17 C20:D20 C23:D23 C26:D26 B7 B10 B13 B16 B19 B22 B25 F8 F11 F14 F17 F20 F23 F26">
    <cfRule type="expression" dxfId="41" priority="2">
      <formula>MOD(ROW(),2)=0</formula>
    </cfRule>
  </conditionalFormatting>
  <conditionalFormatting sqref="G4:G26">
    <cfRule type="expression" dxfId="40" priority="1">
      <formula>MOD(ROW(),2)=0</formula>
    </cfRule>
  </conditionalFormatting>
  <dataValidations count="1">
    <dataValidation allowBlank="1" showInputMessage="1" showErrorMessage="1" errorTitle="Error" error="Please select a valid response - use the notes field to clarify any details/issues" promptTitle="Indicate System Support" prompt="Click on the arrow and select from the options" sqref="E2" xr:uid="{E22A3E03-6D24-46D8-9196-1337193E1745}"/>
  </dataValidation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errorTitle="Error" error="Please select a valid response - use the notes field to clarify any details/issues" promptTitle="Indicate System Support" prompt="Click on the arrow and select from the options" xr:uid="{0F23DEFC-4765-49F0-8279-9A25F43EF07C}">
          <x14:formula1>
            <xm:f>'Guidance '!$B$8:$B$10</xm:f>
          </x14:formula1>
          <xm:sqref>E3:E24</xm:sqref>
        </x14:dataValidation>
        <x14:dataValidation type="list" allowBlank="1" showInputMessage="1" showErrorMessage="1" errorTitle="Error" error="Please select a valid response - use the notes field to clarify any details/issues" promptTitle="Indicate System Support" prompt="Click on the arrow and select from the options" xr:uid="{38A0346A-DB2E-4C9F-8F2A-6BE0D5F358D2}">
          <x14:formula1>
            <xm:f>'Guidance '!$B$8:$B$17</xm:f>
          </x14:formula1>
          <xm:sqref>E1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j42b6e450f9d475e840feb12ade28353 xmlns="02a4d784-5000-4fcb-84a5-853bd3892c9b">University of Salford|30ff5dcf-a95e-4ad2-ab24-981bbbfe7a25</j42b6e450f9d475e840feb12ade28353>
    <TaxCatchAll xmlns="02a4d784-5000-4fcb-84a5-853bd3892c9b">
      <Value>1</Value>
    </TaxCatchAll>
    <SharedWithUsers xmlns="f43b1c27-46c2-4241-b59b-0fa0d48bb1f8">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322CB2D5AE48845A84BFFA6E2FAB803" ma:contentTypeVersion="19" ma:contentTypeDescription="Create a new document." ma:contentTypeScope="" ma:versionID="7e00498b145090df3bde2a79b314fa34">
  <xsd:schema xmlns:xsd="http://www.w3.org/2001/XMLSchema" xmlns:xs="http://www.w3.org/2001/XMLSchema" xmlns:p="http://schemas.microsoft.com/office/2006/metadata/properties" xmlns:ns2="02a4d784-5000-4fcb-84a5-853bd3892c9b" xmlns:ns3="f43b1c27-46c2-4241-b59b-0fa0d48bb1f8" xmlns:ns4="04723eb5-2a5c-4a0d-91ce-cd8d8a455165" targetNamespace="http://schemas.microsoft.com/office/2006/metadata/properties" ma:root="true" ma:fieldsID="c29bd71c1d208599cc950315cbe143df" ns2:_="" ns3:_="" ns4:_="">
    <xsd:import namespace="02a4d784-5000-4fcb-84a5-853bd3892c9b"/>
    <xsd:import namespace="f43b1c27-46c2-4241-b59b-0fa0d48bb1f8"/>
    <xsd:import namespace="04723eb5-2a5c-4a0d-91ce-cd8d8a455165"/>
    <xsd:element name="properties">
      <xsd:complexType>
        <xsd:sequence>
          <xsd:element name="documentManagement">
            <xsd:complexType>
              <xsd:all>
                <xsd:element ref="ns2:j42b6e450f9d475e840feb12ade28353" minOccurs="0"/>
                <xsd:element ref="ns2:TaxCatchAll" minOccurs="0"/>
                <xsd:element ref="ns2:TaxCatchAllLabel" minOccurs="0"/>
                <xsd:element ref="ns3:SharedWithUsers" minOccurs="0"/>
                <xsd:element ref="ns3:SharedWithDetails" minOccurs="0"/>
                <xsd:element ref="ns4:MediaServiceMetadata" minOccurs="0"/>
                <xsd:element ref="ns4:MediaServiceFastMetadata"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a4d784-5000-4fcb-84a5-853bd3892c9b" elementFormDefault="qualified">
    <xsd:import namespace="http://schemas.microsoft.com/office/2006/documentManagement/types"/>
    <xsd:import namespace="http://schemas.microsoft.com/office/infopath/2007/PartnerControls"/>
    <xsd:element name="j42b6e450f9d475e840feb12ade28353" ma:index="8" nillable="true" ma:displayName="Client Name_0" ma:hidden="true" ma:internalName="j42b6e450f9d475e840feb12ade28353">
      <xsd:simpleType>
        <xsd:restriction base="dms:Note"/>
      </xsd:simpleType>
    </xsd:element>
    <xsd:element name="TaxCatchAll" ma:index="9" nillable="true" ma:displayName="Taxonomy Catch All Column" ma:hidden="true" ma:list="{e01a4ee8-00e0-4fa9-a788-0b67e00eefb8}" ma:internalName="TaxCatchAll" ma:showField="CatchAllData" ma:web="f43b1c27-46c2-4241-b59b-0fa0d48bb1f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01a4ee8-00e0-4fa9-a788-0b67e00eefb8}" ma:internalName="TaxCatchAllLabel" ma:readOnly="true" ma:showField="CatchAllDataLabel" ma:web="f43b1c27-46c2-4241-b59b-0fa0d48bb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43b1c27-46c2-4241-b59b-0fa0d48bb1f8"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723eb5-2a5c-4a0d-91ce-cd8d8a455165"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72EB3C-41F4-407A-BDF4-E37E1796EF2D}">
  <ds:schemaRefs>
    <ds:schemaRef ds:uri="http://schemas.microsoft.com/sharepoint/v3/contenttype/forms"/>
  </ds:schemaRefs>
</ds:datastoreItem>
</file>

<file path=customXml/itemProps2.xml><?xml version="1.0" encoding="utf-8"?>
<ds:datastoreItem xmlns:ds="http://schemas.openxmlformats.org/officeDocument/2006/customXml" ds:itemID="{797A5A10-43EA-4CDE-A496-8C026242DB4C}">
  <ds:schemaRefs>
    <ds:schemaRef ds:uri="http://schemas.microsoft.com/office/2006/metadata/properties"/>
    <ds:schemaRef ds:uri="http://schemas.microsoft.com/office/infopath/2007/PartnerControls"/>
    <ds:schemaRef ds:uri="02a4d784-5000-4fcb-84a5-853bd3892c9b"/>
    <ds:schemaRef ds:uri="f43b1c27-46c2-4241-b59b-0fa0d48bb1f8"/>
  </ds:schemaRefs>
</ds:datastoreItem>
</file>

<file path=customXml/itemProps3.xml><?xml version="1.0" encoding="utf-8"?>
<ds:datastoreItem xmlns:ds="http://schemas.openxmlformats.org/officeDocument/2006/customXml" ds:itemID="{DD45360F-765D-4164-B890-9F99533A26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a4d784-5000-4fcb-84a5-853bd3892c9b"/>
    <ds:schemaRef ds:uri="f43b1c27-46c2-4241-b59b-0fa0d48bb1f8"/>
    <ds:schemaRef ds:uri="04723eb5-2a5c-4a0d-91ce-cd8d8a4551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Guidance </vt:lpstr>
      <vt:lpstr>1. Recruitment </vt:lpstr>
      <vt:lpstr>2.  On &amp; offboarding</vt:lpstr>
      <vt:lpstr>3. Personal data </vt:lpstr>
      <vt:lpstr>4. Employee Relations</vt:lpstr>
      <vt:lpstr>5. Perf management</vt:lpstr>
      <vt:lpstr>6. Talent Management</vt:lpstr>
      <vt:lpstr>7. Reward &amp; Recognition</vt:lpstr>
      <vt:lpstr>8. Learning</vt:lpstr>
      <vt:lpstr>9. Absence Management </vt:lpstr>
      <vt:lpstr>10. Lifecycle events</vt:lpstr>
      <vt:lpstr>11. Managing HPAs</vt:lpstr>
      <vt:lpstr>12. Payroll</vt:lpstr>
      <vt:lpstr>13. Reporting &amp; MI</vt:lpstr>
      <vt:lpstr>14. Non-functional</vt:lpstr>
      <vt:lpstr>COSTING</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Adam.Coombs@waterstons.com</dc:creator>
  <cp:keywords/>
  <dc:description/>
  <cp:lastModifiedBy>Di Capstick</cp:lastModifiedBy>
  <cp:revision/>
  <dcterms:created xsi:type="dcterms:W3CDTF">2016-06-17T07:19:10Z</dcterms:created>
  <dcterms:modified xsi:type="dcterms:W3CDTF">2023-01-20T09:25:06Z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ient Name">
    <vt:lpwstr>1</vt:lpwstr>
  </property>
  <property fmtid="{D5CDD505-2E9C-101B-9397-08002B2CF9AE}" pid="3" name="ContentTypeId">
    <vt:lpwstr>0x010100E322CB2D5AE48845A84BFFA6E2FAB803</vt:lpwstr>
  </property>
  <property fmtid="{D5CDD505-2E9C-101B-9397-08002B2CF9AE}" pid="4" name="Order">
    <vt:r8>15400</vt:r8>
  </property>
  <property fmtid="{D5CDD505-2E9C-101B-9397-08002B2CF9AE}" pid="5" name="TemplateUrl">
    <vt:lpwstr/>
  </property>
  <property fmtid="{D5CDD505-2E9C-101B-9397-08002B2CF9AE}" pid="6" name="PMO Approver">
    <vt:lpwstr/>
  </property>
  <property fmtid="{D5CDD505-2E9C-101B-9397-08002B2CF9AE}" pid="7" name="Person Responsible">
    <vt:lpwstr/>
  </property>
  <property fmtid="{D5CDD505-2E9C-101B-9397-08002B2CF9AE}" pid="8" name="Project Status">
    <vt:lpwstr/>
  </property>
  <property fmtid="{D5CDD505-2E9C-101B-9397-08002B2CF9AE}" pid="9" name="xd_Signature">
    <vt:bool>false</vt:bool>
  </property>
  <property fmtid="{D5CDD505-2E9C-101B-9397-08002B2CF9AE}" pid="10" name="xd_ProgID">
    <vt:lpwstr/>
  </property>
  <property fmtid="{D5CDD505-2E9C-101B-9397-08002B2CF9AE}" pid="11" name="DocumentSetDescription">
    <vt:lpwstr/>
  </property>
  <property fmtid="{D5CDD505-2E9C-101B-9397-08002B2CF9AE}" pid="12" name="Technical Approver">
    <vt:lpwstr/>
  </property>
  <property fmtid="{D5CDD505-2E9C-101B-9397-08002B2CF9AE}" pid="13" name="Commercial Approver">
    <vt:lpwstr/>
  </property>
  <property fmtid="{D5CDD505-2E9C-101B-9397-08002B2CF9AE}" pid="14" name="_docset_NoMedatataSyncRequired">
    <vt:lpwstr>False</vt:lpwstr>
  </property>
  <property fmtid="{D5CDD505-2E9C-101B-9397-08002B2CF9AE}" pid="15" name="TaxCatchAll">
    <vt:lpwstr>5;#Cundall|718aedf3-023e-40c0-88bd-924262fe0a28</vt:lpwstr>
  </property>
  <property fmtid="{D5CDD505-2E9C-101B-9397-08002B2CF9AE}" pid="16" name="j42b6e450f9d475e840feb12ade28353">
    <vt:lpwstr>Cundall|718aedf3-023e-40c0-88bd-924262fe0a28</vt:lpwstr>
  </property>
  <property fmtid="{D5CDD505-2E9C-101B-9397-08002B2CF9AE}" pid="17" name="Project Number">
    <vt:lpwstr>R.14630.00</vt:lpwstr>
  </property>
</Properties>
</file>