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MESSOS\Desktop\A46 Sixhills Topo\"/>
    </mc:Choice>
  </mc:AlternateContent>
  <bookViews>
    <workbookView xWindow="0" yWindow="0" windowWidth="20490" windowHeight="6930"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<sst xmlns="http://schemas.openxmlformats.org/spreadsheetml/2006/main" count="139" uniqueCount="71">
  <si>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</si>
  <si>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</si>
  <si>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</si>
  <si>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</si>
  <si>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</si>
  <si>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</si>
  <si>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</si>
  <si>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</si>
  <si>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</si>
  <si>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</si>
  <si>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</si>
  <si>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</si>
  <si>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</si>
  <si>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</si>
  <si>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</si>
  <si>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</si>
  <si>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</si>
  <si>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</si>
  <si>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</si>
  <si>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</si>
  <si>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</si>
  <si>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</si>
  <si>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</si>
  <si>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</si>
  <si>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</si>
  <si>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</si>
  <si>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</si>
  <si>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</si>
  <si>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</si>
  <si>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</si>
  <si>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</si>
  <si>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</si>
  <si>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</si>
  <si>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</si>
  <si>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</si>
  <si>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</si>
  <si>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</si>
  <si>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</si>
  <si>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</si>
  <si>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</si>
  <si>
    <t>TM suitability</t>
  </si>
  <si>
    <t>Pre-construction</t>
  </si>
  <si>
    <t xml:space="preserve">TM will be put out during periods of anticepated low traffic volume, at night, where it is not anticepated that TM will need to be removed primaturley due to an influx in traffic flow. </t>
  </si>
  <si>
    <t xml:space="preserve">TM provider will add further clarification regarding appropriate working windows to avoid disruption to the works and the road users. </t>
  </si>
  <si>
    <t>Programme coordination</t>
  </si>
  <si>
    <t>Working window is dependant on traffic flow and TM needs to be put out one hour before works are due to commence and taken off the network when traffic flow increases over a scertain threshold. This can increase the duration of the proposed works and the expected cost of TM</t>
  </si>
  <si>
    <t>Comment/Impact</t>
  </si>
  <si>
    <t xml:space="preserve">A schedule of works will be abided by and the principal contractor (TM provider) will maintain communication and coordination between the teams. </t>
  </si>
  <si>
    <t>Contractor availability</t>
  </si>
  <si>
    <t xml:space="preserve">Contractor availability will be confirmed prior to any activities being carried out on site to ensure the on site activities can run seemlesley. </t>
  </si>
  <si>
    <t xml:space="preserve">All contractors involved should liase with the principal contractor (TM provider) prior to site mobilisation </t>
  </si>
  <si>
    <t xml:space="preserve">Unforseen ground conditions </t>
  </si>
  <si>
    <t xml:space="preserve">This could result in deeper boreholes being required, prolonging the ground investigation contractos time on site. This may influence the requirement for laboratory testing and increase GI costs. </t>
  </si>
  <si>
    <t>In order for the on site activities to run smoothley and efficiently, coordination between the teams needs to be priority. If a good level of communication is not upheld then this may enhibiting access to parts of the site due to works restricting access to parts of the site. Conversley, periods could exist where no teams are on site at all, wasting the cost and time for TM.</t>
  </si>
  <si>
    <t>Works should be carried out in the following order: - Vegetation clerence then ground investigation, topo survey, drainage survey. GI, topo and drainage teams should coordinate to ensure they don’t restrict on site activities for one another.</t>
  </si>
  <si>
    <t>Contractors need to be available within the TM window in order to ensure the programme runs continually and efficiently. Any disruptions to contractor availability will cause disruption to the programme and increased costs.</t>
  </si>
  <si>
    <t xml:space="preserve">All relivent information pertaining to the scheme has been reviewed and reported. It is not expected that unforeen ground conditions will be encountered but this can not be ruled out. </t>
  </si>
  <si>
    <t xml:space="preserve">The GI is will be in direct contact with a geotechnical engineer to provide guidance if unforseen ground conditions are encountered to minimise distruption to the project. </t>
  </si>
  <si>
    <t>Weather</t>
  </si>
  <si>
    <t xml:space="preserve">Weather may cause delays to the on site activities as adverse conditions could reduce visability meaning TM can't be put out, prolonging the duration and cost of the on site activities. </t>
  </si>
  <si>
    <t>Weather forecasts will be reviewed prior to site mobilisation each night to confirm that adverse weather conditions will not disrupt works.</t>
  </si>
  <si>
    <t xml:space="preserve">TM will not be put out should extreame weather conditions be expected. </t>
  </si>
  <si>
    <t>Theft of Kit</t>
  </si>
  <si>
    <t xml:space="preserve">Theft of any kit left on site during the day will increase the time required on site whilst replacement kit is found and subsequently increase costs. </t>
  </si>
  <si>
    <t>Any kit left on site between shifts will be secured and/or locked</t>
  </si>
  <si>
    <t>Encounter Aspestos</t>
  </si>
  <si>
    <t xml:space="preserve">Should asbestos be encountered on site, more samples will need to be collected for sampling and depending on the severity, works may stop whilst the issue of asbestos on site is addressed, increasing the time and cost of the scheme. </t>
  </si>
  <si>
    <t xml:space="preserve">Sampling of any materials suspected to contain asbestos will be carried out and the correct measures will be adobted should measures be required to address asbestos. </t>
  </si>
  <si>
    <t xml:space="preserve"> A46 NB SB Sixhills Geotech - Water Erosion</t>
  </si>
  <si>
    <t>Please refer to the "Designers Hazard Checklist and Risk Reduction Schedule" and "Safety Risk Management Decision Matrix" documents which form part of the TST package for further risk reference.</t>
  </si>
  <si>
    <t>Martin Kuria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</si>
</sst>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7" fillId="9" borderId="0" applyNumberFormat="0" applyBorder="0" applyAlignment="0" applyProtection="0"/>
  </cellStyleXfs>
  <cellXfs count="97">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7" xfId="0" applyFont="1" applyBorder="1" applyAlignment="1">
      <alignment horizontal="center" vertical="center" wrapTex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14" fontId="1" fillId="0" borderId="16" xfId="0" applyNumberFormat="1" applyFont="1" applyBorder="1" applyAlignment="1">
      <alignment horizontal="center" vertical="center" wrapText="1"/>
    </xf>
    <xf numFmtId="14" fontId="1" fillId="0" borderId="0" xfId="0" applyNumberFormat="1" applyFont="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topLeftCell="A10" zoomScale="90" zoomScaleNormal="90" workbookViewId="0">
      <selection activeCell="A11" sqref="A11:G11"/>
    </sheetView>
  </sheetViews>
  <sheetFormatPr defaultRowHeight="15.75" x14ac:dyDescent="0.25"/>
  <cols>
    <col min="1" max="1" width="4.6640625" style="5" customWidth="1"/>
    <col min="2" max="2" width="14" style="6" customWidth="1"/>
    <col min="3" max="7" width="19.44140625" style="6" customWidth="1"/>
    <col min="8" max="16384" width="8.88671875" style="5"/>
  </cols>
  <sheetData>
    <row r="1" spans="1:8" ht="32.25" customHeight="1" x14ac:dyDescent="0.25">
      <c r="A1" s="74" t="s">
        <v>29</v>
      </c>
      <c r="B1" s="74"/>
      <c r="C1" s="74"/>
      <c r="D1" s="74"/>
      <c r="E1" s="74"/>
      <c r="F1" s="74"/>
      <c r="G1" s="74"/>
    </row>
    <row r="2" spans="1:8" s="7" customFormat="1" ht="23.25" customHeight="1" x14ac:dyDescent="0.2">
      <c r="A2" s="75" t="s">
        <v>27</v>
      </c>
      <c r="B2" s="75"/>
      <c r="C2" s="75"/>
      <c r="D2" s="75"/>
      <c r="E2" s="75"/>
      <c r="F2" s="75"/>
      <c r="G2" s="75"/>
    </row>
    <row r="3" spans="1:8" s="7" customFormat="1" ht="31.5" customHeight="1" x14ac:dyDescent="0.2">
      <c r="A3" s="64" t="s">
        <v>19</v>
      </c>
      <c r="B3" s="64"/>
      <c r="C3" s="64"/>
      <c r="D3" s="64"/>
      <c r="E3" s="64"/>
      <c r="F3" s="64"/>
      <c r="G3" s="64"/>
    </row>
    <row r="4" spans="1:8" s="7" customFormat="1" ht="31.5" customHeight="1" x14ac:dyDescent="0.2">
      <c r="A4" s="76" t="s">
        <v>18</v>
      </c>
      <c r="B4" s="76"/>
      <c r="C4" s="76"/>
      <c r="D4" s="76"/>
      <c r="E4" s="76"/>
      <c r="F4" s="76"/>
      <c r="G4" s="76"/>
      <c r="H4" s="8"/>
    </row>
    <row r="5" spans="1:8" s="7" customFormat="1" ht="31.5" customHeight="1" x14ac:dyDescent="0.2">
      <c r="A5" s="76" t="s">
        <v>35</v>
      </c>
      <c r="B5" s="76"/>
      <c r="C5" s="76"/>
      <c r="D5" s="76"/>
      <c r="E5" s="76"/>
      <c r="F5" s="76"/>
      <c r="G5" s="76"/>
      <c r="H5" s="8"/>
    </row>
    <row r="6" spans="1:8" s="7" customFormat="1" ht="31.5" customHeight="1" x14ac:dyDescent="0.2">
      <c r="A6" s="76" t="s">
        <v>33</v>
      </c>
      <c r="B6" s="76"/>
      <c r="C6" s="76"/>
      <c r="D6" s="76"/>
      <c r="E6" s="76"/>
      <c r="F6" s="76"/>
      <c r="G6" s="76"/>
    </row>
    <row r="7" spans="1:8" ht="45" customHeight="1" x14ac:dyDescent="0.25">
      <c r="A7" s="64" t="s">
        <v>37</v>
      </c>
      <c r="B7" s="64"/>
      <c r="C7" s="64"/>
      <c r="D7" s="64"/>
      <c r="E7" s="64"/>
      <c r="F7" s="64"/>
      <c r="G7" s="64"/>
    </row>
    <row r="8" spans="1:8" ht="34.5" customHeight="1" x14ac:dyDescent="0.25">
      <c r="A8" s="64" t="s">
        <v>21</v>
      </c>
      <c r="B8" s="64"/>
      <c r="C8" s="64"/>
      <c r="D8" s="64"/>
      <c r="E8" s="64"/>
      <c r="F8" s="64"/>
      <c r="G8" s="64"/>
    </row>
    <row r="9" spans="1:8" ht="40.5" customHeight="1" x14ac:dyDescent="0.25">
      <c r="A9" s="64" t="s">
        <v>38</v>
      </c>
      <c r="B9" s="64"/>
      <c r="C9" s="64"/>
      <c r="D9" s="64"/>
      <c r="E9" s="64"/>
      <c r="F9" s="64"/>
      <c r="G9" s="64"/>
    </row>
    <row r="10" spans="1:8" ht="36" customHeight="1" x14ac:dyDescent="0.25">
      <c r="A10" s="64" t="s">
        <v>22</v>
      </c>
      <c r="B10" s="64"/>
      <c r="C10" s="64"/>
      <c r="D10" s="64"/>
      <c r="E10" s="64"/>
      <c r="F10" s="64"/>
      <c r="G10" s="64"/>
    </row>
    <row r="11" spans="1:8" ht="36" customHeight="1" x14ac:dyDescent="0.25">
      <c r="A11" s="64" t="s">
        <v>23</v>
      </c>
      <c r="B11" s="64"/>
      <c r="C11" s="64"/>
      <c r="D11" s="64"/>
      <c r="E11" s="64"/>
      <c r="F11" s="64"/>
      <c r="G11" s="64"/>
    </row>
    <row r="12" spans="1:8" ht="36" customHeight="1" x14ac:dyDescent="0.25">
      <c r="A12" s="64" t="s">
        <v>20</v>
      </c>
      <c r="B12" s="64"/>
      <c r="C12" s="64"/>
      <c r="D12" s="64"/>
      <c r="E12" s="64"/>
      <c r="F12" s="64"/>
      <c r="G12" s="64"/>
    </row>
    <row r="13" spans="1:8" x14ac:dyDescent="0.25">
      <c r="A13" s="65" t="s">
        <v>25</v>
      </c>
      <c r="B13" s="66"/>
      <c r="C13" s="66"/>
      <c r="D13" s="66"/>
      <c r="E13" s="66"/>
      <c r="F13" s="66"/>
      <c r="G13" s="67"/>
    </row>
    <row r="14" spans="1:8" x14ac:dyDescent="0.25">
      <c r="A14" s="71" t="s">
        <v>30</v>
      </c>
      <c r="B14" s="72"/>
      <c r="C14" s="72"/>
      <c r="D14" s="72"/>
      <c r="E14" s="72"/>
      <c r="F14" s="72"/>
      <c r="G14" s="73"/>
    </row>
    <row r="15" spans="1:8" ht="31.5" x14ac:dyDescent="0.25">
      <c r="A15" s="69" t="s">
        <v>24</v>
      </c>
      <c r="B15" s="23" t="s">
        <v>11</v>
      </c>
      <c r="C15" s="9">
        <v>20</v>
      </c>
      <c r="D15" s="10">
        <v>40</v>
      </c>
      <c r="E15" s="11">
        <v>60</v>
      </c>
      <c r="F15" s="11">
        <v>80</v>
      </c>
      <c r="G15" s="12">
        <v>100</v>
      </c>
    </row>
    <row r="16" spans="1:8" ht="31.5" x14ac:dyDescent="0.25">
      <c r="A16" s="70"/>
      <c r="B16" s="24" t="s">
        <v>12</v>
      </c>
      <c r="C16" s="13">
        <v>16</v>
      </c>
      <c r="D16" s="14">
        <v>32</v>
      </c>
      <c r="E16" s="15">
        <v>48</v>
      </c>
      <c r="F16" s="15">
        <v>64</v>
      </c>
      <c r="G16" s="16">
        <v>80</v>
      </c>
    </row>
    <row r="17" spans="1:7" ht="31.5" x14ac:dyDescent="0.25">
      <c r="A17" s="70"/>
      <c r="B17" s="24" t="s">
        <v>13</v>
      </c>
      <c r="C17" s="13">
        <v>12</v>
      </c>
      <c r="D17" s="14">
        <v>24</v>
      </c>
      <c r="E17" s="17">
        <v>36</v>
      </c>
      <c r="F17" s="15">
        <v>48</v>
      </c>
      <c r="G17" s="16">
        <v>60</v>
      </c>
    </row>
    <row r="18" spans="1:7" ht="31.5" x14ac:dyDescent="0.25">
      <c r="A18" s="70"/>
      <c r="B18" s="24" t="s">
        <v>14</v>
      </c>
      <c r="C18" s="13">
        <v>8</v>
      </c>
      <c r="D18" s="18">
        <v>16</v>
      </c>
      <c r="E18" s="14">
        <v>24</v>
      </c>
      <c r="F18" s="14">
        <v>32</v>
      </c>
      <c r="G18" s="19">
        <v>40</v>
      </c>
    </row>
    <row r="19" spans="1:7" ht="31.5" x14ac:dyDescent="0.25">
      <c r="A19" s="70"/>
      <c r="B19" s="24" t="s">
        <v>15</v>
      </c>
      <c r="C19" s="20">
        <v>4</v>
      </c>
      <c r="D19" s="21">
        <v>8</v>
      </c>
      <c r="E19" s="21">
        <v>12</v>
      </c>
      <c r="F19" s="21">
        <v>16</v>
      </c>
      <c r="G19" s="22">
        <v>20</v>
      </c>
    </row>
    <row r="20" spans="1:7" ht="31.5" x14ac:dyDescent="0.25">
      <c r="C20" s="24" t="s">
        <v>15</v>
      </c>
      <c r="D20" s="24" t="s">
        <v>14</v>
      </c>
      <c r="E20" s="24" t="s">
        <v>13</v>
      </c>
      <c r="F20" s="24" t="s">
        <v>12</v>
      </c>
      <c r="G20" s="24" t="s">
        <v>32</v>
      </c>
    </row>
    <row r="21" spans="1:7" x14ac:dyDescent="0.25">
      <c r="C21" s="68" t="s">
        <v>36</v>
      </c>
      <c r="D21" s="68"/>
      <c r="E21" s="68"/>
      <c r="F21" s="68"/>
      <c r="G21" s="68"/>
    </row>
  </sheetData>
  <mergeCells count="16">
    <mergeCell ref="A7:G7"/>
    <mergeCell ref="A8:G8"/>
    <mergeCell ref="A9:G9"/>
    <mergeCell ref="A10:G10"/>
    <mergeCell ref="A11:G11"/>
    <mergeCell ref="A1:G1"/>
    <mergeCell ref="A2:G2"/>
    <mergeCell ref="A3:G3"/>
    <mergeCell ref="A6:G6"/>
    <mergeCell ref="A4:G4"/>
    <mergeCell ref="A5:G5"/>
    <mergeCell ref="A12:G12"/>
    <mergeCell ref="A13:G13"/>
    <mergeCell ref="C21:G21"/>
    <mergeCell ref="A15:A19"/>
    <mergeCell ref="A14:G14"/>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topLeftCell="A3" zoomScale="80" zoomScaleNormal="80" workbookViewId="0">
      <selection activeCell="D5" sqref="D5"/>
    </sheetView>
  </sheetViews>
  <sheetFormatPr defaultRowHeight="12.75" x14ac:dyDescent="0.2"/>
  <cols>
    <col min="1" max="1" width="31.77734375" style="2" customWidth="1"/>
    <col min="2" max="2" width="20.44140625" style="1" customWidth="1"/>
    <col min="3" max="3" width="21.6640625" style="4" customWidth="1"/>
    <col min="4" max="4" width="19.6640625" style="1" customWidth="1"/>
    <col min="5" max="5" width="21.6640625" style="1" customWidth="1"/>
    <col min="6" max="7" width="21.6640625" style="3" customWidth="1"/>
    <col min="8" max="8" width="24.109375" style="1" customWidth="1"/>
    <col min="9" max="9" width="19.6640625" style="1" customWidth="1"/>
    <col min="10" max="16384" width="8.88671875" style="1"/>
  </cols>
  <sheetData>
    <row r="1" spans="1:9" ht="33" customHeight="1" x14ac:dyDescent="0.2">
      <c r="A1" s="85" t="s">
        <v>28</v>
      </c>
      <c r="B1" s="86"/>
      <c r="C1" s="86"/>
      <c r="D1" s="86"/>
      <c r="E1" s="86"/>
      <c r="F1" s="86"/>
      <c r="G1" s="86"/>
      <c r="H1" s="86"/>
      <c r="I1" s="87"/>
    </row>
    <row r="2" spans="1:9" ht="25.5" customHeight="1" x14ac:dyDescent="0.2">
      <c r="A2" s="30" t="s">
        <v>4</v>
      </c>
      <c r="B2" s="91" t="s">
        <v>68</v>
      </c>
      <c r="C2" s="92"/>
      <c r="D2" s="4"/>
      <c r="E2" s="4"/>
      <c r="H2" s="4"/>
      <c r="I2" s="31"/>
    </row>
    <row r="3" spans="1:9" ht="15.75" x14ac:dyDescent="0.2">
      <c r="A3" s="30" t="s">
        <v>3</v>
      </c>
      <c r="B3" s="93" t="s">
        <v>70</v>
      </c>
      <c r="C3" s="94"/>
      <c r="D3" s="4"/>
      <c r="E3" s="4"/>
      <c r="H3" s="4"/>
      <c r="I3" s="31"/>
    </row>
    <row r="4" spans="1:9" ht="15.75" x14ac:dyDescent="0.2">
      <c r="A4" s="30" t="s">
        <v>34</v>
      </c>
      <c r="B4" s="95">
        <v>43747</v>
      </c>
      <c r="C4" s="96"/>
      <c r="D4" s="4"/>
      <c r="E4" s="4"/>
      <c r="H4" s="4"/>
      <c r="I4" s="31"/>
    </row>
    <row r="5" spans="1:9" ht="15.75" x14ac:dyDescent="0.2">
      <c r="A5" s="30" t="s">
        <v>5</v>
      </c>
      <c r="B5" s="2">
        <v>1</v>
      </c>
      <c r="C5" s="2"/>
      <c r="D5" s="4"/>
      <c r="E5" s="4"/>
      <c r="H5" s="4"/>
      <c r="I5" s="31"/>
    </row>
    <row r="6" spans="1:9" s="4" customFormat="1" ht="19.5" thickBot="1" x14ac:dyDescent="0.25">
      <c r="A6" s="32" t="s">
        <v>17</v>
      </c>
      <c r="B6" s="41">
        <f>AVERAGE(F:F)</f>
        <v>21.142857142857142</v>
      </c>
      <c r="C6" s="33"/>
      <c r="D6" s="34"/>
      <c r="E6" s="34"/>
      <c r="F6" s="35"/>
      <c r="G6" s="35"/>
      <c r="H6" s="34"/>
      <c r="I6" s="36"/>
    </row>
    <row r="7" spans="1:9" ht="15" customHeight="1" thickBot="1" x14ac:dyDescent="0.25">
      <c r="A7" s="80" t="s">
        <v>7</v>
      </c>
      <c r="B7" s="81"/>
      <c r="C7" s="82"/>
      <c r="D7" s="88" t="s">
        <v>6</v>
      </c>
      <c r="E7" s="89"/>
      <c r="F7" s="89"/>
      <c r="G7" s="90"/>
      <c r="H7" s="83" t="s">
        <v>8</v>
      </c>
      <c r="I7" s="84"/>
    </row>
    <row r="8" spans="1:9" ht="36" customHeight="1" thickBot="1" x14ac:dyDescent="0.25">
      <c r="A8" s="54" t="s">
        <v>26</v>
      </c>
      <c r="B8" s="55" t="s">
        <v>10</v>
      </c>
      <c r="C8" s="56" t="s">
        <v>46</v>
      </c>
      <c r="D8" s="49" t="s">
        <v>9</v>
      </c>
      <c r="E8" s="50" t="s">
        <v>1</v>
      </c>
      <c r="F8" s="50" t="s">
        <v>16</v>
      </c>
      <c r="G8" s="51"/>
      <c r="H8" s="62" t="s">
        <v>2</v>
      </c>
      <c r="I8" s="63" t="s">
        <v>0</v>
      </c>
    </row>
    <row r="9" spans="1:9" ht="147.75" customHeight="1" x14ac:dyDescent="0.2">
      <c r="A9" s="52" t="s">
        <v>41</v>
      </c>
      <c r="B9" s="53" t="s">
        <v>40</v>
      </c>
      <c r="C9" s="57" t="s">
        <v>45</v>
      </c>
      <c r="D9" s="46">
        <v>6</v>
      </c>
      <c r="E9" s="47">
        <v>6</v>
      </c>
      <c r="F9" s="47">
        <f>IFERROR(IF(D9="N/A","N/A",(E9*D9)),"")</f>
        <v>36</v>
      </c>
      <c r="G9" s="48"/>
      <c r="H9" s="60" t="s">
        <v>42</v>
      </c>
      <c r="I9" s="61" t="s">
        <v>43</v>
      </c>
    </row>
    <row r="10" spans="1:9" ht="182.25" customHeight="1" x14ac:dyDescent="0.2">
      <c r="A10" s="52" t="s">
        <v>41</v>
      </c>
      <c r="B10" s="25" t="s">
        <v>44</v>
      </c>
      <c r="C10" s="58" t="s">
        <v>53</v>
      </c>
      <c r="D10" s="46">
        <v>4</v>
      </c>
      <c r="E10" s="47">
        <v>6</v>
      </c>
      <c r="F10" s="38">
        <f>IFERROR(IF(D10="N/A","N/A",(E10*D10)),"")</f>
        <v>24</v>
      </c>
      <c r="G10" s="39"/>
      <c r="H10" s="44" t="s">
        <v>47</v>
      </c>
      <c r="I10" s="28" t="s">
        <v>54</v>
      </c>
    </row>
    <row r="11" spans="1:9" ht="117" customHeight="1" x14ac:dyDescent="0.2">
      <c r="A11" s="52" t="s">
        <v>41</v>
      </c>
      <c r="B11" s="25" t="s">
        <v>48</v>
      </c>
      <c r="C11" s="58" t="s">
        <v>55</v>
      </c>
      <c r="D11" s="46">
        <v>4</v>
      </c>
      <c r="E11" s="47">
        <v>4</v>
      </c>
      <c r="F11" s="38">
        <f t="shared" ref="F11:F36" si="0">IFERROR(IF(D11="N/A","N/A",(E11*D11)),"")</f>
        <v>16</v>
      </c>
      <c r="G11" s="39"/>
      <c r="H11" s="44" t="s">
        <v>49</v>
      </c>
      <c r="I11" s="28" t="s">
        <v>50</v>
      </c>
    </row>
    <row r="12" spans="1:9" ht="100.5" customHeight="1" x14ac:dyDescent="0.2">
      <c r="A12" s="52" t="s">
        <v>41</v>
      </c>
      <c r="B12" s="25" t="s">
        <v>51</v>
      </c>
      <c r="C12" s="58" t="s">
        <v>52</v>
      </c>
      <c r="D12" s="46">
        <v>2</v>
      </c>
      <c r="E12" s="47">
        <v>2</v>
      </c>
      <c r="F12" s="38">
        <f t="shared" si="0"/>
        <v>4</v>
      </c>
      <c r="G12" s="39"/>
      <c r="H12" s="44" t="s">
        <v>56</v>
      </c>
      <c r="I12" s="28" t="s">
        <v>57</v>
      </c>
    </row>
    <row r="13" spans="1:9" ht="90" customHeight="1" x14ac:dyDescent="0.2">
      <c r="A13" s="52" t="s">
        <v>41</v>
      </c>
      <c r="B13" s="25" t="s">
        <v>58</v>
      </c>
      <c r="C13" s="58" t="s">
        <v>59</v>
      </c>
      <c r="D13" s="37">
        <v>6</v>
      </c>
      <c r="E13" s="38">
        <v>6</v>
      </c>
      <c r="F13" s="38">
        <f t="shared" si="0"/>
        <v>36</v>
      </c>
      <c r="G13" s="39"/>
      <c r="H13" s="44" t="s">
        <v>60</v>
      </c>
      <c r="I13" s="28" t="s">
        <v>61</v>
      </c>
    </row>
    <row r="14" spans="1:9" ht="89.25" customHeight="1" x14ac:dyDescent="0.2">
      <c r="A14" s="52" t="s">
        <v>41</v>
      </c>
      <c r="B14" s="25" t="s">
        <v>62</v>
      </c>
      <c r="C14" s="58" t="s">
        <v>63</v>
      </c>
      <c r="D14" s="37">
        <v>2</v>
      </c>
      <c r="E14" s="38">
        <v>4</v>
      </c>
      <c r="F14" s="38">
        <f t="shared" si="0"/>
        <v>8</v>
      </c>
      <c r="G14" s="39"/>
      <c r="H14" s="44" t="s">
        <v>64</v>
      </c>
      <c r="I14" s="28"/>
    </row>
    <row r="15" spans="1:9" ht="126.75" customHeight="1" x14ac:dyDescent="0.2">
      <c r="A15" s="52" t="s">
        <v>41</v>
      </c>
      <c r="B15" s="25" t="s">
        <v>65</v>
      </c>
      <c r="C15" s="58" t="s">
        <v>66</v>
      </c>
      <c r="D15" s="37">
        <v>4</v>
      </c>
      <c r="E15" s="38">
        <v>6</v>
      </c>
      <c r="F15" s="38">
        <f t="shared" si="0"/>
        <v>24</v>
      </c>
      <c r="G15" s="39"/>
      <c r="H15" s="44" t="s">
        <v>67</v>
      </c>
      <c r="I15" s="28"/>
    </row>
    <row r="16" spans="1:9" ht="24" customHeight="1" x14ac:dyDescent="0.2">
      <c r="A16" s="77" t="s">
        <v>69</v>
      </c>
      <c r="B16" s="78"/>
      <c r="C16" s="78"/>
      <c r="D16" s="78"/>
      <c r="E16" s="78"/>
      <c r="F16" s="78"/>
      <c r="G16" s="79"/>
      <c r="H16" s="44"/>
      <c r="I16" s="28"/>
    </row>
    <row r="17" spans="1:9" ht="24" customHeight="1" x14ac:dyDescent="0.2">
      <c r="A17" s="52" t="s">
        <v>39</v>
      </c>
      <c r="B17" s="25"/>
      <c r="C17" s="58"/>
      <c r="D17" s="37" t="s">
        <v>31</v>
      </c>
      <c r="E17" s="38" t="s">
        <v>31</v>
      </c>
      <c r="F17" s="38" t="str">
        <f t="shared" si="0"/>
        <v/>
      </c>
      <c r="G17" s="39"/>
      <c r="H17" s="44"/>
      <c r="I17" s="28"/>
    </row>
    <row r="18" spans="1:9" ht="24" customHeight="1" x14ac:dyDescent="0.2">
      <c r="A18" s="52" t="s">
        <v>39</v>
      </c>
      <c r="B18" s="25"/>
      <c r="C18" s="58"/>
      <c r="D18" s="37" t="s">
        <v>31</v>
      </c>
      <c r="E18" s="38" t="s">
        <v>31</v>
      </c>
      <c r="F18" s="38" t="str">
        <f t="shared" si="0"/>
        <v/>
      </c>
      <c r="G18" s="39"/>
      <c r="H18" s="44"/>
      <c r="I18" s="28"/>
    </row>
    <row r="19" spans="1:9" ht="24" customHeight="1" x14ac:dyDescent="0.2">
      <c r="A19" s="52" t="s">
        <v>39</v>
      </c>
      <c r="B19" s="25"/>
      <c r="C19" s="58"/>
      <c r="D19" s="37" t="s">
        <v>31</v>
      </c>
      <c r="E19" s="38" t="s">
        <v>31</v>
      </c>
      <c r="F19" s="38" t="str">
        <f t="shared" si="0"/>
        <v/>
      </c>
      <c r="G19" s="39"/>
      <c r="H19" s="44"/>
      <c r="I19" s="28"/>
    </row>
    <row r="20" spans="1:9" ht="24" customHeight="1" x14ac:dyDescent="0.2">
      <c r="A20" s="52" t="s">
        <v>39</v>
      </c>
      <c r="B20" s="25"/>
      <c r="C20" s="58"/>
      <c r="D20" s="37" t="s">
        <v>31</v>
      </c>
      <c r="E20" s="38" t="s">
        <v>31</v>
      </c>
      <c r="F20" s="38" t="str">
        <f t="shared" si="0"/>
        <v/>
      </c>
      <c r="G20" s="39"/>
      <c r="H20" s="44"/>
      <c r="I20" s="28"/>
    </row>
    <row r="21" spans="1:9" ht="24" customHeight="1" x14ac:dyDescent="0.2">
      <c r="A21" s="52" t="s">
        <v>39</v>
      </c>
      <c r="B21" s="25"/>
      <c r="C21" s="58"/>
      <c r="D21" s="37" t="s">
        <v>31</v>
      </c>
      <c r="E21" s="38" t="s">
        <v>31</v>
      </c>
      <c r="F21" s="38" t="str">
        <f t="shared" si="0"/>
        <v/>
      </c>
      <c r="G21" s="39"/>
      <c r="H21" s="44"/>
      <c r="I21" s="28"/>
    </row>
    <row r="22" spans="1:9" ht="24" customHeight="1" x14ac:dyDescent="0.2">
      <c r="A22" s="52" t="s">
        <v>39</v>
      </c>
      <c r="B22" s="25"/>
      <c r="C22" s="58"/>
      <c r="D22" s="37" t="s">
        <v>31</v>
      </c>
      <c r="E22" s="38" t="s">
        <v>31</v>
      </c>
      <c r="F22" s="38" t="str">
        <f t="shared" si="0"/>
        <v/>
      </c>
      <c r="G22" s="39"/>
      <c r="H22" s="44"/>
      <c r="I22" s="28"/>
    </row>
    <row r="23" spans="1:9" ht="24" customHeight="1" x14ac:dyDescent="0.2">
      <c r="A23" s="52" t="s">
        <v>39</v>
      </c>
      <c r="B23" s="25"/>
      <c r="C23" s="58"/>
      <c r="D23" s="37" t="s">
        <v>31</v>
      </c>
      <c r="E23" s="38" t="s">
        <v>31</v>
      </c>
      <c r="F23" s="38" t="str">
        <f t="shared" si="0"/>
        <v/>
      </c>
      <c r="G23" s="39"/>
      <c r="H23" s="44"/>
      <c r="I23" s="28"/>
    </row>
    <row r="24" spans="1:9" ht="24" customHeight="1" x14ac:dyDescent="0.2">
      <c r="A24" s="52" t="s">
        <v>39</v>
      </c>
      <c r="B24" s="25"/>
      <c r="C24" s="58"/>
      <c r="D24" s="37" t="s">
        <v>31</v>
      </c>
      <c r="E24" s="38" t="s">
        <v>31</v>
      </c>
      <c r="F24" s="38" t="str">
        <f t="shared" si="0"/>
        <v/>
      </c>
      <c r="G24" s="39"/>
      <c r="H24" s="44"/>
      <c r="I24" s="28"/>
    </row>
    <row r="25" spans="1:9" ht="24" customHeight="1" x14ac:dyDescent="0.2">
      <c r="A25" s="52" t="s">
        <v>39</v>
      </c>
      <c r="B25" s="25"/>
      <c r="C25" s="58"/>
      <c r="D25" s="37" t="s">
        <v>31</v>
      </c>
      <c r="E25" s="38" t="s">
        <v>31</v>
      </c>
      <c r="F25" s="38" t="str">
        <f t="shared" si="0"/>
        <v/>
      </c>
      <c r="G25" s="39"/>
      <c r="H25" s="44"/>
      <c r="I25" s="28"/>
    </row>
    <row r="26" spans="1:9" ht="24" customHeight="1" x14ac:dyDescent="0.2">
      <c r="A26" s="52" t="s">
        <v>39</v>
      </c>
      <c r="B26" s="25"/>
      <c r="C26" s="58"/>
      <c r="D26" s="37" t="s">
        <v>31</v>
      </c>
      <c r="E26" s="38" t="s">
        <v>31</v>
      </c>
      <c r="F26" s="38" t="str">
        <f t="shared" si="0"/>
        <v/>
      </c>
      <c r="G26" s="39"/>
      <c r="H26" s="44"/>
      <c r="I26" s="28"/>
    </row>
    <row r="27" spans="1:9" ht="24" customHeight="1" x14ac:dyDescent="0.2">
      <c r="A27" s="52" t="s">
        <v>39</v>
      </c>
      <c r="B27" s="25"/>
      <c r="C27" s="58"/>
      <c r="D27" s="37" t="s">
        <v>31</v>
      </c>
      <c r="E27" s="38" t="s">
        <v>31</v>
      </c>
      <c r="F27" s="38" t="str">
        <f t="shared" si="0"/>
        <v/>
      </c>
      <c r="G27" s="39"/>
      <c r="H27" s="44"/>
      <c r="I27" s="28"/>
    </row>
    <row r="28" spans="1:9" ht="24" customHeight="1" x14ac:dyDescent="0.2">
      <c r="A28" s="52" t="s">
        <v>39</v>
      </c>
      <c r="B28" s="25"/>
      <c r="C28" s="58"/>
      <c r="D28" s="37" t="s">
        <v>31</v>
      </c>
      <c r="E28" s="38" t="s">
        <v>31</v>
      </c>
      <c r="F28" s="38" t="str">
        <f t="shared" si="0"/>
        <v/>
      </c>
      <c r="G28" s="39"/>
      <c r="H28" s="44"/>
      <c r="I28" s="28"/>
    </row>
    <row r="29" spans="1:9" ht="24" customHeight="1" x14ac:dyDescent="0.2">
      <c r="A29" s="52" t="s">
        <v>39</v>
      </c>
      <c r="B29" s="25"/>
      <c r="C29" s="58"/>
      <c r="D29" s="37" t="s">
        <v>31</v>
      </c>
      <c r="E29" s="38" t="s">
        <v>31</v>
      </c>
      <c r="F29" s="38" t="str">
        <f t="shared" si="0"/>
        <v/>
      </c>
      <c r="G29" s="39"/>
      <c r="H29" s="44"/>
      <c r="I29" s="28"/>
    </row>
    <row r="30" spans="1:9" ht="24" customHeight="1" x14ac:dyDescent="0.2">
      <c r="A30" s="52" t="s">
        <v>39</v>
      </c>
      <c r="B30" s="25"/>
      <c r="C30" s="58"/>
      <c r="D30" s="37" t="s">
        <v>31</v>
      </c>
      <c r="E30" s="38" t="s">
        <v>31</v>
      </c>
      <c r="F30" s="38" t="str">
        <f t="shared" si="0"/>
        <v/>
      </c>
      <c r="G30" s="39"/>
      <c r="H30" s="44"/>
      <c r="I30" s="28"/>
    </row>
    <row r="31" spans="1:9" ht="24" customHeight="1" x14ac:dyDescent="0.2">
      <c r="A31" s="52" t="s">
        <v>39</v>
      </c>
      <c r="B31" s="25"/>
      <c r="C31" s="58"/>
      <c r="D31" s="37" t="s">
        <v>31</v>
      </c>
      <c r="E31" s="38" t="s">
        <v>31</v>
      </c>
      <c r="F31" s="38" t="str">
        <f t="shared" si="0"/>
        <v/>
      </c>
      <c r="G31" s="39"/>
      <c r="H31" s="44"/>
      <c r="I31" s="28"/>
    </row>
    <row r="32" spans="1:9" ht="24" customHeight="1" x14ac:dyDescent="0.2">
      <c r="A32" s="52" t="s">
        <v>39</v>
      </c>
      <c r="B32" s="25"/>
      <c r="C32" s="58"/>
      <c r="D32" s="37" t="s">
        <v>31</v>
      </c>
      <c r="E32" s="38" t="s">
        <v>31</v>
      </c>
      <c r="F32" s="38" t="str">
        <f t="shared" si="0"/>
        <v/>
      </c>
      <c r="G32" s="39"/>
      <c r="H32" s="44"/>
      <c r="I32" s="28"/>
    </row>
    <row r="33" spans="1:9" ht="24" customHeight="1" x14ac:dyDescent="0.2">
      <c r="A33" s="52" t="s">
        <v>39</v>
      </c>
      <c r="B33" s="25"/>
      <c r="C33" s="58"/>
      <c r="D33" s="37" t="s">
        <v>31</v>
      </c>
      <c r="E33" s="38" t="s">
        <v>31</v>
      </c>
      <c r="F33" s="38" t="str">
        <f t="shared" si="0"/>
        <v/>
      </c>
      <c r="G33" s="39"/>
      <c r="H33" s="44"/>
      <c r="I33" s="28"/>
    </row>
    <row r="34" spans="1:9" ht="24" customHeight="1" x14ac:dyDescent="0.2">
      <c r="A34" s="52" t="s">
        <v>39</v>
      </c>
      <c r="B34" s="25"/>
      <c r="C34" s="58"/>
      <c r="D34" s="37" t="s">
        <v>31</v>
      </c>
      <c r="E34" s="38" t="s">
        <v>31</v>
      </c>
      <c r="F34" s="38" t="str">
        <f t="shared" si="0"/>
        <v/>
      </c>
      <c r="G34" s="39"/>
      <c r="H34" s="44"/>
      <c r="I34" s="28"/>
    </row>
    <row r="35" spans="1:9" ht="24" customHeight="1" x14ac:dyDescent="0.2">
      <c r="A35" s="52" t="s">
        <v>39</v>
      </c>
      <c r="B35" s="25"/>
      <c r="C35" s="58"/>
      <c r="D35" s="37" t="s">
        <v>31</v>
      </c>
      <c r="E35" s="38" t="s">
        <v>31</v>
      </c>
      <c r="F35" s="38" t="str">
        <f t="shared" si="0"/>
        <v/>
      </c>
      <c r="G35" s="39"/>
      <c r="H35" s="44"/>
      <c r="I35" s="28"/>
    </row>
    <row r="36" spans="1:9" ht="24" customHeight="1" thickBot="1" x14ac:dyDescent="0.25">
      <c r="A36" s="26" t="s">
        <v>39</v>
      </c>
      <c r="B36" s="27"/>
      <c r="C36" s="59"/>
      <c r="D36" s="42" t="s">
        <v>31</v>
      </c>
      <c r="E36" s="43" t="s">
        <v>31</v>
      </c>
      <c r="F36" s="43" t="str">
        <f t="shared" si="0"/>
        <v/>
      </c>
      <c r="G36" s="40"/>
      <c r="H36" s="45"/>
      <c r="I36" s="29"/>
    </row>
  </sheetData>
  <sheetProtection algorithmName="SHA-512" hashValue="zEk0jKqeOXXkoJLtm5SUzfXSwrOYeqKEzlshM8fPDSRV570A4OxKOPJQbK2/3QHJ8OSO4n5iDva1bgJdNFqO1A==" saltValue="zysPuZgItABQyXaO+P7qCw==" spinCount="100000" sheet="1" objects="1" scenarios="1"/>
  <mergeCells count="8">
    <mergeCell ref="A16:G16"/>
    <mergeCell ref="A7:C7"/>
    <mergeCell ref="H7:I7"/>
    <mergeCell ref="A1:I1"/>
    <mergeCell ref="D7:G7"/>
    <mergeCell ref="B2:C2"/>
    <mergeCell ref="B3:C3"/>
    <mergeCell ref="B4:C4"/>
  </mergeCells>
  <conditionalFormatting sqref="D9:E15 D17: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15 F17:G36">
    <cfRule type="iconSet" priority="5">
      <iconSet reverse="1">
        <cfvo type="percent" val="0"/>
        <cfvo type="num" val="19"/>
        <cfvo type="num" val="41"/>
      </iconSet>
    </cfRule>
  </conditionalFormatting>
  <dataValidations count="2">
    <dataValidation type="list" allowBlank="1" showInputMessage="1" showErrorMessage="1" sqref="D9:E15 D17:E36">
      <formula1>"Please select,N/A,2, 4, 6, 8, 10"</formula1>
    </dataValidation>
    <dataValidation type="list" allowBlank="1" showInputMessage="1" showErrorMessage="1" sqref="A9:A15 A17: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56" ma:contentTypeDescription="Create a new document." ma:contentTypeScope="" ma:versionID="e5c3e25e53f963995eb2f7754bb04dfd">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AMQUKQ77VHME-1743152422-1897</_dlc_DocId>
    <_dlc_DocIdUrl xmlns="d37446dd-ba4e-4850-84f5-9711ab705eb6">
      <Url>https://kier.sharepoint.com/sites/Highways/Design/Project%20South/Project%20South%20-%20Birmingham/_layouts/15/DocIdRedir.aspx?ID=AMQUKQ77VHME-1743152422-1897</Url>
      <Description>AMQUKQ77VHME-1743152422-1897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1107FB-4DAE-43C0-A17E-80EFBBDE7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B92C15-F98A-4117-B87D-76C6066AA943}">
  <ds:schemaRefs>
    <ds:schemaRef ds:uri="http://purl.org/dc/elements/1.1/"/>
    <ds:schemaRef ds:uri="http://schemas.microsoft.com/office/infopath/2007/PartnerControls"/>
    <ds:schemaRef ds:uri="http://www.w3.org/XML/1998/namespace"/>
    <ds:schemaRef ds:uri="d37446dd-ba4e-4850-84f5-9711ab705eb6"/>
    <ds:schemaRef ds:uri="http://schemas.microsoft.com/office/2006/documentManagement/types"/>
    <ds:schemaRef ds:uri="http://purl.org/dc/dcmitype/"/>
    <ds:schemaRef ds:uri="http://schemas.openxmlformats.org/package/2006/metadata/core-properties"/>
    <ds:schemaRef ds:uri="d4f45dfa-0482-4f0d-ad93-d9c50d47e936"/>
    <ds:schemaRef ds:uri="1ff0e810-b8dd-41b5-b9a9-9b1fb045346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CDCF9AE-7A48-4401-8D3B-784F3895412C}">
  <ds:schemaRefs>
    <ds:schemaRef ds:uri="http://schemas.microsoft.com/sharepoint/v3/contenttype/forms"/>
  </ds:schemaRefs>
</ds:datastoreItem>
</file>

<file path=customXml/itemProps4.xml><?xml version="1.0" encoding="utf-8"?>
<ds:datastoreItem xmlns:ds="http://schemas.openxmlformats.org/officeDocument/2006/customXml" ds:itemID="{79FA0A8F-6A0D-4AA3-A6A1-8F395BB4FB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Messom, Sophie</cp:lastModifiedBy>
  <cp:lastPrinted>2017-05-06T12:21:40Z</cp:lastPrinted>
  <dcterms:created xsi:type="dcterms:W3CDTF">2016-08-10T08:26:29Z</dcterms:created>
  <dcterms:modified xsi:type="dcterms:W3CDTF">2019-11-29T13:07:31Z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f874a4f9-1c2d-418a-a60e-91fc4a0c2506</vt:lpwstr>
  </property>
</Properties>
</file>