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24226"/>
  <mc:AlternateContent xmlns:mc="http://schemas.openxmlformats.org/markup-compatibility/2006">
    <mc:Choice Requires="x15">
      <x15ac:absPath xmlns:x15ac="http://schemas.microsoft.com/office/spreadsheetml/2010/11/ac" url="D:\OneDrive - A J Oakes and Partners(1)\Shared with Everyone\Horniman Museum\Water main works\Schedule of Works\"/>
    </mc:Choice>
  </mc:AlternateContent>
  <xr:revisionPtr revIDLastSave="0" documentId="8_{99E5F9B6-30E9-494E-A2FF-7414342238AC}" xr6:coauthVersionLast="43" xr6:coauthVersionMax="43" xr10:uidLastSave="{00000000-0000-0000-0000-000000000000}"/>
  <bookViews>
    <workbookView xWindow="-120" yWindow="-120" windowWidth="19440" windowHeight="15150" xr2:uid="{00000000-000D-0000-FFFF-FFFF00000000}"/>
  </bookViews>
  <sheets>
    <sheet name="COVER PAGE" sheetId="39" r:id="rId1"/>
    <sheet name="CONTENTS" sheetId="40" r:id="rId2"/>
    <sheet name="SECTION No. 1" sheetId="41" r:id="rId3"/>
    <sheet name="SECTION No. 2" sheetId="56" r:id="rId4"/>
    <sheet name="SECTION No. 3" sheetId="61" r:id="rId5"/>
    <sheet name="SECTION No. 4" sheetId="53" r:id="rId6"/>
    <sheet name="SUMMARY" sheetId="20" r:id="rId7"/>
  </sheets>
  <definedNames>
    <definedName name="ACwvu.cost._.plan._.report._.view." localSheetId="2" hidden="1">'SECTION No. 1'!#REF!</definedName>
    <definedName name="ACwvu.cost._.plan._.report._.view." localSheetId="3" hidden="1">'SECTION No. 2'!#REF!</definedName>
    <definedName name="ACwvu.cost._.plan._.report._.view." localSheetId="4" hidden="1">'SECTION No. 3'!#REF!</definedName>
    <definedName name="ACwvu.cost._.plan._.report._.view." localSheetId="5" hidden="1">'SECTION No. 4'!#REF!</definedName>
    <definedName name="ACwvu.cost._.plan._.report._.view." localSheetId="6" hidden="1">SUMMARY!#REF!</definedName>
    <definedName name="Cwvu.cost._.plan._.report._.view." localSheetId="2" hidden="1">'SECTION No. 1'!#REF!,'SECTION No. 1'!#REF!</definedName>
    <definedName name="Cwvu.cost._.plan._.report._.view." localSheetId="3" hidden="1">'SECTION No. 2'!#REF!,'SECTION No. 2'!#REF!</definedName>
    <definedName name="Cwvu.cost._.plan._.report._.view." localSheetId="4" hidden="1">'SECTION No. 3'!#REF!,'SECTION No. 3'!#REF!</definedName>
    <definedName name="Cwvu.cost._.plan._.report._.view." localSheetId="5" hidden="1">'SECTION No. 4'!#REF!,'SECTION No. 4'!#REF!</definedName>
    <definedName name="Cwvu.cost._.plan._.report._.view." localSheetId="6" hidden="1">SUMMARY!#REF!,SUMMARY!#REF!</definedName>
    <definedName name="_xlnm.Print_Area" localSheetId="1">CONTENTS!$B$2:$I$30</definedName>
    <definedName name="_xlnm.Print_Area" localSheetId="0">'COVER PAGE'!$B$2:$H$46</definedName>
    <definedName name="_xlnm.Print_Area" localSheetId="2">'SECTION No. 1'!$B$3:$H$61</definedName>
    <definedName name="_xlnm.Print_Area" localSheetId="3">'SECTION No. 2'!$B$3:$L$74</definedName>
    <definedName name="_xlnm.Print_Area" localSheetId="4">'SECTION No. 3'!$B$3:$L$93</definedName>
    <definedName name="_xlnm.Print_Area" localSheetId="5">'SECTION No. 4'!$B$2:$L$79</definedName>
    <definedName name="_xlnm.Print_Area" localSheetId="6">SUMMARY!$B$3:$I$40</definedName>
    <definedName name="_xlnm.Print_Titles" localSheetId="2">'SECTION No. 1'!#REF!</definedName>
    <definedName name="_xlnm.Print_Titles" localSheetId="3">'SECTION No. 2'!$10:$11</definedName>
    <definedName name="_xlnm.Print_Titles" localSheetId="4">'SECTION No. 3'!$10:$11</definedName>
    <definedName name="_xlnm.Print_Titles" localSheetId="5">'SECTION No. 4'!#REF!</definedName>
    <definedName name="_xlnm.Print_Titles" localSheetId="6">SUMMARY!#REF!</definedName>
    <definedName name="Rwvu.cost._.plan._.report._.view." localSheetId="2" hidden="1">'SECTION No. 1'!$E:$E</definedName>
    <definedName name="Rwvu.cost._.plan._.report._.view." localSheetId="3" hidden="1">'SECTION No. 2'!$D:$D</definedName>
    <definedName name="Rwvu.cost._.plan._.report._.view." localSheetId="4" hidden="1">'SECTION No. 3'!$D:$D</definedName>
    <definedName name="Rwvu.cost._.plan._.report._.view." localSheetId="5" hidden="1">'SECTION No. 4'!$D:$D</definedName>
    <definedName name="Rwvu.cost._.plan._.report._.view." localSheetId="6" hidden="1">SUMMARY!$E:$E</definedName>
    <definedName name="Swvu.cost._.plan._.report._.view." localSheetId="2" hidden="1">'SECTION No. 1'!#REF!</definedName>
    <definedName name="Swvu.cost._.plan._.report._.view." localSheetId="3" hidden="1">'SECTION No. 2'!#REF!</definedName>
    <definedName name="Swvu.cost._.plan._.report._.view." localSheetId="4" hidden="1">'SECTION No. 3'!#REF!</definedName>
    <definedName name="Swvu.cost._.plan._.report._.view." localSheetId="5" hidden="1">'SECTION No. 4'!#REF!</definedName>
    <definedName name="Swvu.cost._.plan._.report._.view." localSheetId="6" hidden="1">SUMMARY!#REF!</definedName>
    <definedName name="t" localSheetId="1" hidden="1">{"cost plan report view",#N/A,FALSE,"Feasibility Cost Plan No. 2"}</definedName>
    <definedName name="t" localSheetId="0" hidden="1">{"cost plan report view",#N/A,FALSE,"Feasibility Cost Plan No. 2"}</definedName>
    <definedName name="t" localSheetId="2" hidden="1">{"cost plan report view",#N/A,FALSE,"Feasibility Cost Plan No. 2"}</definedName>
    <definedName name="t" localSheetId="3" hidden="1">{"cost plan report view",#N/A,FALSE,"Feasibility Cost Plan No. 2"}</definedName>
    <definedName name="t" localSheetId="4" hidden="1">{"cost plan report view",#N/A,FALSE,"Feasibility Cost Plan No. 2"}</definedName>
    <definedName name="t" localSheetId="5" hidden="1">{"cost plan report view",#N/A,FALSE,"Feasibility Cost Plan No. 2"}</definedName>
    <definedName name="t" localSheetId="6" hidden="1">{"cost plan report view",#N/A,FALSE,"Feasibility Cost Plan No. 2"}</definedName>
    <definedName name="t" hidden="1">{"cost plan report view",#N/A,FALSE,"Feasibility Cost Plan No. 2"}</definedName>
    <definedName name="wrn.Cost._.Plan." localSheetId="1" hidden="1">{"cost plan report view",#N/A,FALSE,"Feasibility Cost Plan No. 2"}</definedName>
    <definedName name="wrn.Cost._.Plan." localSheetId="0" hidden="1">{"cost plan report view",#N/A,FALSE,"Feasibility Cost Plan No. 2"}</definedName>
    <definedName name="wrn.Cost._.Plan." localSheetId="2" hidden="1">{"cost plan report view",#N/A,FALSE,"Feasibility Cost Plan No. 2"}</definedName>
    <definedName name="wrn.Cost._.Plan." localSheetId="3" hidden="1">{"cost plan report view",#N/A,FALSE,"Feasibility Cost Plan No. 2"}</definedName>
    <definedName name="wrn.Cost._.Plan." localSheetId="4" hidden="1">{"cost plan report view",#N/A,FALSE,"Feasibility Cost Plan No. 2"}</definedName>
    <definedName name="wrn.Cost._.Plan." localSheetId="5" hidden="1">{"cost plan report view",#N/A,FALSE,"Feasibility Cost Plan No. 2"}</definedName>
    <definedName name="wrn.Cost._.Plan." localSheetId="6" hidden="1">{"cost plan report view",#N/A,FALSE,"Feasibility Cost Plan No. 2"}</definedName>
    <definedName name="wrn.Cost._.Plan." hidden="1">{"cost plan report view",#N/A,FALSE,"Feasibility Cost Plan No. 2"}</definedName>
    <definedName name="wrn.Cost._.Plan._.Build._.Up." localSheetId="1" hidden="1">{#N/A,#N/A,FALSE,"Feasibility Cost Plan No. 2"}</definedName>
    <definedName name="wrn.Cost._.Plan._.Build._.Up." localSheetId="0" hidden="1">{#N/A,#N/A,FALSE,"Feasibility Cost Plan No. 2"}</definedName>
    <definedName name="wrn.Cost._.Plan._.Build._.Up." localSheetId="2" hidden="1">{#N/A,#N/A,FALSE,"Feasibility Cost Plan No. 2"}</definedName>
    <definedName name="wrn.Cost._.Plan._.Build._.Up." localSheetId="3" hidden="1">{#N/A,#N/A,FALSE,"Feasibility Cost Plan No. 2"}</definedName>
    <definedName name="wrn.Cost._.Plan._.Build._.Up." localSheetId="4" hidden="1">{#N/A,#N/A,FALSE,"Feasibility Cost Plan No. 2"}</definedName>
    <definedName name="wrn.Cost._.Plan._.Build._.Up." localSheetId="5" hidden="1">{#N/A,#N/A,FALSE,"Feasibility Cost Plan No. 2"}</definedName>
    <definedName name="wrn.Cost._.Plan._.Build._.Up." localSheetId="6" hidden="1">{#N/A,#N/A,FALSE,"Feasibility Cost Plan No. 2"}</definedName>
    <definedName name="wrn.Cost._.Plan._.Build._.Up." hidden="1">{#N/A,#N/A,FALSE,"Feasibility Cost Plan No. 2"}</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5"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6"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2" hidden="1">'SECTION No. 1'!$E:$E</definedName>
    <definedName name="Z_E5FA9B21_A98F_11D3_824A_444553540000_.wvu.Cols" localSheetId="3" hidden="1">'SECTION No. 2'!$D:$D</definedName>
    <definedName name="Z_E5FA9B21_A98F_11D3_824A_444553540000_.wvu.Cols" localSheetId="4" hidden="1">'SECTION No. 3'!$D:$D</definedName>
    <definedName name="Z_E5FA9B21_A98F_11D3_824A_444553540000_.wvu.Cols" localSheetId="5" hidden="1">'SECTION No. 4'!$D:$D</definedName>
    <definedName name="Z_E5FA9B21_A98F_11D3_824A_444553540000_.wvu.Cols" localSheetId="6" hidden="1">SUMMARY!$E:$E</definedName>
  </definedNames>
  <calcPr calcId="19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2" i="20" l="1"/>
  <c r="K92" i="61"/>
  <c r="H16" i="20" s="1"/>
  <c r="K73" i="56"/>
  <c r="K22" i="61"/>
  <c r="K23" i="61"/>
  <c r="K24" i="61"/>
  <c r="K25" i="61"/>
  <c r="K26" i="61"/>
  <c r="K27" i="61"/>
  <c r="K28" i="61"/>
  <c r="K29" i="61"/>
  <c r="K30" i="61"/>
  <c r="K31" i="61"/>
  <c r="K32" i="61"/>
  <c r="K33" i="61"/>
  <c r="K34" i="61"/>
  <c r="K35" i="61"/>
  <c r="K36" i="61"/>
  <c r="K37" i="61"/>
  <c r="K38" i="61"/>
  <c r="K39" i="61"/>
  <c r="K40" i="61"/>
  <c r="K41" i="61"/>
  <c r="K42" i="61"/>
  <c r="K43" i="61"/>
  <c r="K44" i="61"/>
  <c r="K45" i="61"/>
  <c r="K46" i="61"/>
  <c r="K47" i="61"/>
  <c r="K48" i="61"/>
  <c r="K49" i="61"/>
  <c r="K50" i="61"/>
  <c r="K51" i="61"/>
  <c r="K52" i="61"/>
  <c r="K53" i="61"/>
  <c r="K54" i="61"/>
  <c r="K55" i="61"/>
  <c r="K56" i="61"/>
  <c r="K57" i="61"/>
  <c r="K58" i="61"/>
  <c r="K59" i="61"/>
  <c r="K60" i="61"/>
  <c r="K61" i="61"/>
  <c r="K62" i="61"/>
  <c r="K63" i="61"/>
  <c r="K64" i="61"/>
  <c r="K65" i="61"/>
  <c r="K66" i="61"/>
  <c r="K67" i="61"/>
  <c r="K68" i="61"/>
  <c r="K69" i="61"/>
  <c r="K70" i="61"/>
  <c r="K71" i="61"/>
  <c r="K72" i="61"/>
  <c r="K73" i="61"/>
  <c r="K74" i="61"/>
  <c r="K75" i="61"/>
  <c r="K76" i="61"/>
  <c r="K77" i="61"/>
  <c r="K78" i="61"/>
  <c r="K79" i="61"/>
  <c r="K80" i="61"/>
  <c r="K81" i="61"/>
  <c r="K82" i="61"/>
  <c r="K83" i="61"/>
  <c r="K84" i="61"/>
  <c r="K85" i="61"/>
  <c r="K86" i="61"/>
  <c r="K87" i="61"/>
  <c r="K88" i="61"/>
  <c r="K89" i="61"/>
  <c r="K55" i="56" l="1"/>
  <c r="K56" i="56"/>
  <c r="K57" i="56"/>
  <c r="K58" i="56"/>
  <c r="K59" i="56"/>
  <c r="K60" i="56"/>
  <c r="K61" i="56"/>
  <c r="K62" i="56"/>
  <c r="K63" i="56"/>
  <c r="K64" i="56"/>
  <c r="K65" i="56"/>
  <c r="K23" i="56" l="1"/>
  <c r="K24" i="56"/>
  <c r="K25" i="56"/>
  <c r="K26" i="56"/>
  <c r="K27" i="56"/>
  <c r="K28" i="56"/>
  <c r="K29" i="56"/>
  <c r="K30" i="56"/>
  <c r="K31" i="56"/>
  <c r="K32" i="56"/>
  <c r="K33" i="56"/>
  <c r="K51" i="56"/>
  <c r="K53" i="56"/>
  <c r="K54" i="56"/>
  <c r="K21" i="56"/>
  <c r="K22" i="56"/>
  <c r="K34" i="56"/>
  <c r="K35" i="56"/>
  <c r="K36" i="56"/>
  <c r="K37" i="56"/>
  <c r="K38" i="56"/>
  <c r="K39" i="56"/>
  <c r="K40" i="56"/>
  <c r="K41" i="56"/>
  <c r="K42" i="56"/>
  <c r="K43" i="56"/>
  <c r="K44" i="56"/>
  <c r="K45" i="56"/>
  <c r="K46" i="56"/>
  <c r="K47" i="56"/>
  <c r="K48" i="56"/>
  <c r="K67" i="56"/>
  <c r="K68" i="56"/>
  <c r="K69" i="56"/>
  <c r="K70" i="56"/>
  <c r="K90" i="61"/>
  <c r="K21" i="61"/>
  <c r="K20" i="61"/>
  <c r="K49" i="56"/>
  <c r="K50" i="56"/>
  <c r="H12" i="20"/>
  <c r="K66" i="56" l="1"/>
  <c r="G60" i="41" l="1"/>
  <c r="K20" i="56" l="1"/>
  <c r="K71" i="56" l="1"/>
  <c r="H14" i="20" s="1"/>
  <c r="L12" i="20"/>
  <c r="N22" i="20"/>
  <c r="L18" i="20" l="1"/>
  <c r="O22" i="20"/>
  <c r="L16" i="20"/>
</calcChain>
</file>

<file path=xl/sharedStrings.xml><?xml version="1.0" encoding="utf-8"?>
<sst xmlns="http://schemas.openxmlformats.org/spreadsheetml/2006/main" count="263" uniqueCount="169">
  <si>
    <t>-in respect of-</t>
  </si>
  <si>
    <t>-at-</t>
  </si>
  <si>
    <t>- comprising -</t>
  </si>
  <si>
    <t>Conditions of Contract / Preliminaries</t>
  </si>
  <si>
    <t>Summary</t>
  </si>
  <si>
    <t>The Contractor is requested to price and submit this document electronically.  In the event that the Contractor elects not to submit the tender electronically then it is requested, for ease of checking, that each printed page is individually totalled and carried forward to a summary.</t>
  </si>
  <si>
    <t>(c) All charges in respect of site and office supervision including foreman’s time and extra charges paid to leading or foreman craftsmen and gangers.  Charges for general foreman cannot be included on daywork</t>
  </si>
  <si>
    <t>(e) Profit</t>
  </si>
  <si>
    <t>Materials</t>
  </si>
  <si>
    <t>The Contractor is to quote here the percentage to be added to the nett invoice cost of materials to cover his supervision, overheads and profit.</t>
  </si>
  <si>
    <t>=</t>
  </si>
  <si>
    <t>Plant</t>
  </si>
  <si>
    <t>The Contractor is to quote here the percentage to be added to the nett invoice cost of hire of plant to cover his supervision, overheads and profit.</t>
  </si>
  <si>
    <t>% on £1,000</t>
  </si>
  <si>
    <r>
      <t xml:space="preserve">The hours worked on daywork shall be </t>
    </r>
    <r>
      <rPr>
        <u/>
        <sz val="10"/>
        <rFont val="Arial"/>
        <family val="2"/>
      </rPr>
      <t>the hours actually worked</t>
    </r>
    <r>
      <rPr>
        <sz val="10"/>
        <rFont val="Arial"/>
        <family val="2"/>
      </rPr>
      <t xml:space="preserve"> on the operation listed on the sheet, and shall exclude time spent travelling to and from the works and meal breaks.</t>
    </r>
  </si>
  <si>
    <t xml:space="preserve"> = Contractor to insert pricing</t>
  </si>
  <si>
    <t>_______________________________________</t>
  </si>
  <si>
    <t>SECTION No. 3</t>
  </si>
  <si>
    <t>(d) All overhead charges such as rent, rates, insurances, heating, water, printing, stationery, postage, telephone charges, motor car expenses, fares, transport charges, office repairs, renewals, maintenance and depreciation of premises, machinery, plant, etc.</t>
  </si>
  <si>
    <t>Conditions of contract / Preliminaries</t>
  </si>
  <si>
    <t>1.05</t>
  </si>
  <si>
    <t>1.06</t>
  </si>
  <si>
    <t>1.07</t>
  </si>
  <si>
    <t>1.08</t>
  </si>
  <si>
    <t>NEW WORK INTERNALLY</t>
  </si>
  <si>
    <t>Section No. 1</t>
  </si>
  <si>
    <t>Section No. 2</t>
  </si>
  <si>
    <t>Section No. 3</t>
  </si>
  <si>
    <t>Section No. 4</t>
  </si>
  <si>
    <t>SECTION No. 1</t>
  </si>
  <si>
    <t>SECTION No. 1 - CONDITIONS OF CONTRACT / PRELIMINARIES</t>
  </si>
  <si>
    <t>SECTION No. 2</t>
  </si>
  <si>
    <t>Item</t>
  </si>
  <si>
    <t xml:space="preserve">       £          p</t>
  </si>
  <si>
    <r>
      <t>To Summary</t>
    </r>
    <r>
      <rPr>
        <b/>
        <sz val="10"/>
        <rFont val="Arial"/>
        <family val="2"/>
      </rPr>
      <t xml:space="preserve">      £</t>
    </r>
  </si>
  <si>
    <t>SUMMARY</t>
  </si>
  <si>
    <t>Name of Contractor:</t>
  </si>
  <si>
    <t>Address:</t>
  </si>
  <si>
    <t>Date:</t>
  </si>
  <si>
    <t>CONDITIONS OF CONTRACT / PRELIMINARIES</t>
  </si>
  <si>
    <t>In pricing the items that follow, the Contractor shall be deemed to have thoroughly inspected the tender documents and have acquainted himself with the site and the full extent / character of the items. The items have been split into the following priceable areas of work:</t>
  </si>
  <si>
    <t xml:space="preserve"> </t>
  </si>
  <si>
    <t>Dayworks</t>
  </si>
  <si>
    <t>-</t>
  </si>
  <si>
    <t>PS 1st stage</t>
  </si>
  <si>
    <t>PS 2nd stage</t>
  </si>
  <si>
    <t>1st stage tender</t>
  </si>
  <si>
    <t>Difference</t>
  </si>
  <si>
    <t>New work internally</t>
  </si>
  <si>
    <t>3.0.1</t>
  </si>
  <si>
    <t>SECTION No. 4</t>
  </si>
  <si>
    <t>DAYWORKS</t>
  </si>
  <si>
    <t>Labour</t>
  </si>
  <si>
    <t>The Contractor shall quote below the rate he requires for payment of labour.</t>
  </si>
  <si>
    <t>The rate quoted is to be an inclusive rate covering all charges including:-</t>
  </si>
  <si>
    <t>(a) Wages and all labour on-costs as described in the Preliminaries</t>
  </si>
  <si>
    <t>(b) All charges in respect of non-productive overtime</t>
  </si>
  <si>
    <t>All sheets are to be consecutively numbered and are to give full details of the following:- the references of the Architect’s authority to carry out the work, the work executed, the date, or dates, of carrying out the work, each day being shown separately where more than one day’s work is required, the name and trade of the workpersons employed on the work, the rates of labour (as entered below), full details of materials and plant giving quantities and cost in accordance with supporting invoices, and the percentage additions on material and plant (as entered below).  The sheets are to be signed by the Contractor’s foreman or authorised representative, and submitted to the Architect fully priced for his agreement and signature, within 7 days of the work being completed.</t>
  </si>
  <si>
    <t>SCHEDULES OF WORK</t>
  </si>
  <si>
    <t>NEW WATER MAIN WORKS</t>
  </si>
  <si>
    <t>100 LONDON ROAD, FOREST HILL, LONDON, SE23 3PQ</t>
  </si>
  <si>
    <t>HORNIMAN MUSEUM</t>
  </si>
  <si>
    <t>June 2019</t>
  </si>
  <si>
    <t>Schedules of Work</t>
  </si>
  <si>
    <t>New Water Main Works</t>
  </si>
  <si>
    <t>100 London Road, Forest Hill, London, SE23 3PQ</t>
  </si>
  <si>
    <t>Horniman Museum</t>
  </si>
  <si>
    <t>-for the-</t>
  </si>
  <si>
    <t>Following review of the "Preliminaries and General Conditions" the Contractor is to insert below his proposed costs in respect of the Conditions of Contract and Preliminaries.  In the event that no specific allowance is stated below the Contractor will be deemed to have covered elsewhere within the body of the pricing for the cost of fully complying with the terms stated.</t>
  </si>
  <si>
    <t>New work externally</t>
  </si>
  <si>
    <t>NEW WORK EXTERNALLY</t>
  </si>
  <si>
    <t>2.0.1</t>
  </si>
  <si>
    <t>2.0.2</t>
  </si>
  <si>
    <t>2.2 - BUILDER'S WORK IN CONNECTION</t>
  </si>
  <si>
    <t>SECTION No. 2 - NEW WORK EXTERNALLY</t>
  </si>
  <si>
    <t>2.1 - MECHANICAL WORKS</t>
  </si>
  <si>
    <t>2.1 - Mechanical works</t>
  </si>
  <si>
    <t>2.3 - MAIN SERVICE CONNECTIONS</t>
  </si>
  <si>
    <t>Rate per hour =</t>
  </si>
  <si>
    <t>Labour within normal working hours:</t>
  </si>
  <si>
    <t>Hours worked between 8.00 a.m. and 6.00 p.m. Monday to Friday (inclusive) excluding meal breaks.</t>
  </si>
  <si>
    <t>Labour outside of normal working hours:</t>
  </si>
  <si>
    <t>1 - Electrician</t>
  </si>
  <si>
    <t>2 - Plumber</t>
  </si>
  <si>
    <t>3 - Labourer</t>
  </si>
  <si>
    <t>4 - Ceiling Fixer</t>
  </si>
  <si>
    <t>5 - Dry-liner</t>
  </si>
  <si>
    <t>6 - Ductwork Technician</t>
  </si>
  <si>
    <t>7 - Tiler</t>
  </si>
  <si>
    <t>8 - Floor fitter</t>
  </si>
  <si>
    <t>9 - Decorator</t>
  </si>
  <si>
    <t>Hours worked between 6.00 p.m. and 8.00 a.m. Monday to Thursday (inclusive) and between 6.00 p.m. and 12.00 midnight Friday excluding meal breaks.</t>
  </si>
  <si>
    <t>% uplift =</t>
  </si>
  <si>
    <t>Hours worked between 00.01 a.m. and 12.00 midnight excluding meal breaks.</t>
  </si>
  <si>
    <t>Hours worked between 00.01 a.m. and 8.00 a.m. the following Monday excluding meal breaks.</t>
  </si>
  <si>
    <r>
      <t>TENDER TOTAL</t>
    </r>
    <r>
      <rPr>
        <b/>
        <sz val="10"/>
        <rFont val="Arial"/>
        <family val="2"/>
      </rPr>
      <t xml:space="preserve">      £</t>
    </r>
  </si>
  <si>
    <t>SECTION No. 3 - NEW WORK INTERNALLY</t>
  </si>
  <si>
    <t>In the event of the Contract Administrator ordering in writing the work to be executed on a daywork basis, the rate of payment is to be as quoted by the Contractor below.</t>
  </si>
  <si>
    <t>2.1.1</t>
  </si>
  <si>
    <t>2.3.1</t>
  </si>
  <si>
    <t>The Contractor is requested to insert below the details / costs of any additional items which are not covered by the headings of cost above but are deemed necessary in complying with the information provided on the drawings / specifications:</t>
  </si>
  <si>
    <t>2.1.2</t>
  </si>
  <si>
    <t>2.1.3</t>
  </si>
  <si>
    <t>2.1.4</t>
  </si>
  <si>
    <t>2.1.5</t>
  </si>
  <si>
    <t>2.1.6</t>
  </si>
  <si>
    <t>2.1.7</t>
  </si>
  <si>
    <t>2.1.8</t>
  </si>
  <si>
    <t>2.3 - Main service connections</t>
  </si>
  <si>
    <t>3.1 - Mechanical works</t>
  </si>
  <si>
    <t>3.2 - Electrical works</t>
  </si>
  <si>
    <t>3.3 - Builder's work in connection with the M&amp;E works</t>
  </si>
  <si>
    <t>2.2 - Builder's work in connection</t>
  </si>
  <si>
    <r>
      <t>Allow for all necessary liaison with Thames water in providing the new incoming water supply service (</t>
    </r>
    <r>
      <rPr>
        <u/>
        <sz val="10"/>
        <rFont val="Arial"/>
        <family val="2"/>
      </rPr>
      <t>Note</t>
    </r>
    <r>
      <rPr>
        <sz val="10"/>
        <rFont val="Arial"/>
        <family val="2"/>
      </rPr>
      <t>: All costs associated with the payment to Thames Water will be paid for direct by the Employer).</t>
    </r>
  </si>
  <si>
    <t>2.2.1</t>
  </si>
  <si>
    <t>2.2.2</t>
  </si>
  <si>
    <t>Allow for all works in connection with constructing the following; as shown on drawing 4433-HAH-00-SW-DR-M-50-0100</t>
  </si>
  <si>
    <t>2.2.3</t>
  </si>
  <si>
    <t>service trench from the new manhole (located on the site boundary) to the external face of the building (located below the plant room); include for: all excavation works, levelling and compacting bottom of trench, bedding and surrounding water pipe in sand, pipe warning tape and backfilling trench with selected excavated material</t>
  </si>
  <si>
    <t>2.2.4</t>
  </si>
  <si>
    <t>2.2.5</t>
  </si>
  <si>
    <t>extra for additional works associated with forming the trench in the vicinity of the "CUE" building; the contractor is to particularly note the limited working height in this area, the proximity of an above ground gas pipe and the requirement to reinstate the service trench with gravel pavings</t>
  </si>
  <si>
    <r>
      <rPr>
        <u/>
        <sz val="10"/>
        <rFont val="Arial"/>
        <family val="2"/>
      </rPr>
      <t>Note</t>
    </r>
    <r>
      <rPr>
        <sz val="10"/>
        <rFont val="Arial"/>
        <family val="2"/>
      </rPr>
      <t xml:space="preserve">: The removal and reinstatement of plants is to be undertaken by the Horniman Museum; a minimum notice of 5 working days is to be provided </t>
    </r>
  </si>
  <si>
    <r>
      <rPr>
        <u/>
        <sz val="10"/>
        <rFont val="Arial"/>
        <family val="2"/>
      </rPr>
      <t>Note</t>
    </r>
    <r>
      <rPr>
        <sz val="10"/>
        <rFont val="Arial"/>
        <family val="2"/>
      </rPr>
      <t>: All Builder's Work In Connection (BWIC) with undertaking the following mechanical services is measured separately in Section 2.2</t>
    </r>
  </si>
  <si>
    <t>63mm diameter water main MDPE pipework; the line of the pipework is to generally follow the existing gas supply service; the pipework is to be run completely below ground level from the new manhole (located on the site boundary) to the external face of the building (located below the plant room); all as indicated on drawing 4433-HAH-00-SW-DR-M-50-0100</t>
  </si>
  <si>
    <r>
      <t>35mm diameter water main copper pipework; pipework to be run vertically up face of wall from the new service trench into the existing plant room; installation to be complete with all support fittings, Venture clad thermal insulation and trace pipe heating (</t>
    </r>
    <r>
      <rPr>
        <u/>
        <sz val="10"/>
        <rFont val="Arial"/>
        <family val="2"/>
      </rPr>
      <t>Note</t>
    </r>
    <r>
      <rPr>
        <sz val="10"/>
        <rFont val="Arial"/>
        <family val="2"/>
      </rPr>
      <t>: the electric connection to the trace heating is measured separately in Section 3.2)</t>
    </r>
  </si>
  <si>
    <r>
      <t xml:space="preserve">extra for the complete removal of </t>
    </r>
    <r>
      <rPr>
        <u/>
        <sz val="10"/>
        <rFont val="Arial"/>
        <family val="2"/>
      </rPr>
      <t>3No</t>
    </r>
    <r>
      <rPr>
        <sz val="10"/>
        <rFont val="Arial"/>
        <family val="2"/>
      </rPr>
      <t xml:space="preserve"> redundant header tanks</t>
    </r>
  </si>
  <si>
    <t>extra for draining the existing main tank, sealing and installing vent</t>
  </si>
  <si>
    <t>Testing and commissioning</t>
  </si>
  <si>
    <t>O&amp;M manuals and as fitted drawings</t>
  </si>
  <si>
    <t>Allow for supplying and installing the following new internal mechanical systems; the requirements are as detailed on Harley Haddow's specification, drawings and equipment schedules (as listed at Appendix A - Item A11/110):</t>
  </si>
  <si>
    <t>Allow for supplying and installing the following new internal electrical systems; the requirements are as detailed on Harley Haddow's specification, drawings and equipment schedules (as listed at Appendix A - Item A11/110):</t>
  </si>
  <si>
    <t>Allow for supplying and installing the following new external mechanical systems; the requirements are as detailed on Harley Haddow's specification, drawings and equipment schedules (as listed at Appendix A - Item A11/110):</t>
  </si>
  <si>
    <t>New power supply installations associated with the new plant, external trace heating and ancillaries</t>
  </si>
  <si>
    <t>Alteration works to the existing water main service within the level 1 plant room; all as indicated on drawing 4433-HAH-00-01-DR-M-50-0100</t>
  </si>
  <si>
    <t>Provisional sums</t>
  </si>
  <si>
    <t>Cut or form all holes, mortices, sinkings and chases through the structure, coverings and finishings and allow for all other above ground builders work in connection to the new Mechanical and Electrical Installations</t>
  </si>
  <si>
    <r>
      <rPr>
        <u/>
        <sz val="10"/>
        <rFont val="Arial"/>
        <family val="2"/>
      </rPr>
      <t xml:space="preserve">1No </t>
    </r>
    <r>
      <rPr>
        <sz val="10"/>
        <rFont val="Arial"/>
        <family val="2"/>
      </rPr>
      <t>- manhole; located adjacent to the site boundary; include for building in the inlet/outlet water pipework and all making good upon completion</t>
    </r>
  </si>
  <si>
    <t>extra for additional works where the service trench crosses a resin bound gravel path at the front of the building; include for: careful removal of existing metal edging, cutting pavings to a straight line, breaking out of the footpath and reinstatement of all upon completion</t>
  </si>
  <si>
    <t>Alteration works to the existing water main services local to the Clock Tower building - levels 00 and 01; include for: connecting sanitaryware at level 00 to the mains supply, capping water mains supply off at level 01 and the removal of all redundant systems; all as indicated on drawing 4433-HAH-00-ZZ-SC-M-53-0003</t>
  </si>
  <si>
    <t>New water main service works within the level 3 plant room; the works are to provide new Boosted Cold Water Supplies to the Level 1 and level 2 plumbing facilities; include for: all new pipework, removal of redundant systems, new water meter, replacement of the existing cold water tank ball valve with a Keraflow Aylesbury type "K" valve, new duty/standy twin pump booster set and a new hydromag water conditioner; all as indicated on drawings 4433-HAH-00-ZZ-SC-M-53-0001 and 002</t>
  </si>
  <si>
    <r>
      <t xml:space="preserve">extra for control systems, bracketry and supports associated with the above works; </t>
    </r>
    <r>
      <rPr>
        <u/>
        <sz val="10"/>
        <rFont val="Arial"/>
        <family val="2"/>
      </rPr>
      <t>the Contractor is to note that this element represents a Contractor Designed Portion</t>
    </r>
  </si>
  <si>
    <t>3.0.2</t>
  </si>
  <si>
    <t>3.1 - MECHANICAL WORKS</t>
  </si>
  <si>
    <t>3.1.1</t>
  </si>
  <si>
    <t>3.1.2</t>
  </si>
  <si>
    <t>3.1.3</t>
  </si>
  <si>
    <t>3.1.4</t>
  </si>
  <si>
    <t>3.1.5</t>
  </si>
  <si>
    <t>3.1.6</t>
  </si>
  <si>
    <t>3.1.7</t>
  </si>
  <si>
    <t>3.1.8</t>
  </si>
  <si>
    <t>3.1.9</t>
  </si>
  <si>
    <t>3.1.10</t>
  </si>
  <si>
    <t>3.1.11</t>
  </si>
  <si>
    <t>3.1.12</t>
  </si>
  <si>
    <t>3.1.13</t>
  </si>
  <si>
    <t>3.2 - ELECTRICAL WORKS</t>
  </si>
  <si>
    <t>3.2.1</t>
  </si>
  <si>
    <t>3.2.2</t>
  </si>
  <si>
    <t>3.2.3</t>
  </si>
  <si>
    <t>3.2.4</t>
  </si>
  <si>
    <t>3.2.5</t>
  </si>
  <si>
    <t>3.2.6</t>
  </si>
  <si>
    <t>3.3 - BUILDER'S WORK IN CONNECTION WITH THE M&amp;E WORKS</t>
  </si>
  <si>
    <t>3.3.1</t>
  </si>
  <si>
    <t>3.3.3</t>
  </si>
  <si>
    <r>
      <t xml:space="preserve">Provide the </t>
    </r>
    <r>
      <rPr>
        <u/>
        <sz val="10"/>
        <rFont val="Arial"/>
        <family val="2"/>
      </rPr>
      <t>Provisional Sum of £500.00</t>
    </r>
    <r>
      <rPr>
        <sz val="10"/>
        <rFont val="Arial"/>
        <family val="2"/>
      </rPr>
      <t xml:space="preserve"> for remedial works to the existing internal finishes following the water main adaptation works</t>
    </r>
  </si>
  <si>
    <t>In the event work is instructed outside of normal working hours the Contractor is to quote below his percentage mark-up values on the above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</si>
</sst>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8" formatCode="&quot;£&quot;#,##0.00;[Red]\-&quot;£&quot;#,##0.00"/>
    <numFmt numFmtId="43" formatCode="_-* #,##0.00_-;\-* #,##0.00_-;_-* &quot;-&quot;??_-;_-@_-"/>
    <numFmt numFmtId="164" formatCode="_-* #,##0_-;\-* #,##0_-;_-* &quot;-&quot;??_-;_-@_-"/>
    <numFmt numFmtId="165" formatCode="&quot;£&quot;#,##0.00"/>
  </numFmts>
  <fonts count="10" x14ac:knownFonts="1">
    <font>
      <sz val="10"/>
      <name val="Arial"/>
    </font>
    <font>
      <sz val="10"/>
      <name val="Arial"/>
      <family val="2"/>
    </font>
    <font>
      <b/>
      <u/>
      <sz val="10"/>
      <name val="Arial"/>
      <family val="2"/>
    </font>
    <font>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s>
  <fills count="4">
    <fill>
      <patternFill patternType="none"/>
    </fill>
    <fill>
      <patternFill patternType="gray125"/>
    </fill>
    <fill>
      <patternFill patternType="solid">
        <fgColor indexed="42"/>
        <bgColor indexed="64"/>
      </patternFill>
    </fill>
    <fill>
      <patternFill patternType="solid">
        <fgColor indexed="13"/>
        <bgColor indexed="64"/>
      </patternFill>
    </fill>
  </fills>
  <borders count="21">
    <border>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78">
    <xf numFmtId="0" fontId="0" fillId="0" borderId="0" xfId="0"/>
    <xf numFmtId="0" fontId="2" fillId="0" borderId="0" xfId="0" applyFont="1" applyBorder="1"/>
    <xf numFmtId="0" fontId="3" fillId="0" borderId="0" xfId="0" applyFont="1" applyBorder="1"/>
    <xf numFmtId="0" fontId="2" fillId="0" borderId="0" xfId="0" applyFont="1" applyBorder="1" applyAlignment="1">
      <alignment vertical="top"/>
    </xf>
    <xf numFmtId="3" fontId="3" fillId="0" borderId="0" xfId="0" applyNumberFormat="1" applyFont="1" applyBorder="1" applyAlignment="1">
      <alignment horizontal="right"/>
    </xf>
    <xf numFmtId="0" fontId="3" fillId="0" borderId="0" xfId="0" applyFont="1"/>
    <xf numFmtId="3" fontId="3" fillId="0" borderId="0" xfId="0" applyNumberFormat="1" applyFont="1" applyFill="1" applyBorder="1"/>
    <xf numFmtId="2" fontId="4" fillId="0" borderId="0" xfId="0" applyNumberFormat="1" applyFont="1" applyFill="1" applyBorder="1" applyAlignment="1">
      <alignment horizontal="center"/>
    </xf>
    <xf numFmtId="2" fontId="3" fillId="0" borderId="0" xfId="0" applyNumberFormat="1" applyFont="1" applyFill="1" applyBorder="1" applyAlignment="1">
      <alignment horizontal="center"/>
    </xf>
    <xf numFmtId="2" fontId="2" fillId="0" borderId="0" xfId="0" applyNumberFormat="1" applyFont="1" applyFill="1" applyBorder="1" applyAlignment="1">
      <alignment horizontal="left" vertical="top"/>
    </xf>
    <xf numFmtId="2" fontId="2" fillId="0" borderId="0" xfId="0" applyNumberFormat="1" applyFont="1" applyFill="1" applyBorder="1" applyAlignment="1">
      <alignment horizontal="left"/>
    </xf>
    <xf numFmtId="2" fontId="2" fillId="0" borderId="0" xfId="0" applyNumberFormat="1" applyFont="1" applyFill="1" applyAlignment="1">
      <alignment horizontal="left"/>
    </xf>
    <xf numFmtId="0" fontId="3" fillId="0" borderId="0" xfId="0" applyFont="1" applyBorder="1" applyAlignment="1">
      <alignment horizontal="left" wrapText="1"/>
    </xf>
    <xf numFmtId="43" fontId="3" fillId="0" borderId="0" xfId="1" applyFont="1" applyBorder="1" applyAlignment="1" applyProtection="1">
      <alignment horizontal="center"/>
      <protection locked="0"/>
    </xf>
    <xf numFmtId="3" fontId="2" fillId="0" borderId="0" xfId="0" applyNumberFormat="1" applyFont="1" applyBorder="1" applyAlignment="1">
      <alignment horizontal="right"/>
    </xf>
    <xf numFmtId="3" fontId="3" fillId="0" borderId="0" xfId="0" applyNumberFormat="1" applyFont="1" applyFill="1" applyBorder="1" applyAlignment="1">
      <alignment horizontal="left"/>
    </xf>
    <xf numFmtId="3" fontId="3" fillId="0" borderId="2" xfId="0" applyNumberFormat="1" applyFont="1" applyBorder="1" applyAlignment="1">
      <alignment horizontal="right"/>
    </xf>
    <xf numFmtId="43" fontId="3" fillId="0" borderId="0" xfId="1" applyFont="1" applyFill="1" applyBorder="1"/>
    <xf numFmtId="43" fontId="3" fillId="0" borderId="0" xfId="1" applyFont="1"/>
    <xf numFmtId="43" fontId="3" fillId="0" borderId="3" xfId="1" applyFont="1" applyFill="1" applyBorder="1"/>
    <xf numFmtId="43" fontId="3" fillId="0" borderId="4" xfId="1" applyFont="1" applyFill="1" applyBorder="1"/>
    <xf numFmtId="3" fontId="2" fillId="0" borderId="5" xfId="0" applyNumberFormat="1" applyFont="1" applyBorder="1" applyAlignment="1">
      <alignment horizontal="right"/>
    </xf>
    <xf numFmtId="2" fontId="4" fillId="0" borderId="6" xfId="0" applyNumberFormat="1" applyFont="1" applyFill="1" applyBorder="1" applyAlignment="1">
      <alignment horizontal="center"/>
    </xf>
    <xf numFmtId="0" fontId="5" fillId="0" borderId="0" xfId="0" applyFont="1" applyBorder="1" applyAlignment="1">
      <alignment horizontal="left" vertical="top" wrapText="1"/>
    </xf>
    <xf numFmtId="3" fontId="3" fillId="0" borderId="0" xfId="0" applyNumberFormat="1" applyFont="1" applyBorder="1" applyAlignment="1">
      <alignment horizontal="left"/>
    </xf>
    <xf numFmtId="2" fontId="3" fillId="0" borderId="2" xfId="0" applyNumberFormat="1" applyFont="1" applyFill="1" applyBorder="1" applyAlignment="1">
      <alignment horizontal="center"/>
    </xf>
    <xf numFmtId="3" fontId="3" fillId="0" borderId="2" xfId="0" applyNumberFormat="1" applyFont="1" applyFill="1" applyBorder="1" applyAlignment="1">
      <alignment horizontal="left"/>
    </xf>
    <xf numFmtId="0" fontId="2" fillId="0" borderId="0" xfId="0" applyFont="1" applyBorder="1" applyAlignment="1">
      <alignment horizontal="right" wrapText="1"/>
    </xf>
    <xf numFmtId="43" fontId="2" fillId="0" borderId="7" xfId="1" applyFont="1" applyBorder="1" applyAlignment="1">
      <alignment horizontal="right"/>
    </xf>
    <xf numFmtId="3" fontId="2" fillId="0" borderId="0" xfId="0" applyNumberFormat="1" applyFont="1" applyBorder="1" applyAlignment="1">
      <alignment horizontal="left"/>
    </xf>
    <xf numFmtId="3" fontId="3" fillId="0" borderId="2" xfId="0" applyNumberFormat="1" applyFont="1" applyBorder="1" applyAlignment="1">
      <alignment horizontal="left"/>
    </xf>
    <xf numFmtId="2" fontId="3" fillId="0" borderId="2" xfId="0" applyNumberFormat="1" applyFont="1" applyFill="1" applyBorder="1" applyAlignment="1">
      <alignment horizontal="left"/>
    </xf>
    <xf numFmtId="0" fontId="3" fillId="0" borderId="0" xfId="0" applyFont="1" applyAlignment="1">
      <alignment horizontal="center"/>
    </xf>
    <xf numFmtId="49" fontId="1" fillId="0" borderId="0" xfId="0" applyNumberFormat="1" applyFont="1" applyBorder="1" applyAlignment="1">
      <alignment horizontal="left"/>
    </xf>
    <xf numFmtId="3" fontId="1" fillId="0" borderId="0" xfId="0" applyNumberFormat="1" applyFont="1" applyFill="1" applyBorder="1" applyAlignment="1">
      <alignment wrapText="1"/>
    </xf>
    <xf numFmtId="0" fontId="1" fillId="0" borderId="0" xfId="0" applyFont="1"/>
    <xf numFmtId="0" fontId="1" fillId="0" borderId="0" xfId="0" applyFont="1" applyAlignment="1">
      <alignment horizontal="center"/>
    </xf>
    <xf numFmtId="165" fontId="3" fillId="0" borderId="0" xfId="0" applyNumberFormat="1" applyFont="1" applyAlignment="1">
      <alignment horizontal="center"/>
    </xf>
    <xf numFmtId="43" fontId="3" fillId="0" borderId="0" xfId="0" applyNumberFormat="1" applyFont="1" applyAlignment="1">
      <alignment horizontal="center"/>
    </xf>
    <xf numFmtId="43" fontId="1" fillId="0" borderId="0" xfId="1" applyFont="1" applyFill="1" applyBorder="1"/>
    <xf numFmtId="43" fontId="1" fillId="0" borderId="0" xfId="1" applyFont="1" applyBorder="1" applyAlignment="1">
      <alignment horizontal="right"/>
    </xf>
    <xf numFmtId="8" fontId="3" fillId="0" borderId="0" xfId="0" applyNumberFormat="1" applyFont="1"/>
    <xf numFmtId="8" fontId="3" fillId="0" borderId="0" xfId="0" applyNumberFormat="1" applyFont="1" applyAlignment="1">
      <alignment horizontal="center"/>
    </xf>
    <xf numFmtId="43" fontId="1" fillId="0" borderId="8" xfId="1" applyFont="1" applyBorder="1" applyAlignment="1">
      <alignment horizontal="right"/>
    </xf>
    <xf numFmtId="43" fontId="1" fillId="0" borderId="7" xfId="1" applyFont="1" applyBorder="1" applyAlignment="1">
      <alignment horizontal="right"/>
    </xf>
    <xf numFmtId="43" fontId="1" fillId="0" borderId="7" xfId="1" applyFont="1" applyBorder="1" applyAlignment="1">
      <alignment horizontal="center"/>
    </xf>
    <xf numFmtId="43" fontId="1" fillId="0" borderId="9" xfId="1" applyFont="1" applyBorder="1" applyAlignment="1">
      <alignment horizontal="right"/>
    </xf>
    <xf numFmtId="7" fontId="3" fillId="0" borderId="0" xfId="0" applyNumberFormat="1" applyFont="1" applyAlignment="1">
      <alignment horizontal="center"/>
    </xf>
    <xf numFmtId="14" fontId="1" fillId="0" borderId="2" xfId="0" applyNumberFormat="1" applyFont="1" applyBorder="1" applyAlignment="1">
      <alignment horizontal="left"/>
    </xf>
    <xf numFmtId="164" fontId="1" fillId="0" borderId="0" xfId="1" applyNumberFormat="1" applyFont="1" applyAlignment="1">
      <alignment horizontal="left"/>
    </xf>
    <xf numFmtId="164" fontId="1" fillId="0" borderId="0" xfId="1" applyNumberFormat="1" applyFont="1" applyBorder="1" applyAlignment="1">
      <alignment horizontal="left"/>
    </xf>
    <xf numFmtId="3" fontId="1" fillId="0" borderId="0" xfId="0" applyNumberFormat="1" applyFont="1" applyBorder="1" applyAlignment="1">
      <alignment horizontal="right"/>
    </xf>
    <xf numFmtId="164" fontId="1" fillId="0" borderId="0" xfId="1" applyNumberFormat="1" applyFont="1" applyAlignment="1">
      <alignment horizontal="right"/>
    </xf>
    <xf numFmtId="0" fontId="1" fillId="0" borderId="0" xfId="0" applyFont="1" applyBorder="1"/>
    <xf numFmtId="0" fontId="1" fillId="0" borderId="0" xfId="0" applyFont="1" applyBorder="1" applyAlignment="1">
      <alignment wrapText="1"/>
    </xf>
    <xf numFmtId="0" fontId="1" fillId="0" borderId="0" xfId="0" applyFont="1" applyAlignment="1">
      <alignment wrapText="1"/>
    </xf>
    <xf numFmtId="0" fontId="1" fillId="0" borderId="0" xfId="0" applyFont="1" applyAlignment="1">
      <alignment vertical="top" wrapText="1"/>
    </xf>
    <xf numFmtId="43" fontId="1" fillId="0" borderId="0" xfId="1" applyFont="1" applyAlignment="1">
      <alignment vertical="top" wrapText="1"/>
    </xf>
    <xf numFmtId="43" fontId="1" fillId="0" borderId="0" xfId="1" applyFont="1" applyAlignment="1">
      <alignment horizontal="right" vertical="top" wrapText="1"/>
    </xf>
    <xf numFmtId="43" fontId="1" fillId="0" borderId="0" xfId="1" applyFont="1"/>
    <xf numFmtId="3" fontId="1" fillId="0" borderId="10" xfId="0" applyNumberFormat="1" applyFont="1" applyBorder="1" applyAlignment="1">
      <alignment horizontal="right"/>
    </xf>
    <xf numFmtId="3" fontId="1" fillId="0" borderId="5" xfId="0" applyNumberFormat="1" applyFont="1" applyBorder="1" applyAlignment="1">
      <alignment horizontal="right"/>
    </xf>
    <xf numFmtId="3" fontId="1" fillId="0" borderId="11" xfId="0" applyNumberFormat="1" applyFont="1" applyBorder="1" applyAlignment="1">
      <alignment horizontal="right"/>
    </xf>
    <xf numFmtId="43" fontId="3" fillId="0" borderId="0" xfId="1" applyFont="1" applyFill="1"/>
    <xf numFmtId="0" fontId="1" fillId="0" borderId="0" xfId="0" applyFont="1" applyAlignment="1">
      <alignment horizontal="right" vertical="top" wrapText="1"/>
    </xf>
    <xf numFmtId="3" fontId="1" fillId="0" borderId="0" xfId="0" applyNumberFormat="1" applyFont="1" applyFill="1" applyBorder="1"/>
    <xf numFmtId="0" fontId="1" fillId="0" borderId="0" xfId="0" applyFont="1" applyBorder="1" applyAlignment="1">
      <alignment horizontal="center"/>
    </xf>
    <xf numFmtId="43" fontId="1" fillId="0" borderId="0" xfId="1" applyFont="1" applyBorder="1" applyAlignment="1" applyProtection="1">
      <alignment horizontal="center"/>
      <protection locked="0"/>
    </xf>
    <xf numFmtId="2" fontId="1" fillId="0" borderId="0" xfId="0" applyNumberFormat="1" applyFont="1" applyBorder="1" applyAlignment="1">
      <alignment horizontal="center"/>
    </xf>
    <xf numFmtId="3" fontId="1" fillId="0" borderId="1" xfId="0" applyNumberFormat="1" applyFont="1" applyFill="1" applyBorder="1"/>
    <xf numFmtId="2" fontId="1" fillId="0" borderId="0" xfId="0" applyNumberFormat="1" applyFont="1" applyBorder="1"/>
    <xf numFmtId="43" fontId="1" fillId="0" borderId="3" xfId="1" applyFont="1" applyFill="1" applyBorder="1"/>
    <xf numFmtId="43" fontId="1" fillId="0" borderId="4" xfId="1" applyFont="1" applyFill="1" applyBorder="1"/>
    <xf numFmtId="3" fontId="6" fillId="0" borderId="0" xfId="0" applyNumberFormat="1" applyFont="1" applyFill="1" applyBorder="1"/>
    <xf numFmtId="3" fontId="1" fillId="0" borderId="3" xfId="0" applyNumberFormat="1" applyFont="1" applyFill="1" applyBorder="1"/>
    <xf numFmtId="3" fontId="1" fillId="0" borderId="3" xfId="0" applyNumberFormat="1" applyFont="1" applyBorder="1" applyAlignment="1">
      <alignment horizontal="right"/>
    </xf>
    <xf numFmtId="43" fontId="1" fillId="0" borderId="12" xfId="1" applyFont="1" applyBorder="1" applyAlignment="1" applyProtection="1">
      <alignment horizontal="center"/>
      <protection locked="0"/>
    </xf>
    <xf numFmtId="2" fontId="1" fillId="0" borderId="13" xfId="0" applyNumberFormat="1" applyFont="1" applyFill="1" applyBorder="1" applyAlignment="1">
      <alignment horizontal="center" vertical="top"/>
    </xf>
    <xf numFmtId="0" fontId="1" fillId="0" borderId="0" xfId="0" applyFont="1" applyBorder="1" applyAlignment="1">
      <alignment vertical="top" wrapText="1"/>
    </xf>
    <xf numFmtId="43" fontId="1" fillId="0" borderId="14" xfId="1" applyFont="1" applyFill="1" applyBorder="1"/>
    <xf numFmtId="0" fontId="1" fillId="0" borderId="0" xfId="0" applyFont="1" applyBorder="1" applyAlignment="1">
      <alignment horizontal="left" vertical="top" wrapText="1" indent="2"/>
    </xf>
    <xf numFmtId="43" fontId="1" fillId="0" borderId="12" xfId="1" applyFont="1" applyFill="1" applyBorder="1"/>
    <xf numFmtId="43" fontId="1" fillId="0" borderId="15" xfId="1" applyFont="1" applyFill="1" applyBorder="1"/>
    <xf numFmtId="0" fontId="1" fillId="0" borderId="16" xfId="0" applyFont="1" applyBorder="1"/>
    <xf numFmtId="3" fontId="1" fillId="0" borderId="1" xfId="0" applyNumberFormat="1" applyFont="1" applyBorder="1" applyAlignment="1">
      <alignment horizontal="right"/>
    </xf>
    <xf numFmtId="43" fontId="1" fillId="0" borderId="17" xfId="1" applyFont="1" applyFill="1" applyBorder="1"/>
    <xf numFmtId="0" fontId="1" fillId="0" borderId="0" xfId="0" applyNumberFormat="1" applyFont="1" applyBorder="1" applyAlignment="1">
      <alignment wrapText="1"/>
    </xf>
    <xf numFmtId="3" fontId="1" fillId="0" borderId="0" xfId="0" applyNumberFormat="1" applyFont="1" applyBorder="1" applyAlignment="1">
      <alignment horizontal="left"/>
    </xf>
    <xf numFmtId="0" fontId="1" fillId="0" borderId="0" xfId="0" applyFont="1" applyFill="1" applyBorder="1" applyAlignment="1">
      <alignment horizontal="left" wrapText="1"/>
    </xf>
    <xf numFmtId="3" fontId="1" fillId="2" borderId="18" xfId="0" applyNumberFormat="1" applyFont="1" applyFill="1" applyBorder="1" applyAlignment="1">
      <alignment horizontal="right"/>
    </xf>
    <xf numFmtId="2" fontId="1" fillId="0" borderId="6" xfId="0" applyNumberFormat="1" applyFont="1" applyFill="1" applyBorder="1" applyAlignment="1">
      <alignment horizontal="center" vertical="top"/>
    </xf>
    <xf numFmtId="3" fontId="1" fillId="0" borderId="3" xfId="0" applyNumberFormat="1" applyFont="1" applyFill="1" applyBorder="1" applyAlignment="1">
      <alignment wrapText="1"/>
    </xf>
    <xf numFmtId="43" fontId="1" fillId="0" borderId="14" xfId="1" applyFont="1" applyBorder="1" applyAlignment="1" applyProtection="1">
      <alignment horizontal="center"/>
      <protection locked="0"/>
    </xf>
    <xf numFmtId="0" fontId="1" fillId="0" borderId="0" xfId="0" applyFont="1" applyAlignment="1">
      <alignment horizontal="right"/>
    </xf>
    <xf numFmtId="0" fontId="1" fillId="0" borderId="0" xfId="0" applyFont="1" applyAlignment="1">
      <alignment horizontal="left"/>
    </xf>
    <xf numFmtId="3" fontId="1" fillId="0" borderId="5" xfId="0" applyNumberFormat="1" applyFont="1" applyFill="1" applyBorder="1" applyAlignment="1">
      <alignment horizontal="right"/>
    </xf>
    <xf numFmtId="2" fontId="1" fillId="0" borderId="16" xfId="0" applyNumberFormat="1" applyFont="1" applyFill="1" applyBorder="1" applyAlignment="1">
      <alignment horizontal="center" vertical="top"/>
    </xf>
    <xf numFmtId="3" fontId="1" fillId="0" borderId="1" xfId="0" applyNumberFormat="1" applyFont="1" applyFill="1" applyBorder="1" applyAlignment="1">
      <alignment wrapText="1"/>
    </xf>
    <xf numFmtId="3" fontId="1" fillId="0" borderId="1" xfId="0" applyNumberFormat="1" applyFont="1" applyFill="1" applyBorder="1" applyAlignment="1">
      <alignment horizontal="right"/>
    </xf>
    <xf numFmtId="3" fontId="1" fillId="0" borderId="11" xfId="0" applyNumberFormat="1" applyFont="1" applyFill="1" applyBorder="1" applyAlignment="1">
      <alignment horizontal="right"/>
    </xf>
    <xf numFmtId="43" fontId="1" fillId="0" borderId="9" xfId="1" applyFont="1" applyFill="1" applyBorder="1" applyAlignment="1">
      <alignment horizontal="right"/>
    </xf>
    <xf numFmtId="43" fontId="1" fillId="2" borderId="7" xfId="1" applyFont="1" applyFill="1" applyBorder="1" applyAlignment="1">
      <alignment horizontal="right"/>
    </xf>
    <xf numFmtId="43" fontId="1" fillId="0" borderId="7" xfId="1" applyFont="1" applyFill="1" applyBorder="1" applyAlignment="1">
      <alignment horizontal="right"/>
    </xf>
    <xf numFmtId="164" fontId="1" fillId="0" borderId="0" xfId="1" applyNumberFormat="1" applyFont="1" applyFill="1" applyBorder="1" applyAlignment="1">
      <alignment horizontal="left"/>
    </xf>
    <xf numFmtId="164" fontId="1" fillId="0" borderId="0" xfId="1" applyNumberFormat="1" applyFont="1" applyFill="1" applyAlignment="1">
      <alignment horizontal="left"/>
    </xf>
    <xf numFmtId="0" fontId="1" fillId="0" borderId="13" xfId="0" applyFont="1" applyBorder="1" applyAlignment="1">
      <alignment horizontal="center" vertical="top"/>
    </xf>
    <xf numFmtId="0" fontId="1" fillId="0" borderId="16" xfId="0" applyFont="1" applyBorder="1" applyAlignment="1">
      <alignment horizontal="center" vertical="top"/>
    </xf>
    <xf numFmtId="3" fontId="1" fillId="0" borderId="0" xfId="0" applyNumberFormat="1" applyFont="1" applyFill="1" applyBorder="1" applyAlignment="1">
      <alignment horizontal="right"/>
    </xf>
    <xf numFmtId="0" fontId="1" fillId="0" borderId="0" xfId="0" applyNumberFormat="1" applyFont="1" applyFill="1" applyBorder="1" applyAlignment="1">
      <alignment horizontal="left" wrapText="1" indent="2"/>
    </xf>
    <xf numFmtId="3" fontId="1" fillId="0" borderId="1" xfId="0" applyNumberFormat="1" applyFont="1" applyBorder="1" applyAlignment="1">
      <alignment horizontal="left"/>
    </xf>
    <xf numFmtId="0" fontId="1" fillId="0" borderId="0" xfId="0" applyFont="1" applyFill="1" applyBorder="1"/>
    <xf numFmtId="164" fontId="1" fillId="0" borderId="0" xfId="1" applyNumberFormat="1" applyFont="1" applyFill="1" applyAlignment="1">
      <alignment horizontal="right"/>
    </xf>
    <xf numFmtId="0" fontId="1" fillId="0" borderId="0" xfId="0" applyFont="1" applyFill="1"/>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1" fillId="0" borderId="0" xfId="0" applyFont="1" applyBorder="1" applyAlignment="1">
      <alignment horizontal="left" vertical="top" wrapText="1" indent="1"/>
    </xf>
    <xf numFmtId="0" fontId="1" fillId="0" borderId="5" xfId="0" applyFont="1" applyBorder="1" applyAlignment="1">
      <alignment horizontal="right" vertical="top" wrapText="1"/>
    </xf>
    <xf numFmtId="0" fontId="1" fillId="0" borderId="0" xfId="0" applyFont="1" applyBorder="1" applyAlignment="1">
      <alignment horizontal="right" vertical="top" wrapText="1"/>
    </xf>
    <xf numFmtId="2" fontId="4" fillId="0" borderId="13" xfId="0" applyNumberFormat="1" applyFont="1" applyFill="1" applyBorder="1" applyAlignment="1">
      <alignment horizontal="center"/>
    </xf>
    <xf numFmtId="3" fontId="1" fillId="0" borderId="0" xfId="0" applyNumberFormat="1" applyFont="1" applyFill="1" applyBorder="1" applyAlignment="1">
      <alignment horizontal="left"/>
    </xf>
    <xf numFmtId="0" fontId="1" fillId="0" borderId="0" xfId="0" applyFont="1" applyFill="1" applyBorder="1" applyAlignment="1">
      <alignment horizontal="left" vertical="top" wrapText="1" indent="4"/>
    </xf>
    <xf numFmtId="49" fontId="1" fillId="0" borderId="0" xfId="0" applyNumberFormat="1" applyFont="1" applyBorder="1" applyAlignment="1">
      <alignment horizontal="center"/>
    </xf>
    <xf numFmtId="3" fontId="1" fillId="0" borderId="1" xfId="0" applyNumberFormat="1" applyFont="1" applyFill="1" applyBorder="1" applyAlignment="1">
      <alignment horizontal="left" indent="3"/>
    </xf>
    <xf numFmtId="2" fontId="1" fillId="0" borderId="2" xfId="0" applyNumberFormat="1" applyFont="1" applyFill="1" applyBorder="1" applyAlignment="1">
      <alignment horizontal="left"/>
    </xf>
    <xf numFmtId="2" fontId="1" fillId="0" borderId="0" xfId="0" applyNumberFormat="1" applyFont="1" applyFill="1" applyBorder="1" applyAlignment="1">
      <alignment horizontal="center" vertical="top"/>
    </xf>
    <xf numFmtId="43" fontId="1" fillId="0" borderId="0" xfId="1" applyFont="1" applyFill="1" applyBorder="1" applyAlignment="1">
      <alignment horizontal="right"/>
    </xf>
    <xf numFmtId="3" fontId="1" fillId="0" borderId="0" xfId="0" applyNumberFormat="1" applyFont="1" applyBorder="1" applyAlignment="1">
      <alignment horizontal="center"/>
    </xf>
    <xf numFmtId="0" fontId="3" fillId="0" borderId="20" xfId="0" applyFont="1" applyBorder="1"/>
    <xf numFmtId="3" fontId="3" fillId="0" borderId="20" xfId="0" applyNumberFormat="1" applyFont="1" applyFill="1" applyBorder="1"/>
    <xf numFmtId="3" fontId="3" fillId="0" borderId="20" xfId="0" applyNumberFormat="1" applyFont="1" applyBorder="1" applyAlignment="1">
      <alignment horizontal="right"/>
    </xf>
    <xf numFmtId="43" fontId="3" fillId="0" borderId="20" xfId="1" applyFont="1" applyFill="1" applyBorder="1"/>
    <xf numFmtId="0" fontId="1" fillId="0" borderId="0" xfId="0" applyFont="1" applyFill="1" applyBorder="1" applyAlignment="1">
      <alignment horizontal="right" wrapText="1"/>
    </xf>
    <xf numFmtId="3" fontId="1" fillId="0" borderId="1" xfId="0" applyNumberFormat="1" applyFont="1" applyFill="1" applyBorder="1" applyAlignment="1">
      <alignment horizontal="left"/>
    </xf>
    <xf numFmtId="3" fontId="1" fillId="0" borderId="2" xfId="0" applyNumberFormat="1" applyFont="1" applyFill="1" applyBorder="1" applyAlignment="1">
      <alignment horizontal="left"/>
    </xf>
    <xf numFmtId="3" fontId="1" fillId="0" borderId="0" xfId="0" applyNumberFormat="1" applyFont="1" applyFill="1" applyBorder="1" applyAlignment="1">
      <alignment horizontal="left" wrapText="1" indent="2"/>
    </xf>
    <xf numFmtId="3" fontId="1" fillId="0" borderId="0" xfId="0" applyNumberFormat="1" applyFont="1" applyFill="1" applyBorder="1" applyAlignment="1">
      <alignment horizontal="left" wrapText="1" indent="4"/>
    </xf>
    <xf numFmtId="3" fontId="2" fillId="0" borderId="0" xfId="0" applyNumberFormat="1" applyFont="1" applyFill="1" applyBorder="1" applyAlignment="1">
      <alignment wrapText="1"/>
    </xf>
    <xf numFmtId="3" fontId="1" fillId="0" borderId="0" xfId="0" applyNumberFormat="1" applyFont="1" applyFill="1" applyBorder="1" applyAlignment="1">
      <alignment horizontal="center" wrapText="1"/>
    </xf>
    <xf numFmtId="3" fontId="1" fillId="0" borderId="19" xfId="0" applyNumberFormat="1" applyFont="1" applyFill="1" applyBorder="1" applyAlignment="1">
      <alignment wrapText="1"/>
    </xf>
    <xf numFmtId="0" fontId="2" fillId="0" borderId="0" xfId="0" applyFont="1" applyBorder="1" applyAlignment="1">
      <alignment horizontal="right" wrapText="1"/>
    </xf>
    <xf numFmtId="3" fontId="1" fillId="0" borderId="0" xfId="0" applyNumberFormat="1" applyFont="1" applyFill="1" applyBorder="1" applyAlignment="1">
      <alignment horizontal="left" indent="4"/>
    </xf>
    <xf numFmtId="0" fontId="5" fillId="0" borderId="0" xfId="0" applyFont="1" applyBorder="1" applyAlignment="1">
      <alignment horizontal="left" vertical="top" wrapText="1" indent="2"/>
    </xf>
    <xf numFmtId="9" fontId="1" fillId="2" borderId="7" xfId="1" applyNumberFormat="1" applyFont="1" applyFill="1" applyBorder="1" applyAlignment="1">
      <alignment horizontal="center"/>
    </xf>
    <xf numFmtId="43" fontId="1" fillId="0" borderId="0" xfId="1" applyFont="1" applyAlignment="1">
      <alignment horizontal="right"/>
    </xf>
    <xf numFmtId="43" fontId="1" fillId="0" borderId="0" xfId="1" applyFont="1" applyAlignment="1">
      <alignment horizontal="left"/>
    </xf>
    <xf numFmtId="0" fontId="1" fillId="0" borderId="5" xfId="0" applyFont="1" applyFill="1" applyBorder="1" applyAlignment="1">
      <alignment horizontal="right" wrapText="1"/>
    </xf>
    <xf numFmtId="9" fontId="1" fillId="0" borderId="7" xfId="1" applyNumberFormat="1" applyFont="1" applyFill="1" applyBorder="1" applyAlignment="1">
      <alignment horizontal="center"/>
    </xf>
    <xf numFmtId="0" fontId="9" fillId="0" borderId="0" xfId="0" applyFont="1" applyAlignment="1">
      <alignment horizontal="center"/>
    </xf>
    <xf numFmtId="0" fontId="1" fillId="3" borderId="0" xfId="0" applyFont="1" applyFill="1"/>
    <xf numFmtId="0" fontId="5" fillId="0" borderId="0" xfId="0" applyFont="1" applyAlignment="1">
      <alignment horizontal="center"/>
    </xf>
    <xf numFmtId="49" fontId="1" fillId="0" borderId="0" xfId="0" applyNumberFormat="1" applyFont="1" applyAlignment="1">
      <alignment horizontal="center"/>
    </xf>
    <xf numFmtId="0" fontId="1" fillId="0" borderId="0" xfId="0" applyFont="1" applyBorder="1" applyAlignment="1">
      <alignment horizontal="left" wrapText="1" indent="5"/>
    </xf>
    <xf numFmtId="0" fontId="1" fillId="0" borderId="0" xfId="0" applyFont="1" applyBorder="1" applyAlignment="1">
      <alignment horizontal="center" wrapText="1"/>
    </xf>
    <xf numFmtId="0" fontId="1" fillId="0" borderId="0" xfId="0" applyFont="1" applyBorder="1" applyAlignment="1">
      <alignment horizontal="left" wrapText="1" indent="6"/>
    </xf>
    <xf numFmtId="0" fontId="5" fillId="0" borderId="0" xfId="0" applyFont="1" applyBorder="1" applyAlignment="1">
      <alignment horizontal="right" wrapText="1"/>
    </xf>
    <xf numFmtId="0" fontId="1" fillId="0" borderId="0" xfId="0" applyFont="1" applyBorder="1" applyAlignment="1">
      <alignment horizontal="left" vertical="top" wrapText="1"/>
    </xf>
    <xf numFmtId="0" fontId="1" fillId="0" borderId="0" xfId="0" applyFont="1" applyFill="1" applyBorder="1" applyAlignment="1">
      <alignment horizontal="left" wrapText="1" indent="5"/>
    </xf>
    <xf numFmtId="0" fontId="1" fillId="0" borderId="0" xfId="0" applyFont="1" applyFill="1" applyBorder="1" applyAlignment="1">
      <alignment horizontal="center" wrapText="1"/>
    </xf>
    <xf numFmtId="49" fontId="9" fillId="0" borderId="0" xfId="0" applyNumberFormat="1" applyFont="1" applyAlignment="1">
      <alignment horizontal="center"/>
    </xf>
    <xf numFmtId="0" fontId="8" fillId="0" borderId="0" xfId="0" applyFont="1" applyAlignment="1">
      <alignment vertical="top" wrapText="1"/>
    </xf>
    <xf numFmtId="49" fontId="7" fillId="0" borderId="0" xfId="0" applyNumberFormat="1" applyFont="1" applyAlignment="1">
      <alignment vertical="top" wrapText="1"/>
    </xf>
    <xf numFmtId="0" fontId="8" fillId="0" borderId="0" xfId="0" applyFont="1" applyBorder="1" applyAlignment="1">
      <alignment vertical="top" wrapText="1"/>
    </xf>
    <xf numFmtId="0" fontId="8" fillId="0" borderId="0" xfId="0" applyFont="1" applyBorder="1" applyAlignment="1">
      <alignment horizontal="left" vertical="top" wrapText="1"/>
    </xf>
    <xf numFmtId="0" fontId="8" fillId="0" borderId="0" xfId="0" applyFont="1" applyAlignment="1">
      <alignment horizontal="left" vertical="top" wrapText="1"/>
    </xf>
    <xf numFmtId="0" fontId="1" fillId="0" borderId="0" xfId="0" applyFont="1" applyFill="1" applyAlignment="1">
      <alignment horizontal="left"/>
    </xf>
    <xf numFmtId="0" fontId="1" fillId="0" borderId="0" xfId="0" applyFont="1" applyBorder="1" applyAlignment="1">
      <alignment horizontal="left" vertical="top" wrapText="1"/>
    </xf>
    <xf numFmtId="0" fontId="1" fillId="0" borderId="0" xfId="0" applyFont="1" applyBorder="1" applyAlignment="1">
      <alignment horizontal="left" wrapText="1"/>
    </xf>
    <xf numFmtId="0" fontId="1" fillId="0" borderId="5" xfId="0" applyFont="1" applyFill="1" applyBorder="1" applyAlignment="1">
      <alignment horizontal="right" wrapText="1"/>
    </xf>
    <xf numFmtId="0" fontId="1" fillId="0" borderId="0" xfId="0" applyFont="1" applyFill="1" applyBorder="1" applyAlignment="1">
      <alignment horizontal="right" wrapText="1"/>
    </xf>
    <xf numFmtId="0" fontId="1" fillId="0" borderId="5" xfId="0" applyFont="1" applyFill="1" applyBorder="1" applyAlignment="1">
      <alignment horizontal="right" vertical="top" wrapText="1"/>
    </xf>
    <xf numFmtId="0" fontId="1" fillId="0" borderId="0" xfId="0" applyFont="1" applyFill="1" applyBorder="1" applyAlignment="1">
      <alignment horizontal="right"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right" vertical="top" wrapText="1"/>
    </xf>
    <xf numFmtId="3" fontId="1" fillId="0" borderId="0" xfId="0" applyNumberFormat="1" applyFont="1" applyAlignment="1">
      <alignment horizontal="right" vertical="top" wrapText="1"/>
    </xf>
    <xf numFmtId="43" fontId="1" fillId="0" borderId="0" xfId="1" applyFont="1" applyAlignment="1">
      <alignment horizontal="right" vertical="top" wrapText="1"/>
    </xf>
    <xf numFmtId="0" fontId="1" fillId="0" borderId="0" xfId="0" applyFont="1" applyFill="1" applyAlignment="1">
      <alignment horizontal="left" vertical="top" wrapText="1" indent="2"/>
    </xf>
    <xf numFmtId="3" fontId="5" fillId="0" borderId="0" xfId="0" applyNumberFormat="1" applyFont="1" applyFill="1" applyBorder="1" applyAlignment="1">
      <alignment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547" name="AutoShape 1">
          <a:extLst>
            <a:ext uri="{FF2B5EF4-FFF2-40B4-BE49-F238E27FC236}">
              <a16:creationId xmlns:a16="http://schemas.microsoft.com/office/drawing/2014/main" id="{00000000-0008-0000-0300-0000DB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8" name="AutoShape 2">
          <a:extLst>
            <a:ext uri="{FF2B5EF4-FFF2-40B4-BE49-F238E27FC236}">
              <a16:creationId xmlns:a16="http://schemas.microsoft.com/office/drawing/2014/main" id="{00000000-0008-0000-0300-0000DC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9" name="AutoShape 3">
          <a:extLst>
            <a:ext uri="{FF2B5EF4-FFF2-40B4-BE49-F238E27FC236}">
              <a16:creationId xmlns:a16="http://schemas.microsoft.com/office/drawing/2014/main" id="{00000000-0008-0000-0300-0000DD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0" name="AutoShape 4">
          <a:extLst>
            <a:ext uri="{FF2B5EF4-FFF2-40B4-BE49-F238E27FC236}">
              <a16:creationId xmlns:a16="http://schemas.microsoft.com/office/drawing/2014/main" id="{00000000-0008-0000-0300-0000DE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1" name="AutoShape 5">
          <a:extLst>
            <a:ext uri="{FF2B5EF4-FFF2-40B4-BE49-F238E27FC236}">
              <a16:creationId xmlns:a16="http://schemas.microsoft.com/office/drawing/2014/main" id="{00000000-0008-0000-0300-0000DF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2" name="Line 6">
          <a:extLst>
            <a:ext uri="{FF2B5EF4-FFF2-40B4-BE49-F238E27FC236}">
              <a16:creationId xmlns:a16="http://schemas.microsoft.com/office/drawing/2014/main" id="{00000000-0008-0000-0300-0000E00D0000}"/>
            </a:ext>
          </a:extLst>
        </xdr:cNvPr>
        <xdr:cNvSpPr>
          <a:spLocks noChangeShapeType="1"/>
        </xdr:cNvSpPr>
      </xdr:nvSpPr>
      <xdr:spPr bwMode="auto">
        <a:xfrm>
          <a:off x="0" y="6962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1979" name="AutoShape 1">
          <a:extLst>
            <a:ext uri="{FF2B5EF4-FFF2-40B4-BE49-F238E27FC236}">
              <a16:creationId xmlns:a16="http://schemas.microsoft.com/office/drawing/2014/main" id="{00000000-0008-0000-0500-0000DB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0" name="AutoShape 2">
          <a:extLst>
            <a:ext uri="{FF2B5EF4-FFF2-40B4-BE49-F238E27FC236}">
              <a16:creationId xmlns:a16="http://schemas.microsoft.com/office/drawing/2014/main" id="{00000000-0008-0000-0500-0000DC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1" name="AutoShape 3">
          <a:extLst>
            <a:ext uri="{FF2B5EF4-FFF2-40B4-BE49-F238E27FC236}">
              <a16:creationId xmlns:a16="http://schemas.microsoft.com/office/drawing/2014/main" id="{00000000-0008-0000-0500-0000DD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2" name="AutoShape 4">
          <a:extLst>
            <a:ext uri="{FF2B5EF4-FFF2-40B4-BE49-F238E27FC236}">
              <a16:creationId xmlns:a16="http://schemas.microsoft.com/office/drawing/2014/main" id="{00000000-0008-0000-0500-0000DE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3" name="AutoShape 5">
          <a:extLst>
            <a:ext uri="{FF2B5EF4-FFF2-40B4-BE49-F238E27FC236}">
              <a16:creationId xmlns:a16="http://schemas.microsoft.com/office/drawing/2014/main" id="{00000000-0008-0000-0500-0000DF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4" name="Line 6">
          <a:extLst>
            <a:ext uri="{FF2B5EF4-FFF2-40B4-BE49-F238E27FC236}">
              <a16:creationId xmlns:a16="http://schemas.microsoft.com/office/drawing/2014/main" id="{00000000-0008-0000-0500-0000E055000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1CA66807-9849-42A3-8493-F3498EBF58AA}"/>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92333B31-252A-49B2-A490-A63E5CCA8C7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65AD47A2-BF0F-43B0-916E-C15E5B7CB621}"/>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99C2A58F-DAEE-49D8-8E86-D730903B139D}"/>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5F33E10C-05FD-4804-911F-2B179D4E207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E15AC208-CEB4-4BED-B841-497027EBAE27}"/>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18907" name="AutoShape 1">
          <a:extLst>
            <a:ext uri="{FF2B5EF4-FFF2-40B4-BE49-F238E27FC236}">
              <a16:creationId xmlns:a16="http://schemas.microsoft.com/office/drawing/2014/main" id="{00000000-0008-0000-0B00-0000DB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08" name="AutoShape 2">
          <a:extLst>
            <a:ext uri="{FF2B5EF4-FFF2-40B4-BE49-F238E27FC236}">
              <a16:creationId xmlns:a16="http://schemas.microsoft.com/office/drawing/2014/main" id="{00000000-0008-0000-0B00-0000DC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09" name="AutoShape 3">
          <a:extLst>
            <a:ext uri="{FF2B5EF4-FFF2-40B4-BE49-F238E27FC236}">
              <a16:creationId xmlns:a16="http://schemas.microsoft.com/office/drawing/2014/main" id="{00000000-0008-0000-0B00-0000DD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10" name="AutoShape 4">
          <a:extLst>
            <a:ext uri="{FF2B5EF4-FFF2-40B4-BE49-F238E27FC236}">
              <a16:creationId xmlns:a16="http://schemas.microsoft.com/office/drawing/2014/main" id="{00000000-0008-0000-0B00-0000DE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11" name="AutoShape 5">
          <a:extLst>
            <a:ext uri="{FF2B5EF4-FFF2-40B4-BE49-F238E27FC236}">
              <a16:creationId xmlns:a16="http://schemas.microsoft.com/office/drawing/2014/main" id="{00000000-0008-0000-0B00-0000DF490000}"/>
            </a:ext>
          </a:extLst>
        </xdr:cNvPr>
        <xdr:cNvSpPr>
          <a:spLocks/>
        </xdr:cNvSpPr>
      </xdr:nvSpPr>
      <xdr:spPr bwMode="auto">
        <a:xfrm>
          <a:off x="0" y="793432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18912" name="Line 6">
          <a:extLst>
            <a:ext uri="{FF2B5EF4-FFF2-40B4-BE49-F238E27FC236}">
              <a16:creationId xmlns:a16="http://schemas.microsoft.com/office/drawing/2014/main" id="{00000000-0008-0000-0B00-0000E0490000}"/>
            </a:ext>
          </a:extLst>
        </xdr:cNvPr>
        <xdr:cNvSpPr>
          <a:spLocks noChangeShapeType="1"/>
        </xdr:cNvSpPr>
      </xdr:nvSpPr>
      <xdr:spPr bwMode="auto">
        <a:xfrm>
          <a:off x="0" y="7934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20</xdr:row>
      <xdr:rowOff>0</xdr:rowOff>
    </xdr:to>
    <xdr:sp macro="" textlink="">
      <xdr:nvSpPr>
        <xdr:cNvPr id="2523" name="AutoShape 1">
          <a:extLst>
            <a:ext uri="{FF2B5EF4-FFF2-40B4-BE49-F238E27FC236}">
              <a16:creationId xmlns:a16="http://schemas.microsoft.com/office/drawing/2014/main" id="{00000000-0008-0000-0C00-0000DB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2524" name="AutoShape 2">
          <a:extLst>
            <a:ext uri="{FF2B5EF4-FFF2-40B4-BE49-F238E27FC236}">
              <a16:creationId xmlns:a16="http://schemas.microsoft.com/office/drawing/2014/main" id="{00000000-0008-0000-0C00-0000DC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2525" name="AutoShape 3">
          <a:extLst>
            <a:ext uri="{FF2B5EF4-FFF2-40B4-BE49-F238E27FC236}">
              <a16:creationId xmlns:a16="http://schemas.microsoft.com/office/drawing/2014/main" id="{00000000-0008-0000-0C00-0000DD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2526" name="AutoShape 4">
          <a:extLst>
            <a:ext uri="{FF2B5EF4-FFF2-40B4-BE49-F238E27FC236}">
              <a16:creationId xmlns:a16="http://schemas.microsoft.com/office/drawing/2014/main" id="{00000000-0008-0000-0C00-0000DE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2527" name="AutoShape 5">
          <a:extLst>
            <a:ext uri="{FF2B5EF4-FFF2-40B4-BE49-F238E27FC236}">
              <a16:creationId xmlns:a16="http://schemas.microsoft.com/office/drawing/2014/main" id="{00000000-0008-0000-0C00-0000DF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2528" name="Line 6">
          <a:extLst>
            <a:ext uri="{FF2B5EF4-FFF2-40B4-BE49-F238E27FC236}">
              <a16:creationId xmlns:a16="http://schemas.microsoft.com/office/drawing/2014/main" id="{00000000-0008-0000-0C00-0000E0090000}"/>
            </a:ext>
          </a:extLst>
        </xdr:cNvPr>
        <xdr:cNvSpPr>
          <a:spLocks noChangeShapeType="1"/>
        </xdr:cNvSpPr>
      </xdr:nvSpPr>
      <xdr:spPr bwMode="auto">
        <a:xfrm>
          <a:off x="0" y="5667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I54"/>
  <sheetViews>
    <sheetView tabSelected="1" view="pageBreakPreview" zoomScaleNormal="100" workbookViewId="0">
      <selection activeCell="J13" sqref="J13"/>
    </sheetView>
  </sheetViews>
  <sheetFormatPr defaultRowHeight="12.75" x14ac:dyDescent="0.2"/>
  <cols>
    <col min="1" max="1" width="1.85546875" style="35" customWidth="1"/>
    <col min="2" max="2" width="24.140625" style="35" customWidth="1"/>
    <col min="3" max="7" width="9.140625" style="35"/>
    <col min="8" max="8" width="24.140625" style="35" customWidth="1"/>
    <col min="9" max="16384" width="9.140625" style="35"/>
  </cols>
  <sheetData>
    <row r="5" spans="5:5" ht="18" x14ac:dyDescent="0.25">
      <c r="E5" s="147" t="s">
        <v>58</v>
      </c>
    </row>
    <row r="6" spans="5:5" ht="18" x14ac:dyDescent="0.25">
      <c r="E6" s="147"/>
    </row>
    <row r="7" spans="5:5" ht="18" x14ac:dyDescent="0.25">
      <c r="E7" s="147"/>
    </row>
    <row r="8" spans="5:5" ht="18" x14ac:dyDescent="0.25">
      <c r="E8" s="147" t="s">
        <v>0</v>
      </c>
    </row>
    <row r="9" spans="5:5" ht="18" x14ac:dyDescent="0.25">
      <c r="E9" s="147"/>
    </row>
    <row r="10" spans="5:5" ht="18" x14ac:dyDescent="0.25">
      <c r="E10" s="147"/>
    </row>
    <row r="11" spans="5:5" ht="18" x14ac:dyDescent="0.25">
      <c r="E11" s="147" t="s">
        <v>59</v>
      </c>
    </row>
    <row r="12" spans="5:5" ht="18" x14ac:dyDescent="0.25">
      <c r="E12" s="147"/>
    </row>
    <row r="13" spans="5:5" ht="18" x14ac:dyDescent="0.25">
      <c r="E13" s="147"/>
    </row>
    <row r="14" spans="5:5" ht="18" x14ac:dyDescent="0.25">
      <c r="E14" s="147" t="s">
        <v>1</v>
      </c>
    </row>
    <row r="15" spans="5:5" ht="18" x14ac:dyDescent="0.25">
      <c r="E15" s="147"/>
    </row>
    <row r="16" spans="5:5" ht="18" x14ac:dyDescent="0.25">
      <c r="E16" s="147"/>
    </row>
    <row r="17" spans="3:7" ht="18" x14ac:dyDescent="0.25">
      <c r="C17" s="112"/>
      <c r="D17" s="112"/>
      <c r="E17" s="147" t="s">
        <v>60</v>
      </c>
      <c r="F17" s="112"/>
      <c r="G17" s="112"/>
    </row>
    <row r="18" spans="3:7" ht="18" x14ac:dyDescent="0.25">
      <c r="E18" s="147"/>
    </row>
    <row r="19" spans="3:7" ht="18" x14ac:dyDescent="0.25">
      <c r="E19" s="147"/>
    </row>
    <row r="20" spans="3:7" ht="18" x14ac:dyDescent="0.25">
      <c r="E20" s="158" t="s">
        <v>67</v>
      </c>
    </row>
    <row r="21" spans="3:7" ht="18" x14ac:dyDescent="0.25">
      <c r="E21" s="147"/>
    </row>
    <row r="22" spans="3:7" ht="18" x14ac:dyDescent="0.25">
      <c r="E22" s="147"/>
    </row>
    <row r="23" spans="3:7" ht="18" x14ac:dyDescent="0.25">
      <c r="D23" s="112"/>
      <c r="E23" s="147" t="s">
        <v>61</v>
      </c>
      <c r="F23" s="112"/>
    </row>
    <row r="24" spans="3:7" ht="18" x14ac:dyDescent="0.25">
      <c r="E24" s="147"/>
    </row>
    <row r="25" spans="3:7" ht="18" x14ac:dyDescent="0.25">
      <c r="E25" s="147"/>
    </row>
    <row r="26" spans="3:7" ht="18" x14ac:dyDescent="0.25">
      <c r="E26" s="147"/>
    </row>
    <row r="27" spans="3:7" ht="18" x14ac:dyDescent="0.25">
      <c r="E27" s="147"/>
    </row>
    <row r="28" spans="3:7" ht="18" x14ac:dyDescent="0.25">
      <c r="E28" s="147"/>
    </row>
    <row r="29" spans="3:7" ht="18" x14ac:dyDescent="0.25">
      <c r="E29" s="147"/>
    </row>
    <row r="30" spans="3:7" ht="18" x14ac:dyDescent="0.25">
      <c r="E30" s="147"/>
    </row>
    <row r="31" spans="3:7" ht="18" x14ac:dyDescent="0.25">
      <c r="E31" s="147"/>
    </row>
    <row r="32" spans="3:7" ht="18" x14ac:dyDescent="0.25">
      <c r="E32" s="147"/>
    </row>
    <row r="33" spans="2:9" ht="18" x14ac:dyDescent="0.25">
      <c r="E33" s="147"/>
    </row>
    <row r="34" spans="2:9" ht="18" x14ac:dyDescent="0.25">
      <c r="E34" s="147"/>
    </row>
    <row r="35" spans="2:9" ht="18" x14ac:dyDescent="0.25">
      <c r="E35" s="147"/>
    </row>
    <row r="36" spans="2:9" ht="18" x14ac:dyDescent="0.25">
      <c r="E36" s="147"/>
    </row>
    <row r="37" spans="2:9" ht="18" x14ac:dyDescent="0.25">
      <c r="E37" s="147"/>
    </row>
    <row r="38" spans="2:9" ht="18" x14ac:dyDescent="0.25">
      <c r="E38" s="147"/>
    </row>
    <row r="39" spans="2:9" ht="18" x14ac:dyDescent="0.25">
      <c r="E39" s="147"/>
    </row>
    <row r="42" spans="2:9" ht="15.75" customHeight="1" x14ac:dyDescent="0.2">
      <c r="G42" s="163"/>
      <c r="H42" s="163"/>
      <c r="I42" s="159"/>
    </row>
    <row r="43" spans="2:9" ht="15.75" customHeight="1" x14ac:dyDescent="0.2">
      <c r="G43" s="163"/>
      <c r="H43" s="163"/>
      <c r="I43" s="159"/>
    </row>
    <row r="44" spans="2:9" ht="15.75" customHeight="1" x14ac:dyDescent="0.2">
      <c r="G44" s="163"/>
      <c r="H44" s="163"/>
      <c r="I44" s="159"/>
    </row>
    <row r="45" spans="2:9" ht="15.75" customHeight="1" x14ac:dyDescent="0.2">
      <c r="G45" s="163"/>
      <c r="H45" s="163"/>
      <c r="I45" s="159"/>
    </row>
    <row r="46" spans="2:9" ht="15.75" customHeight="1" x14ac:dyDescent="0.2">
      <c r="B46" s="160" t="s">
        <v>62</v>
      </c>
      <c r="G46" s="162"/>
      <c r="H46" s="162"/>
      <c r="I46" s="161"/>
    </row>
    <row r="49" spans="5:5" ht="15.75" customHeight="1" x14ac:dyDescent="0.2"/>
    <row r="50" spans="5:5" ht="15.75" customHeight="1" x14ac:dyDescent="0.2"/>
    <row r="51" spans="5:5" ht="15.75" customHeight="1" x14ac:dyDescent="0.2">
      <c r="E51" s="159"/>
    </row>
    <row r="52" spans="5:5" ht="15.75" customHeight="1" x14ac:dyDescent="0.2">
      <c r="E52" s="159"/>
    </row>
    <row r="53" spans="5:5" ht="15.75" customHeight="1" x14ac:dyDescent="0.2">
      <c r="E53" s="159"/>
    </row>
    <row r="54" spans="5:5" ht="15" x14ac:dyDescent="0.2">
      <c r="E54" s="159"/>
    </row>
  </sheetData>
  <mergeCells count="5">
    <mergeCell ref="G46:H46"/>
    <mergeCell ref="G42:H42"/>
    <mergeCell ref="G43:H43"/>
    <mergeCell ref="G44:H44"/>
    <mergeCell ref="G45:H45"/>
  </mergeCells>
  <phoneticPr fontId="6" type="noConversion"/>
  <printOptions horizontalCentered="1"/>
  <pageMargins left="0.46" right="0.36" top="0.55118110236220474" bottom="0.39370078740157483" header="0.39370078740157483"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I31"/>
  <sheetViews>
    <sheetView view="pageBreakPreview" zoomScaleNormal="100" workbookViewId="0">
      <selection activeCell="L21" sqref="L21"/>
    </sheetView>
  </sheetViews>
  <sheetFormatPr defaultRowHeight="12.75" x14ac:dyDescent="0.2"/>
  <cols>
    <col min="1" max="1" width="1.85546875" style="35" customWidth="1"/>
    <col min="2" max="2" width="23.5703125" style="35" customWidth="1"/>
    <col min="3" max="3" width="2" style="35" customWidth="1"/>
    <col min="4" max="4" width="9.140625" style="35"/>
    <col min="5" max="5" width="6.7109375" style="35" customWidth="1"/>
    <col min="6" max="8" width="9.140625" style="35"/>
    <col min="9" max="9" width="24.140625" style="35" customWidth="1"/>
    <col min="10" max="16384" width="9.140625" style="35"/>
  </cols>
  <sheetData>
    <row r="3" spans="4:8" x14ac:dyDescent="0.2">
      <c r="F3" s="149" t="s">
        <v>63</v>
      </c>
    </row>
    <row r="4" spans="4:8" x14ac:dyDescent="0.2">
      <c r="F4" s="149"/>
    </row>
    <row r="5" spans="4:8" x14ac:dyDescent="0.2">
      <c r="F5" s="36" t="s">
        <v>0</v>
      </c>
    </row>
    <row r="6" spans="4:8" x14ac:dyDescent="0.2">
      <c r="F6" s="149"/>
    </row>
    <row r="7" spans="4:8" x14ac:dyDescent="0.2">
      <c r="F7" s="149" t="s">
        <v>64</v>
      </c>
    </row>
    <row r="8" spans="4:8" x14ac:dyDescent="0.2">
      <c r="F8" s="149"/>
    </row>
    <row r="9" spans="4:8" x14ac:dyDescent="0.2">
      <c r="F9" s="36" t="s">
        <v>1</v>
      </c>
    </row>
    <row r="10" spans="4:8" x14ac:dyDescent="0.2">
      <c r="F10" s="149"/>
    </row>
    <row r="11" spans="4:8" x14ac:dyDescent="0.2">
      <c r="D11" s="112"/>
      <c r="E11" s="112"/>
      <c r="F11" s="149" t="s">
        <v>65</v>
      </c>
      <c r="G11" s="112"/>
      <c r="H11" s="112"/>
    </row>
    <row r="12" spans="4:8" x14ac:dyDescent="0.2">
      <c r="F12" s="149"/>
    </row>
    <row r="13" spans="4:8" x14ac:dyDescent="0.2">
      <c r="F13" s="150" t="s">
        <v>67</v>
      </c>
    </row>
    <row r="14" spans="4:8" x14ac:dyDescent="0.2">
      <c r="F14" s="149"/>
    </row>
    <row r="15" spans="4:8" x14ac:dyDescent="0.2">
      <c r="E15" s="112"/>
      <c r="F15" s="149" t="s">
        <v>66</v>
      </c>
      <c r="G15" s="112"/>
    </row>
    <row r="16" spans="4:8" x14ac:dyDescent="0.2">
      <c r="F16" s="36"/>
    </row>
    <row r="17" spans="2:9" x14ac:dyDescent="0.2">
      <c r="F17" s="36"/>
    </row>
    <row r="18" spans="2:9" x14ac:dyDescent="0.2">
      <c r="F18" s="36" t="s">
        <v>2</v>
      </c>
    </row>
    <row r="19" spans="2:9" x14ac:dyDescent="0.2">
      <c r="F19" s="36"/>
    </row>
    <row r="20" spans="2:9" x14ac:dyDescent="0.2">
      <c r="F20" s="36"/>
    </row>
    <row r="21" spans="2:9" x14ac:dyDescent="0.2">
      <c r="B21" s="151" t="s">
        <v>25</v>
      </c>
      <c r="C21" s="152" t="s">
        <v>43</v>
      </c>
      <c r="D21" s="165" t="s">
        <v>3</v>
      </c>
      <c r="E21" s="165"/>
      <c r="F21" s="165"/>
      <c r="G21" s="165"/>
      <c r="H21" s="165"/>
      <c r="I21" s="165"/>
    </row>
    <row r="22" spans="2:9" ht="10.5" customHeight="1" x14ac:dyDescent="0.2">
      <c r="B22" s="153"/>
      <c r="C22" s="154"/>
      <c r="D22" s="155"/>
      <c r="E22" s="94"/>
      <c r="F22" s="94"/>
      <c r="G22" s="94"/>
      <c r="H22" s="94"/>
      <c r="I22" s="94"/>
    </row>
    <row r="23" spans="2:9" x14ac:dyDescent="0.2">
      <c r="B23" s="151" t="s">
        <v>26</v>
      </c>
      <c r="C23" s="152" t="s">
        <v>43</v>
      </c>
      <c r="D23" s="165" t="s">
        <v>69</v>
      </c>
      <c r="E23" s="165"/>
      <c r="F23" s="165"/>
      <c r="G23" s="165"/>
      <c r="H23" s="165"/>
      <c r="I23" s="165"/>
    </row>
    <row r="24" spans="2:9" ht="10.5" customHeight="1" x14ac:dyDescent="0.2">
      <c r="B24" s="153"/>
      <c r="C24" s="154"/>
      <c r="D24" s="155"/>
      <c r="E24" s="94"/>
      <c r="F24" s="94"/>
      <c r="G24" s="94"/>
      <c r="H24" s="94"/>
      <c r="I24" s="94"/>
    </row>
    <row r="25" spans="2:9" ht="15.75" customHeight="1" x14ac:dyDescent="0.2">
      <c r="B25" s="151" t="s">
        <v>27</v>
      </c>
      <c r="C25" s="152" t="s">
        <v>43</v>
      </c>
      <c r="D25" s="165" t="s">
        <v>48</v>
      </c>
      <c r="E25" s="165"/>
      <c r="F25" s="165"/>
      <c r="G25" s="165"/>
      <c r="H25" s="165"/>
      <c r="I25" s="165"/>
    </row>
    <row r="26" spans="2:9" ht="10.5" customHeight="1" x14ac:dyDescent="0.2">
      <c r="C26" s="154"/>
      <c r="D26" s="155"/>
      <c r="E26" s="94"/>
      <c r="F26" s="94"/>
      <c r="G26" s="94"/>
      <c r="H26" s="94"/>
      <c r="I26" s="94"/>
    </row>
    <row r="27" spans="2:9" ht="15.75" customHeight="1" x14ac:dyDescent="0.2">
      <c r="B27" s="151" t="s">
        <v>28</v>
      </c>
      <c r="C27" s="152" t="s">
        <v>43</v>
      </c>
      <c r="D27" s="165" t="s">
        <v>42</v>
      </c>
      <c r="E27" s="165"/>
      <c r="F27" s="165"/>
      <c r="G27" s="165"/>
      <c r="H27" s="165"/>
      <c r="I27" s="165"/>
    </row>
    <row r="28" spans="2:9" ht="10.5" customHeight="1" x14ac:dyDescent="0.2">
      <c r="C28" s="154"/>
      <c r="D28" s="155"/>
      <c r="E28" s="94"/>
      <c r="F28" s="94"/>
      <c r="G28" s="94"/>
      <c r="H28" s="94"/>
      <c r="I28" s="94"/>
    </row>
    <row r="29" spans="2:9" x14ac:dyDescent="0.2">
      <c r="B29" s="151" t="s">
        <v>4</v>
      </c>
      <c r="F29" s="36"/>
    </row>
    <row r="30" spans="2:9" ht="10.5" customHeight="1" x14ac:dyDescent="0.2">
      <c r="B30" s="153"/>
      <c r="C30" s="154"/>
      <c r="D30" s="155"/>
      <c r="E30" s="94"/>
      <c r="F30" s="94"/>
      <c r="G30" s="94"/>
      <c r="H30" s="94"/>
      <c r="I30" s="94"/>
    </row>
    <row r="31" spans="2:9" s="148" customFormat="1" x14ac:dyDescent="0.2">
      <c r="B31" s="156"/>
      <c r="C31" s="157"/>
      <c r="D31" s="164"/>
      <c r="E31" s="164"/>
      <c r="F31" s="164"/>
      <c r="G31" s="164"/>
      <c r="H31" s="164"/>
      <c r="I31" s="164"/>
    </row>
  </sheetData>
  <mergeCells count="5">
    <mergeCell ref="D31:I31"/>
    <mergeCell ref="D27:I27"/>
    <mergeCell ref="D21:I21"/>
    <mergeCell ref="D23:I23"/>
    <mergeCell ref="D25:I25"/>
  </mergeCells>
  <phoneticPr fontId="6" type="noConversion"/>
  <printOptions horizontalCentered="1"/>
  <pageMargins left="0.46" right="0.36" top="0.37" bottom="0.39370078740157483" header="0.28000000000000003"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M62"/>
  <sheetViews>
    <sheetView view="pageBreakPreview" zoomScaleNormal="100" zoomScaleSheetLayoutView="100" workbookViewId="0"/>
  </sheetViews>
  <sheetFormatPr defaultRowHeight="12.75" x14ac:dyDescent="0.2"/>
  <cols>
    <col min="1" max="1" width="5.140625" style="35" customWidth="1"/>
    <col min="2" max="2" width="1.7109375" style="53" customWidth="1"/>
    <col min="3" max="3" width="4.5703125" style="53" customWidth="1"/>
    <col min="4" max="4" width="4.7109375" style="53" customWidth="1"/>
    <col min="5" max="5" width="66.85546875" style="65" customWidth="1"/>
    <col min="6" max="6" width="5.5703125" style="51" customWidth="1"/>
    <col min="7" max="7" width="17" style="39" customWidth="1"/>
    <col min="8" max="8" width="1.28515625" style="51" customWidth="1"/>
    <col min="9" max="9" width="13.42578125" style="50" customWidth="1"/>
    <col min="10" max="10" width="1.28515625" style="50" customWidth="1"/>
    <col min="11" max="11" width="13.42578125" style="49" customWidth="1"/>
    <col min="12" max="12" width="1.42578125" style="52" customWidth="1"/>
    <col min="13" max="13" width="4.42578125" style="52" customWidth="1"/>
    <col min="14" max="14" width="12.140625" style="35" customWidth="1"/>
    <col min="15" max="15" width="11.85546875" style="35" customWidth="1"/>
    <col min="16" max="16384" width="9.140625" style="35"/>
  </cols>
  <sheetData>
    <row r="3" spans="3:7" x14ac:dyDescent="0.2">
      <c r="C3" s="9" t="s">
        <v>61</v>
      </c>
      <c r="D3" s="110"/>
    </row>
    <row r="4" spans="3:7" x14ac:dyDescent="0.2">
      <c r="C4" s="9" t="s">
        <v>60</v>
      </c>
      <c r="D4" s="110"/>
    </row>
    <row r="5" spans="3:7" x14ac:dyDescent="0.2">
      <c r="C5" s="10" t="s">
        <v>59</v>
      </c>
    </row>
    <row r="6" spans="3:7" x14ac:dyDescent="0.2">
      <c r="C6" s="9"/>
    </row>
    <row r="7" spans="3:7" x14ac:dyDescent="0.2">
      <c r="C7" s="3" t="s">
        <v>29</v>
      </c>
    </row>
    <row r="8" spans="3:7" x14ac:dyDescent="0.2">
      <c r="C8" s="1" t="s">
        <v>39</v>
      </c>
      <c r="D8" s="1"/>
    </row>
    <row r="9" spans="3:7" x14ac:dyDescent="0.2">
      <c r="C9" s="7"/>
      <c r="D9" s="66"/>
      <c r="G9" s="67" t="s">
        <v>33</v>
      </c>
    </row>
    <row r="10" spans="3:7" x14ac:dyDescent="0.2">
      <c r="C10" s="7"/>
      <c r="D10" s="66"/>
      <c r="G10" s="59"/>
    </row>
    <row r="11" spans="3:7" ht="63.75" customHeight="1" x14ac:dyDescent="0.2">
      <c r="C11" s="35"/>
      <c r="D11" s="166" t="s">
        <v>68</v>
      </c>
      <c r="E11" s="166"/>
      <c r="G11" s="59"/>
    </row>
    <row r="12" spans="3:7" x14ac:dyDescent="0.2">
      <c r="C12" s="7"/>
      <c r="D12" s="66"/>
    </row>
    <row r="13" spans="3:7" x14ac:dyDescent="0.2">
      <c r="C13" s="7"/>
      <c r="D13" s="66"/>
    </row>
    <row r="14" spans="3:7" x14ac:dyDescent="0.2">
      <c r="C14" s="68"/>
      <c r="D14" s="121">
        <v>1.01</v>
      </c>
      <c r="E14" s="69"/>
    </row>
    <row r="15" spans="3:7" x14ac:dyDescent="0.2">
      <c r="C15" s="68"/>
      <c r="D15" s="121"/>
    </row>
    <row r="16" spans="3:7" x14ac:dyDescent="0.2">
      <c r="C16" s="68"/>
      <c r="D16" s="121"/>
    </row>
    <row r="17" spans="3:5" x14ac:dyDescent="0.2">
      <c r="C17" s="68"/>
      <c r="D17" s="121">
        <v>1.02</v>
      </c>
      <c r="E17" s="122"/>
    </row>
    <row r="18" spans="3:5" x14ac:dyDescent="0.2">
      <c r="C18" s="68"/>
      <c r="D18" s="121"/>
    </row>
    <row r="19" spans="3:5" x14ac:dyDescent="0.2">
      <c r="C19" s="68"/>
      <c r="D19" s="121"/>
    </row>
    <row r="20" spans="3:5" x14ac:dyDescent="0.2">
      <c r="C20" s="68"/>
      <c r="D20" s="121">
        <v>1.03</v>
      </c>
      <c r="E20" s="69"/>
    </row>
    <row r="21" spans="3:5" x14ac:dyDescent="0.2">
      <c r="C21" s="68"/>
      <c r="D21" s="121"/>
    </row>
    <row r="22" spans="3:5" x14ac:dyDescent="0.2">
      <c r="C22" s="68"/>
      <c r="D22" s="121"/>
    </row>
    <row r="23" spans="3:5" x14ac:dyDescent="0.2">
      <c r="C23" s="68"/>
      <c r="D23" s="121">
        <v>1.04</v>
      </c>
      <c r="E23" s="122"/>
    </row>
    <row r="24" spans="3:5" x14ac:dyDescent="0.2">
      <c r="C24" s="68"/>
      <c r="D24" s="121"/>
    </row>
    <row r="25" spans="3:5" x14ac:dyDescent="0.2">
      <c r="C25" s="68"/>
      <c r="D25" s="121"/>
    </row>
    <row r="26" spans="3:5" x14ac:dyDescent="0.2">
      <c r="C26" s="68"/>
      <c r="D26" s="121" t="s">
        <v>20</v>
      </c>
      <c r="E26" s="122"/>
    </row>
    <row r="27" spans="3:5" x14ac:dyDescent="0.2">
      <c r="C27" s="68"/>
      <c r="D27" s="121"/>
    </row>
    <row r="28" spans="3:5" x14ac:dyDescent="0.2">
      <c r="C28" s="68"/>
      <c r="D28" s="121"/>
    </row>
    <row r="29" spans="3:5" x14ac:dyDescent="0.2">
      <c r="C29" s="68"/>
      <c r="D29" s="121" t="s">
        <v>21</v>
      </c>
      <c r="E29" s="122"/>
    </row>
    <row r="30" spans="3:5" x14ac:dyDescent="0.2">
      <c r="C30" s="68"/>
      <c r="D30" s="121"/>
    </row>
    <row r="31" spans="3:5" x14ac:dyDescent="0.2">
      <c r="C31" s="68"/>
      <c r="D31" s="121"/>
    </row>
    <row r="32" spans="3:5" x14ac:dyDescent="0.2">
      <c r="C32" s="68"/>
      <c r="D32" s="121" t="s">
        <v>22</v>
      </c>
      <c r="E32" s="69"/>
    </row>
    <row r="35" spans="3:5" x14ac:dyDescent="0.2">
      <c r="C35" s="68"/>
      <c r="D35" s="121" t="s">
        <v>23</v>
      </c>
      <c r="E35" s="69"/>
    </row>
    <row r="36" spans="3:5" x14ac:dyDescent="0.2">
      <c r="C36" s="68"/>
      <c r="D36" s="121"/>
    </row>
    <row r="37" spans="3:5" x14ac:dyDescent="0.2">
      <c r="C37" s="68"/>
      <c r="D37" s="121"/>
    </row>
    <row r="38" spans="3:5" x14ac:dyDescent="0.2">
      <c r="C38" s="68"/>
      <c r="D38" s="121">
        <v>1.0900000000000001</v>
      </c>
      <c r="E38" s="69"/>
    </row>
    <row r="39" spans="3:5" x14ac:dyDescent="0.2">
      <c r="C39" s="68"/>
      <c r="D39" s="66"/>
    </row>
    <row r="40" spans="3:5" x14ac:dyDescent="0.2">
      <c r="C40" s="70"/>
    </row>
    <row r="41" spans="3:5" x14ac:dyDescent="0.2">
      <c r="C41" s="68"/>
      <c r="D41" s="68">
        <v>1.1000000000000001</v>
      </c>
      <c r="E41" s="69"/>
    </row>
    <row r="42" spans="3:5" x14ac:dyDescent="0.2">
      <c r="C42" s="70"/>
    </row>
    <row r="43" spans="3:5" x14ac:dyDescent="0.2">
      <c r="C43" s="70"/>
    </row>
    <row r="44" spans="3:5" x14ac:dyDescent="0.2">
      <c r="C44" s="68"/>
      <c r="D44" s="66">
        <v>1.1100000000000001</v>
      </c>
      <c r="E44" s="69"/>
    </row>
    <row r="45" spans="3:5" x14ac:dyDescent="0.2">
      <c r="C45" s="70"/>
    </row>
    <row r="46" spans="3:5" x14ac:dyDescent="0.2">
      <c r="C46" s="70"/>
    </row>
    <row r="47" spans="3:5" x14ac:dyDescent="0.2">
      <c r="C47" s="68"/>
      <c r="D47" s="66">
        <v>1.1200000000000001</v>
      </c>
      <c r="E47" s="69"/>
    </row>
    <row r="48" spans="3:5" x14ac:dyDescent="0.2">
      <c r="C48" s="70"/>
    </row>
    <row r="49" spans="3:7" x14ac:dyDescent="0.2">
      <c r="C49" s="70"/>
    </row>
    <row r="50" spans="3:7" x14ac:dyDescent="0.2">
      <c r="C50" s="68"/>
      <c r="D50" s="66">
        <v>1.1299999999999999</v>
      </c>
      <c r="E50" s="69"/>
    </row>
    <row r="51" spans="3:7" x14ac:dyDescent="0.2">
      <c r="C51" s="70"/>
    </row>
    <row r="52" spans="3:7" x14ac:dyDescent="0.2">
      <c r="C52" s="70"/>
    </row>
    <row r="53" spans="3:7" x14ac:dyDescent="0.2">
      <c r="C53" s="68"/>
      <c r="D53" s="66">
        <v>1.1399999999999999</v>
      </c>
      <c r="E53" s="69"/>
    </row>
    <row r="54" spans="3:7" x14ac:dyDescent="0.2">
      <c r="C54" s="70"/>
    </row>
    <row r="55" spans="3:7" x14ac:dyDescent="0.2">
      <c r="C55" s="70"/>
    </row>
    <row r="56" spans="3:7" x14ac:dyDescent="0.2">
      <c r="C56" s="68"/>
      <c r="D56" s="66">
        <v>1.1499999999999999</v>
      </c>
      <c r="E56" s="69"/>
    </row>
    <row r="59" spans="3:7" x14ac:dyDescent="0.2">
      <c r="E59" s="27" t="s">
        <v>30</v>
      </c>
      <c r="G59" s="71"/>
    </row>
    <row r="60" spans="3:7" ht="13.5" thickBot="1" x14ac:dyDescent="0.25">
      <c r="F60" s="14" t="s">
        <v>34</v>
      </c>
      <c r="G60" s="72">
        <f>SUM(G10:G58)</f>
        <v>0</v>
      </c>
    </row>
    <row r="61" spans="3:7" ht="13.5" thickTop="1" x14ac:dyDescent="0.2"/>
    <row r="62" spans="3:7" x14ac:dyDescent="0.2">
      <c r="E62" s="73"/>
    </row>
  </sheetData>
  <mergeCells count="1">
    <mergeCell ref="D11:E11"/>
  </mergeCells>
  <phoneticPr fontId="0" type="noConversion"/>
  <pageMargins left="0.47244094488188981" right="0.39370078740157483" top="0.36" bottom="0.62992125984251968" header="0.22" footer="0.27559055118110237"/>
  <pageSetup paperSize="9" scale="94" fitToHeight="0" orientation="portrait" useFirstPageNumber="1" r:id="rId1"/>
  <headerFooter alignWithMargins="0">
    <oddFooter>&amp;C&amp;A / Page &amp;P of &amp;N</oddFooter>
  </headerFooter>
  <ignoredErrors>
    <ignoredError sqref="D26 D29 D35 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Q78"/>
  <sheetViews>
    <sheetView view="pageBreakPreview" zoomScaleNormal="100" zoomScaleSheetLayoutView="100" workbookViewId="0"/>
  </sheetViews>
  <sheetFormatPr defaultRowHeight="12.75" x14ac:dyDescent="0.2"/>
  <cols>
    <col min="1" max="1" width="5.140625" style="35" customWidth="1"/>
    <col min="2" max="2" width="1.7109375" style="53" customWidth="1"/>
    <col min="3" max="3" width="7.7109375" style="53" customWidth="1"/>
    <col min="4" max="4" width="67.7109375" style="34" customWidth="1"/>
    <col min="5" max="5" width="1.140625" style="51" customWidth="1"/>
    <col min="6" max="6" width="6.28515625" style="51" customWidth="1"/>
    <col min="7" max="7" width="7.7109375" style="51" customWidth="1"/>
    <col min="8" max="8" width="5.42578125" style="51" customWidth="1"/>
    <col min="9" max="9" width="2.7109375" style="51" customWidth="1"/>
    <col min="10" max="10" width="10.42578125" style="40" customWidth="1"/>
    <col min="11" max="11" width="17" style="39" customWidth="1"/>
    <col min="12" max="12" width="1.28515625" style="107" customWidth="1"/>
    <col min="13" max="13" width="1.7109375" style="50" customWidth="1"/>
    <col min="14" max="14" width="47.7109375" style="49" customWidth="1"/>
    <col min="15" max="15" width="1.42578125" style="52" customWidth="1"/>
    <col min="16" max="16" width="4.42578125" style="52" customWidth="1"/>
    <col min="17" max="17" width="12.140625" style="35" customWidth="1"/>
    <col min="18" max="18" width="11.85546875" style="35" customWidth="1"/>
    <col min="19" max="16384" width="9.140625" style="35"/>
  </cols>
  <sheetData>
    <row r="3" spans="3:12" x14ac:dyDescent="0.2">
      <c r="C3" s="9" t="s">
        <v>61</v>
      </c>
    </row>
    <row r="4" spans="3:12" x14ac:dyDescent="0.2">
      <c r="C4" s="9" t="s">
        <v>60</v>
      </c>
    </row>
    <row r="5" spans="3:12" x14ac:dyDescent="0.2">
      <c r="C5" s="10" t="s">
        <v>59</v>
      </c>
    </row>
    <row r="6" spans="3:12" x14ac:dyDescent="0.2">
      <c r="C6" s="10"/>
    </row>
    <row r="7" spans="3:12" x14ac:dyDescent="0.2">
      <c r="C7" s="3" t="s">
        <v>31</v>
      </c>
      <c r="F7" s="89"/>
      <c r="G7" s="33" t="s">
        <v>15</v>
      </c>
    </row>
    <row r="8" spans="3:12" x14ac:dyDescent="0.2">
      <c r="C8" s="11" t="s">
        <v>70</v>
      </c>
    </row>
    <row r="9" spans="3:12" x14ac:dyDescent="0.2">
      <c r="C9" s="7"/>
    </row>
    <row r="10" spans="3:12" x14ac:dyDescent="0.2">
      <c r="C10" s="90"/>
      <c r="D10" s="91"/>
      <c r="E10" s="75"/>
      <c r="F10" s="60"/>
      <c r="G10" s="75"/>
      <c r="H10" s="75"/>
      <c r="I10" s="75"/>
      <c r="J10" s="43"/>
      <c r="K10" s="76" t="s">
        <v>33</v>
      </c>
      <c r="L10" s="95"/>
    </row>
    <row r="11" spans="3:12" x14ac:dyDescent="0.2">
      <c r="C11" s="77"/>
      <c r="F11" s="61"/>
      <c r="J11" s="44"/>
      <c r="K11" s="92"/>
      <c r="L11" s="95"/>
    </row>
    <row r="12" spans="3:12" ht="51" x14ac:dyDescent="0.2">
      <c r="C12" s="77" t="s">
        <v>71</v>
      </c>
      <c r="D12" s="86" t="s">
        <v>40</v>
      </c>
      <c r="F12" s="61"/>
      <c r="G12" s="143">
        <v>0</v>
      </c>
      <c r="H12" s="144">
        <v>0</v>
      </c>
      <c r="J12" s="45">
        <v>0</v>
      </c>
      <c r="K12" s="79">
        <v>0</v>
      </c>
      <c r="L12" s="95"/>
    </row>
    <row r="13" spans="3:12" x14ac:dyDescent="0.2">
      <c r="C13" s="77"/>
      <c r="D13" s="108" t="s">
        <v>76</v>
      </c>
      <c r="E13" s="107"/>
      <c r="F13" s="95"/>
      <c r="G13" s="143"/>
      <c r="H13" s="144"/>
      <c r="J13" s="45"/>
      <c r="K13" s="79"/>
      <c r="L13" s="95"/>
    </row>
    <row r="14" spans="3:12" x14ac:dyDescent="0.2">
      <c r="C14" s="77"/>
      <c r="D14" s="108" t="s">
        <v>112</v>
      </c>
      <c r="F14" s="61"/>
      <c r="G14" s="143"/>
      <c r="H14" s="144"/>
      <c r="J14" s="45"/>
      <c r="K14" s="79"/>
      <c r="L14" s="95"/>
    </row>
    <row r="15" spans="3:12" x14ac:dyDescent="0.2">
      <c r="C15" s="77"/>
      <c r="D15" s="108" t="s">
        <v>108</v>
      </c>
      <c r="F15" s="61"/>
      <c r="G15" s="143"/>
      <c r="H15" s="144"/>
      <c r="J15" s="45"/>
      <c r="K15" s="79"/>
      <c r="L15" s="95"/>
    </row>
    <row r="16" spans="3:12" x14ac:dyDescent="0.2">
      <c r="C16" s="77"/>
      <c r="D16" s="108"/>
      <c r="F16" s="61"/>
      <c r="G16" s="143"/>
      <c r="H16" s="144"/>
      <c r="J16" s="45"/>
      <c r="K16" s="79"/>
      <c r="L16" s="95"/>
    </row>
    <row r="17" spans="2:16" ht="51" x14ac:dyDescent="0.2">
      <c r="C17" s="77" t="s">
        <v>72</v>
      </c>
      <c r="D17" s="34" t="s">
        <v>5</v>
      </c>
      <c r="F17" s="61"/>
      <c r="G17" s="143">
        <v>0</v>
      </c>
      <c r="H17" s="144">
        <v>0</v>
      </c>
      <c r="J17" s="45">
        <v>0</v>
      </c>
      <c r="K17" s="79">
        <v>0</v>
      </c>
      <c r="L17" s="95"/>
    </row>
    <row r="18" spans="2:16" x14ac:dyDescent="0.2">
      <c r="C18" s="77"/>
      <c r="F18" s="61"/>
      <c r="J18" s="44"/>
      <c r="K18" s="79"/>
      <c r="L18" s="95"/>
    </row>
    <row r="19" spans="2:16" x14ac:dyDescent="0.2">
      <c r="C19" s="96"/>
      <c r="D19" s="97"/>
      <c r="E19" s="84"/>
      <c r="F19" s="62"/>
      <c r="G19" s="84"/>
      <c r="H19" s="84"/>
      <c r="I19" s="84"/>
      <c r="J19" s="46"/>
      <c r="K19" s="85"/>
      <c r="L19" s="95"/>
    </row>
    <row r="20" spans="2:16" s="112" customFormat="1" x14ac:dyDescent="0.2">
      <c r="B20" s="110"/>
      <c r="C20" s="77"/>
      <c r="D20" s="34"/>
      <c r="E20" s="107"/>
      <c r="F20" s="95"/>
      <c r="G20" s="107"/>
      <c r="H20" s="119"/>
      <c r="I20" s="107"/>
      <c r="J20" s="102"/>
      <c r="K20" s="79">
        <f t="shared" ref="K20:K46" si="0">G20*J20</f>
        <v>0</v>
      </c>
      <c r="L20" s="95"/>
      <c r="M20" s="103"/>
      <c r="N20" s="104"/>
      <c r="O20" s="111"/>
      <c r="P20" s="111"/>
    </row>
    <row r="21" spans="2:16" s="112" customFormat="1" x14ac:dyDescent="0.2">
      <c r="B21" s="110"/>
      <c r="C21" s="77"/>
      <c r="D21" s="136" t="s">
        <v>75</v>
      </c>
      <c r="E21" s="107"/>
      <c r="F21" s="95"/>
      <c r="G21" s="107"/>
      <c r="H21" s="119"/>
      <c r="I21" s="107"/>
      <c r="J21" s="102"/>
      <c r="K21" s="79">
        <f t="shared" si="0"/>
        <v>0</v>
      </c>
      <c r="L21" s="95"/>
      <c r="M21" s="103"/>
      <c r="N21" s="104"/>
      <c r="O21" s="111"/>
      <c r="P21" s="111"/>
    </row>
    <row r="22" spans="2:16" s="112" customFormat="1" x14ac:dyDescent="0.2">
      <c r="B22" s="110"/>
      <c r="C22" s="77"/>
      <c r="D22" s="34"/>
      <c r="E22" s="107"/>
      <c r="F22" s="95"/>
      <c r="G22" s="107"/>
      <c r="H22" s="119"/>
      <c r="I22" s="107"/>
      <c r="J22" s="102"/>
      <c r="K22" s="79">
        <f t="shared" si="0"/>
        <v>0</v>
      </c>
      <c r="L22" s="95"/>
      <c r="M22" s="103"/>
      <c r="N22" s="104"/>
      <c r="O22" s="111"/>
      <c r="P22" s="111"/>
    </row>
    <row r="23" spans="2:16" s="112" customFormat="1" ht="25.5" x14ac:dyDescent="0.2">
      <c r="B23" s="110"/>
      <c r="C23" s="77" t="s">
        <v>98</v>
      </c>
      <c r="D23" s="34" t="s">
        <v>123</v>
      </c>
      <c r="E23" s="107"/>
      <c r="F23" s="95"/>
      <c r="G23" s="143">
        <v>0</v>
      </c>
      <c r="H23" s="144">
        <v>0</v>
      </c>
      <c r="I23" s="51"/>
      <c r="J23" s="45">
        <v>0</v>
      </c>
      <c r="K23" s="79">
        <f t="shared" si="0"/>
        <v>0</v>
      </c>
      <c r="L23" s="95"/>
      <c r="M23" s="103"/>
      <c r="N23" s="104"/>
      <c r="O23" s="111"/>
      <c r="P23" s="111"/>
    </row>
    <row r="24" spans="2:16" s="112" customFormat="1" x14ac:dyDescent="0.2">
      <c r="B24" s="110"/>
      <c r="C24" s="77"/>
      <c r="D24" s="34"/>
      <c r="E24" s="107"/>
      <c r="F24" s="95"/>
      <c r="G24" s="107"/>
      <c r="H24" s="119"/>
      <c r="I24" s="107"/>
      <c r="J24" s="102"/>
      <c r="K24" s="79">
        <f t="shared" si="0"/>
        <v>0</v>
      </c>
      <c r="L24" s="95"/>
      <c r="M24" s="103"/>
      <c r="N24" s="104"/>
      <c r="O24" s="111"/>
      <c r="P24" s="111"/>
    </row>
    <row r="25" spans="2:16" s="112" customFormat="1" x14ac:dyDescent="0.2">
      <c r="B25" s="110"/>
      <c r="C25" s="77"/>
      <c r="D25" s="34"/>
      <c r="E25" s="107"/>
      <c r="F25" s="95"/>
      <c r="G25" s="107"/>
      <c r="H25" s="119"/>
      <c r="I25" s="107"/>
      <c r="J25" s="102"/>
      <c r="K25" s="79">
        <f t="shared" si="0"/>
        <v>0</v>
      </c>
      <c r="L25" s="95"/>
      <c r="M25" s="103"/>
      <c r="N25" s="104"/>
      <c r="O25" s="111"/>
      <c r="P25" s="111"/>
    </row>
    <row r="26" spans="2:16" s="112" customFormat="1" ht="38.25" x14ac:dyDescent="0.2">
      <c r="B26" s="110"/>
      <c r="C26" s="77"/>
      <c r="D26" s="88" t="s">
        <v>132</v>
      </c>
      <c r="E26" s="107"/>
      <c r="F26" s="95"/>
      <c r="G26" s="107"/>
      <c r="H26" s="119"/>
      <c r="I26" s="107"/>
      <c r="J26" s="102"/>
      <c r="K26" s="79">
        <f t="shared" si="0"/>
        <v>0</v>
      </c>
      <c r="L26" s="95"/>
      <c r="M26" s="103"/>
      <c r="N26" s="104"/>
      <c r="O26" s="111"/>
      <c r="P26" s="111"/>
    </row>
    <row r="27" spans="2:16" s="112" customFormat="1" x14ac:dyDescent="0.2">
      <c r="B27" s="110"/>
      <c r="C27" s="77"/>
      <c r="D27" s="34"/>
      <c r="E27" s="107"/>
      <c r="F27" s="95"/>
      <c r="G27" s="107"/>
      <c r="H27" s="119"/>
      <c r="I27" s="107"/>
      <c r="J27" s="102"/>
      <c r="K27" s="79">
        <f t="shared" si="0"/>
        <v>0</v>
      </c>
      <c r="L27" s="95"/>
      <c r="M27" s="103"/>
      <c r="N27" s="104"/>
      <c r="O27" s="111"/>
      <c r="P27" s="111"/>
    </row>
    <row r="28" spans="2:16" s="112" customFormat="1" ht="63.75" x14ac:dyDescent="0.2">
      <c r="B28" s="110"/>
      <c r="C28" s="77" t="s">
        <v>101</v>
      </c>
      <c r="D28" s="134" t="s">
        <v>124</v>
      </c>
      <c r="E28" s="107"/>
      <c r="F28" s="95"/>
      <c r="G28" s="107">
        <v>1</v>
      </c>
      <c r="H28" s="119" t="s">
        <v>32</v>
      </c>
      <c r="I28" s="107"/>
      <c r="J28" s="101"/>
      <c r="K28" s="79">
        <f t="shared" si="0"/>
        <v>0</v>
      </c>
      <c r="L28" s="95"/>
      <c r="M28" s="103"/>
      <c r="N28" s="104"/>
      <c r="O28" s="111"/>
      <c r="P28" s="111"/>
    </row>
    <row r="29" spans="2:16" s="112" customFormat="1" x14ac:dyDescent="0.2">
      <c r="B29" s="110"/>
      <c r="C29" s="77"/>
      <c r="D29" s="34"/>
      <c r="E29" s="107"/>
      <c r="F29" s="95"/>
      <c r="G29" s="107"/>
      <c r="H29" s="119"/>
      <c r="I29" s="107"/>
      <c r="J29" s="102"/>
      <c r="K29" s="79">
        <f t="shared" si="0"/>
        <v>0</v>
      </c>
      <c r="L29" s="95"/>
      <c r="M29" s="103"/>
      <c r="N29" s="104"/>
      <c r="O29" s="111"/>
      <c r="P29" s="111"/>
    </row>
    <row r="30" spans="2:16" s="112" customFormat="1" ht="63.75" x14ac:dyDescent="0.2">
      <c r="B30" s="110"/>
      <c r="C30" s="77" t="s">
        <v>102</v>
      </c>
      <c r="D30" s="134" t="s">
        <v>125</v>
      </c>
      <c r="E30" s="107"/>
      <c r="F30" s="95"/>
      <c r="G30" s="107">
        <v>1</v>
      </c>
      <c r="H30" s="119" t="s">
        <v>32</v>
      </c>
      <c r="I30" s="107"/>
      <c r="J30" s="101"/>
      <c r="K30" s="79">
        <f t="shared" si="0"/>
        <v>0</v>
      </c>
      <c r="L30" s="95"/>
      <c r="M30" s="103"/>
      <c r="N30" s="104"/>
      <c r="O30" s="111"/>
      <c r="P30" s="111"/>
    </row>
    <row r="31" spans="2:16" s="112" customFormat="1" x14ac:dyDescent="0.2">
      <c r="B31" s="110"/>
      <c r="C31" s="77"/>
      <c r="D31" s="34"/>
      <c r="E31" s="107"/>
      <c r="F31" s="95"/>
      <c r="G31" s="107"/>
      <c r="H31" s="119"/>
      <c r="I31" s="107"/>
      <c r="J31" s="102"/>
      <c r="K31" s="79">
        <f t="shared" si="0"/>
        <v>0</v>
      </c>
      <c r="L31" s="95"/>
      <c r="M31" s="103"/>
      <c r="N31" s="104"/>
      <c r="O31" s="111"/>
      <c r="P31" s="111"/>
    </row>
    <row r="32" spans="2:16" s="112" customFormat="1" x14ac:dyDescent="0.2">
      <c r="B32" s="110"/>
      <c r="C32" s="77"/>
      <c r="D32" s="137" t="s">
        <v>16</v>
      </c>
      <c r="E32" s="107"/>
      <c r="F32" s="95"/>
      <c r="G32" s="107"/>
      <c r="H32" s="119"/>
      <c r="I32" s="107"/>
      <c r="J32" s="102"/>
      <c r="K32" s="79">
        <f t="shared" si="0"/>
        <v>0</v>
      </c>
      <c r="L32" s="95"/>
      <c r="M32" s="103"/>
      <c r="N32" s="104"/>
      <c r="O32" s="111"/>
      <c r="P32" s="111"/>
    </row>
    <row r="33" spans="2:17" s="112" customFormat="1" x14ac:dyDescent="0.2">
      <c r="B33" s="110"/>
      <c r="C33" s="77"/>
      <c r="D33" s="34"/>
      <c r="E33" s="107"/>
      <c r="F33" s="95"/>
      <c r="G33" s="107"/>
      <c r="H33" s="119"/>
      <c r="I33" s="107"/>
      <c r="J33" s="102"/>
      <c r="K33" s="79">
        <f t="shared" si="0"/>
        <v>0</v>
      </c>
      <c r="L33" s="95"/>
      <c r="M33" s="103"/>
      <c r="N33" s="104"/>
      <c r="O33" s="111"/>
      <c r="P33" s="111"/>
    </row>
    <row r="34" spans="2:17" s="112" customFormat="1" ht="51" x14ac:dyDescent="0.2">
      <c r="B34" s="110"/>
      <c r="C34" s="77"/>
      <c r="D34" s="34" t="s">
        <v>100</v>
      </c>
      <c r="E34" s="107"/>
      <c r="F34" s="95"/>
      <c r="G34" s="107"/>
      <c r="H34" s="119"/>
      <c r="I34" s="107"/>
      <c r="J34" s="102"/>
      <c r="K34" s="79">
        <f t="shared" si="0"/>
        <v>0</v>
      </c>
      <c r="L34" s="95"/>
      <c r="M34" s="103"/>
      <c r="N34" s="104"/>
      <c r="O34" s="111"/>
      <c r="P34" s="111"/>
    </row>
    <row r="35" spans="2:17" s="112" customFormat="1" x14ac:dyDescent="0.2">
      <c r="B35" s="110"/>
      <c r="C35" s="77"/>
      <c r="D35" s="34"/>
      <c r="E35" s="107"/>
      <c r="F35" s="95"/>
      <c r="G35" s="107"/>
      <c r="H35" s="119"/>
      <c r="I35" s="107"/>
      <c r="J35" s="102"/>
      <c r="K35" s="79">
        <f t="shared" si="0"/>
        <v>0</v>
      </c>
      <c r="L35" s="95"/>
      <c r="M35" s="103"/>
      <c r="N35" s="104"/>
      <c r="O35" s="111"/>
      <c r="P35" s="111"/>
    </row>
    <row r="36" spans="2:17" s="112" customFormat="1" x14ac:dyDescent="0.2">
      <c r="B36" s="110"/>
      <c r="C36" s="77" t="s">
        <v>103</v>
      </c>
      <c r="D36" s="138"/>
      <c r="E36" s="107"/>
      <c r="F36" s="95"/>
      <c r="G36" s="107">
        <v>1</v>
      </c>
      <c r="H36" s="119" t="s">
        <v>32</v>
      </c>
      <c r="I36" s="107"/>
      <c r="J36" s="101"/>
      <c r="K36" s="79">
        <f t="shared" si="0"/>
        <v>0</v>
      </c>
      <c r="L36" s="95"/>
      <c r="M36" s="103"/>
      <c r="N36" s="103"/>
      <c r="O36" s="104"/>
      <c r="P36" s="111"/>
      <c r="Q36" s="111"/>
    </row>
    <row r="37" spans="2:17" s="112" customFormat="1" x14ac:dyDescent="0.2">
      <c r="B37" s="110"/>
      <c r="C37" s="77"/>
      <c r="D37" s="34"/>
      <c r="E37" s="107"/>
      <c r="F37" s="95"/>
      <c r="G37" s="107"/>
      <c r="H37" s="119"/>
      <c r="I37" s="107"/>
      <c r="J37" s="102"/>
      <c r="K37" s="79">
        <f t="shared" si="0"/>
        <v>0</v>
      </c>
      <c r="L37" s="95"/>
      <c r="M37" s="103"/>
      <c r="N37" s="104"/>
      <c r="O37" s="111"/>
      <c r="P37" s="111"/>
    </row>
    <row r="38" spans="2:17" s="112" customFormat="1" x14ac:dyDescent="0.2">
      <c r="B38" s="110"/>
      <c r="C38" s="77" t="s">
        <v>104</v>
      </c>
      <c r="D38" s="138"/>
      <c r="E38" s="107"/>
      <c r="F38" s="95"/>
      <c r="G38" s="107">
        <v>1</v>
      </c>
      <c r="H38" s="119" t="s">
        <v>32</v>
      </c>
      <c r="I38" s="107"/>
      <c r="J38" s="101"/>
      <c r="K38" s="79">
        <f t="shared" si="0"/>
        <v>0</v>
      </c>
      <c r="L38" s="95"/>
      <c r="M38" s="103"/>
      <c r="N38" s="103"/>
      <c r="O38" s="104"/>
      <c r="P38" s="111"/>
      <c r="Q38" s="111"/>
    </row>
    <row r="39" spans="2:17" s="112" customFormat="1" x14ac:dyDescent="0.2">
      <c r="B39" s="110"/>
      <c r="C39" s="77"/>
      <c r="D39" s="34"/>
      <c r="E39" s="107"/>
      <c r="F39" s="95"/>
      <c r="G39" s="107"/>
      <c r="H39" s="119"/>
      <c r="I39" s="107"/>
      <c r="J39" s="102"/>
      <c r="K39" s="79">
        <f t="shared" si="0"/>
        <v>0</v>
      </c>
      <c r="L39" s="95"/>
      <c r="M39" s="103"/>
      <c r="N39" s="104"/>
      <c r="O39" s="111"/>
      <c r="P39" s="111"/>
    </row>
    <row r="40" spans="2:17" s="112" customFormat="1" x14ac:dyDescent="0.2">
      <c r="B40" s="110"/>
      <c r="C40" s="77" t="s">
        <v>105</v>
      </c>
      <c r="D40" s="138"/>
      <c r="E40" s="107"/>
      <c r="F40" s="95"/>
      <c r="G40" s="107">
        <v>1</v>
      </c>
      <c r="H40" s="119" t="s">
        <v>32</v>
      </c>
      <c r="I40" s="107"/>
      <c r="J40" s="101"/>
      <c r="K40" s="79">
        <f t="shared" si="0"/>
        <v>0</v>
      </c>
      <c r="L40" s="95"/>
      <c r="M40" s="103"/>
      <c r="N40" s="103"/>
      <c r="O40" s="104"/>
      <c r="P40" s="111"/>
      <c r="Q40" s="111"/>
    </row>
    <row r="41" spans="2:17" s="112" customFormat="1" x14ac:dyDescent="0.2">
      <c r="B41" s="110"/>
      <c r="C41" s="77"/>
      <c r="D41" s="34"/>
      <c r="E41" s="107"/>
      <c r="F41" s="95"/>
      <c r="G41" s="107"/>
      <c r="H41" s="119"/>
      <c r="I41" s="107"/>
      <c r="J41" s="102"/>
      <c r="K41" s="79">
        <f t="shared" si="0"/>
        <v>0</v>
      </c>
      <c r="L41" s="95"/>
      <c r="M41" s="103"/>
      <c r="N41" s="104"/>
      <c r="O41" s="111"/>
      <c r="P41" s="111"/>
    </row>
    <row r="42" spans="2:17" s="112" customFormat="1" x14ac:dyDescent="0.2">
      <c r="B42" s="110"/>
      <c r="C42" s="77" t="s">
        <v>106</v>
      </c>
      <c r="D42" s="138"/>
      <c r="E42" s="107"/>
      <c r="F42" s="95"/>
      <c r="G42" s="107">
        <v>1</v>
      </c>
      <c r="H42" s="119" t="s">
        <v>32</v>
      </c>
      <c r="I42" s="107"/>
      <c r="J42" s="101"/>
      <c r="K42" s="79">
        <f t="shared" si="0"/>
        <v>0</v>
      </c>
      <c r="L42" s="95"/>
      <c r="M42" s="103"/>
      <c r="N42" s="103"/>
      <c r="O42" s="104"/>
      <c r="P42" s="111"/>
      <c r="Q42" s="111"/>
    </row>
    <row r="43" spans="2:17" s="112" customFormat="1" x14ac:dyDescent="0.2">
      <c r="B43" s="110"/>
      <c r="C43" s="77"/>
      <c r="D43" s="34"/>
      <c r="E43" s="107"/>
      <c r="F43" s="95"/>
      <c r="G43" s="107"/>
      <c r="H43" s="119"/>
      <c r="I43" s="107"/>
      <c r="J43" s="102"/>
      <c r="K43" s="79">
        <f t="shared" si="0"/>
        <v>0</v>
      </c>
      <c r="L43" s="95"/>
      <c r="M43" s="103"/>
      <c r="N43" s="104"/>
      <c r="O43" s="111"/>
      <c r="P43" s="111"/>
    </row>
    <row r="44" spans="2:17" s="112" customFormat="1" x14ac:dyDescent="0.2">
      <c r="B44" s="110"/>
      <c r="C44" s="77" t="s">
        <v>107</v>
      </c>
      <c r="D44" s="138"/>
      <c r="E44" s="107"/>
      <c r="F44" s="95"/>
      <c r="G44" s="107">
        <v>1</v>
      </c>
      <c r="H44" s="119" t="s">
        <v>32</v>
      </c>
      <c r="I44" s="107"/>
      <c r="J44" s="101"/>
      <c r="K44" s="79">
        <f t="shared" si="0"/>
        <v>0</v>
      </c>
      <c r="L44" s="95"/>
      <c r="M44" s="103"/>
      <c r="N44" s="103"/>
      <c r="O44" s="104"/>
      <c r="P44" s="111"/>
      <c r="Q44" s="111"/>
    </row>
    <row r="45" spans="2:17" s="112" customFormat="1" x14ac:dyDescent="0.2">
      <c r="B45" s="110"/>
      <c r="C45" s="77"/>
      <c r="D45" s="34"/>
      <c r="E45" s="107"/>
      <c r="F45" s="95"/>
      <c r="G45" s="107"/>
      <c r="H45" s="119"/>
      <c r="I45" s="107"/>
      <c r="J45" s="102"/>
      <c r="K45" s="79">
        <f t="shared" si="0"/>
        <v>0</v>
      </c>
      <c r="L45" s="95"/>
      <c r="M45" s="103"/>
      <c r="N45" s="104"/>
      <c r="O45" s="111"/>
      <c r="P45" s="111"/>
    </row>
    <row r="46" spans="2:17" s="112" customFormat="1" x14ac:dyDescent="0.2">
      <c r="B46" s="110"/>
      <c r="C46" s="96"/>
      <c r="D46" s="97"/>
      <c r="E46" s="98"/>
      <c r="F46" s="99"/>
      <c r="G46" s="98"/>
      <c r="H46" s="132"/>
      <c r="I46" s="98"/>
      <c r="J46" s="100"/>
      <c r="K46" s="79">
        <f t="shared" si="0"/>
        <v>0</v>
      </c>
      <c r="L46" s="95"/>
      <c r="M46" s="103"/>
      <c r="N46" s="104"/>
      <c r="O46" s="111"/>
      <c r="P46" s="111"/>
    </row>
    <row r="47" spans="2:17" s="112" customFormat="1" x14ac:dyDescent="0.2">
      <c r="B47" s="110"/>
      <c r="C47" s="77"/>
      <c r="D47" s="34"/>
      <c r="E47" s="107"/>
      <c r="F47" s="95"/>
      <c r="G47" s="107"/>
      <c r="H47" s="119"/>
      <c r="I47" s="107"/>
      <c r="J47" s="102"/>
      <c r="K47" s="79">
        <f t="shared" ref="K47:K48" si="1">G47*J47</f>
        <v>0</v>
      </c>
      <c r="L47" s="95"/>
      <c r="M47" s="103"/>
      <c r="N47" s="104"/>
      <c r="O47" s="111"/>
      <c r="P47" s="111"/>
    </row>
    <row r="48" spans="2:17" s="112" customFormat="1" x14ac:dyDescent="0.2">
      <c r="B48" s="110"/>
      <c r="C48" s="77"/>
      <c r="D48" s="136" t="s">
        <v>73</v>
      </c>
      <c r="E48" s="107"/>
      <c r="F48" s="95"/>
      <c r="G48" s="107"/>
      <c r="H48" s="119"/>
      <c r="I48" s="107"/>
      <c r="J48" s="102"/>
      <c r="K48" s="79">
        <f t="shared" si="1"/>
        <v>0</v>
      </c>
      <c r="L48" s="95"/>
      <c r="M48" s="103"/>
      <c r="N48" s="104"/>
      <c r="O48" s="111"/>
      <c r="P48" s="111"/>
    </row>
    <row r="49" spans="2:16" s="112" customFormat="1" x14ac:dyDescent="0.2">
      <c r="B49" s="110"/>
      <c r="C49" s="77"/>
      <c r="D49" s="34"/>
      <c r="E49" s="107"/>
      <c r="F49" s="95"/>
      <c r="G49" s="107"/>
      <c r="H49" s="119"/>
      <c r="I49" s="107"/>
      <c r="J49" s="102"/>
      <c r="K49" s="79">
        <f t="shared" ref="K49:K70" si="2">G49*J49</f>
        <v>0</v>
      </c>
      <c r="L49" s="95"/>
      <c r="M49" s="103"/>
      <c r="N49" s="104"/>
      <c r="O49" s="111"/>
      <c r="P49" s="111"/>
    </row>
    <row r="50" spans="2:16" s="112" customFormat="1" ht="25.5" x14ac:dyDescent="0.2">
      <c r="B50" s="110"/>
      <c r="C50" s="77" t="s">
        <v>114</v>
      </c>
      <c r="D50" s="34" t="s">
        <v>122</v>
      </c>
      <c r="E50" s="107"/>
      <c r="F50" s="95"/>
      <c r="G50" s="143">
        <v>0</v>
      </c>
      <c r="H50" s="144">
        <v>0</v>
      </c>
      <c r="I50" s="51"/>
      <c r="J50" s="45">
        <v>0</v>
      </c>
      <c r="K50" s="79">
        <f t="shared" si="2"/>
        <v>0</v>
      </c>
      <c r="L50" s="95"/>
      <c r="M50" s="103"/>
      <c r="N50" s="104"/>
      <c r="O50" s="111"/>
      <c r="P50" s="111"/>
    </row>
    <row r="51" spans="2:16" s="112" customFormat="1" x14ac:dyDescent="0.2">
      <c r="B51" s="110"/>
      <c r="C51" s="77"/>
      <c r="D51" s="34"/>
      <c r="E51" s="107"/>
      <c r="F51" s="95"/>
      <c r="G51" s="107"/>
      <c r="H51" s="119"/>
      <c r="I51" s="107"/>
      <c r="J51" s="102"/>
      <c r="K51" s="79">
        <f t="shared" si="2"/>
        <v>0</v>
      </c>
      <c r="L51" s="95"/>
      <c r="M51" s="103"/>
      <c r="N51" s="104"/>
      <c r="O51" s="111"/>
      <c r="P51" s="111"/>
    </row>
    <row r="52" spans="2:16" s="112" customFormat="1" x14ac:dyDescent="0.2">
      <c r="B52" s="110"/>
      <c r="C52" s="77"/>
      <c r="D52" s="34"/>
      <c r="E52" s="107"/>
      <c r="F52" s="95"/>
      <c r="G52" s="107"/>
      <c r="H52" s="119"/>
      <c r="I52" s="107"/>
      <c r="J52" s="102"/>
      <c r="K52" s="79"/>
      <c r="L52" s="95"/>
      <c r="M52" s="103"/>
      <c r="N52" s="104"/>
      <c r="O52" s="111"/>
      <c r="P52" s="111"/>
    </row>
    <row r="53" spans="2:16" s="112" customFormat="1" ht="25.5" x14ac:dyDescent="0.2">
      <c r="B53" s="110"/>
      <c r="C53" s="77"/>
      <c r="D53" s="34" t="s">
        <v>116</v>
      </c>
      <c r="E53" s="107"/>
      <c r="F53" s="95"/>
      <c r="G53" s="107"/>
      <c r="H53" s="119"/>
      <c r="I53" s="107"/>
      <c r="J53" s="102"/>
      <c r="K53" s="79">
        <f t="shared" si="2"/>
        <v>0</v>
      </c>
      <c r="L53" s="95"/>
      <c r="M53" s="103"/>
      <c r="N53" s="104"/>
      <c r="O53" s="111"/>
      <c r="P53" s="111"/>
    </row>
    <row r="54" spans="2:16" s="112" customFormat="1" x14ac:dyDescent="0.2">
      <c r="B54" s="110"/>
      <c r="C54" s="77"/>
      <c r="D54" s="34"/>
      <c r="E54" s="107"/>
      <c r="F54" s="95"/>
      <c r="G54" s="107"/>
      <c r="H54" s="119"/>
      <c r="I54" s="107"/>
      <c r="J54" s="102"/>
      <c r="K54" s="79">
        <f t="shared" si="2"/>
        <v>0</v>
      </c>
      <c r="L54" s="95"/>
      <c r="M54" s="103"/>
      <c r="N54" s="104"/>
      <c r="O54" s="111"/>
      <c r="P54" s="111"/>
    </row>
    <row r="55" spans="2:16" s="112" customFormat="1" ht="25.5" x14ac:dyDescent="0.2">
      <c r="B55" s="110"/>
      <c r="C55" s="77" t="s">
        <v>115</v>
      </c>
      <c r="D55" s="134" t="s">
        <v>137</v>
      </c>
      <c r="E55" s="107"/>
      <c r="F55" s="95"/>
      <c r="G55" s="107">
        <v>1</v>
      </c>
      <c r="H55" s="119" t="s">
        <v>32</v>
      </c>
      <c r="I55" s="107"/>
      <c r="J55" s="101"/>
      <c r="K55" s="79">
        <f t="shared" si="2"/>
        <v>0</v>
      </c>
      <c r="L55" s="95"/>
      <c r="M55" s="103"/>
      <c r="N55" s="104"/>
      <c r="O55" s="111"/>
      <c r="P55" s="111"/>
    </row>
    <row r="56" spans="2:16" s="112" customFormat="1" x14ac:dyDescent="0.2">
      <c r="B56" s="110"/>
      <c r="C56" s="77"/>
      <c r="D56" s="34"/>
      <c r="E56" s="107"/>
      <c r="F56" s="95"/>
      <c r="G56" s="107"/>
      <c r="H56" s="119"/>
      <c r="I56" s="107"/>
      <c r="J56" s="102"/>
      <c r="K56" s="79">
        <f t="shared" si="2"/>
        <v>0</v>
      </c>
      <c r="L56" s="95"/>
      <c r="M56" s="103"/>
      <c r="N56" s="104"/>
      <c r="O56" s="111"/>
      <c r="P56" s="111"/>
    </row>
    <row r="57" spans="2:16" s="112" customFormat="1" ht="63.75" x14ac:dyDescent="0.2">
      <c r="B57" s="110"/>
      <c r="C57" s="77" t="s">
        <v>117</v>
      </c>
      <c r="D57" s="134" t="s">
        <v>118</v>
      </c>
      <c r="E57" s="107"/>
      <c r="F57" s="95"/>
      <c r="G57" s="107">
        <v>1</v>
      </c>
      <c r="H57" s="119" t="s">
        <v>32</v>
      </c>
      <c r="I57" s="107"/>
      <c r="J57" s="101"/>
      <c r="K57" s="79">
        <f t="shared" si="2"/>
        <v>0</v>
      </c>
      <c r="L57" s="95"/>
      <c r="M57" s="103"/>
      <c r="N57" s="104"/>
      <c r="O57" s="111"/>
      <c r="P57" s="111"/>
    </row>
    <row r="58" spans="2:16" s="112" customFormat="1" x14ac:dyDescent="0.2">
      <c r="B58" s="110"/>
      <c r="C58" s="77"/>
      <c r="D58" s="34"/>
      <c r="E58" s="107"/>
      <c r="F58" s="95"/>
      <c r="G58" s="107"/>
      <c r="H58" s="119"/>
      <c r="I58" s="107"/>
      <c r="J58" s="102"/>
      <c r="K58" s="79">
        <f t="shared" si="2"/>
        <v>0</v>
      </c>
      <c r="L58" s="95"/>
      <c r="M58" s="103"/>
      <c r="N58" s="104"/>
      <c r="O58" s="111"/>
      <c r="P58" s="111"/>
    </row>
    <row r="59" spans="2:16" s="112" customFormat="1" ht="51" x14ac:dyDescent="0.2">
      <c r="B59" s="110"/>
      <c r="C59" s="77" t="s">
        <v>119</v>
      </c>
      <c r="D59" s="135" t="s">
        <v>138</v>
      </c>
      <c r="E59" s="107"/>
      <c r="F59" s="95"/>
      <c r="G59" s="107">
        <v>1</v>
      </c>
      <c r="H59" s="119" t="s">
        <v>32</v>
      </c>
      <c r="I59" s="107"/>
      <c r="J59" s="101"/>
      <c r="K59" s="79">
        <f t="shared" si="2"/>
        <v>0</v>
      </c>
      <c r="L59" s="95"/>
      <c r="M59" s="103"/>
      <c r="N59" s="104"/>
      <c r="O59" s="111"/>
      <c r="P59" s="111"/>
    </row>
    <row r="60" spans="2:16" s="112" customFormat="1" x14ac:dyDescent="0.2">
      <c r="B60" s="110"/>
      <c r="C60" s="77"/>
      <c r="D60" s="34"/>
      <c r="E60" s="107"/>
      <c r="F60" s="95"/>
      <c r="G60" s="107"/>
      <c r="H60" s="119"/>
      <c r="I60" s="107"/>
      <c r="J60" s="102"/>
      <c r="K60" s="79">
        <f t="shared" si="2"/>
        <v>0</v>
      </c>
      <c r="L60" s="95"/>
      <c r="M60" s="103"/>
      <c r="N60" s="104"/>
      <c r="O60" s="111"/>
      <c r="P60" s="111"/>
    </row>
    <row r="61" spans="2:16" s="112" customFormat="1" ht="63.75" x14ac:dyDescent="0.2">
      <c r="B61" s="110"/>
      <c r="C61" s="77" t="s">
        <v>120</v>
      </c>
      <c r="D61" s="135" t="s">
        <v>121</v>
      </c>
      <c r="E61" s="107"/>
      <c r="F61" s="95"/>
      <c r="G61" s="107">
        <v>1</v>
      </c>
      <c r="H61" s="119" t="s">
        <v>32</v>
      </c>
      <c r="I61" s="107"/>
      <c r="J61" s="101"/>
      <c r="K61" s="79">
        <f t="shared" si="2"/>
        <v>0</v>
      </c>
      <c r="L61" s="95"/>
      <c r="M61" s="103"/>
      <c r="N61" s="104"/>
      <c r="O61" s="111"/>
      <c r="P61" s="111"/>
    </row>
    <row r="62" spans="2:16" s="112" customFormat="1" x14ac:dyDescent="0.2">
      <c r="B62" s="110"/>
      <c r="C62" s="77"/>
      <c r="D62" s="34"/>
      <c r="E62" s="107"/>
      <c r="F62" s="95"/>
      <c r="G62" s="107"/>
      <c r="H62" s="119"/>
      <c r="I62" s="107"/>
      <c r="J62" s="102"/>
      <c r="K62" s="79">
        <f t="shared" si="2"/>
        <v>0</v>
      </c>
      <c r="L62" s="95"/>
      <c r="M62" s="103"/>
      <c r="N62" s="104"/>
      <c r="O62" s="111"/>
      <c r="P62" s="111"/>
    </row>
    <row r="63" spans="2:16" s="112" customFormat="1" x14ac:dyDescent="0.2">
      <c r="B63" s="110"/>
      <c r="C63" s="96"/>
      <c r="D63" s="97"/>
      <c r="E63" s="98"/>
      <c r="F63" s="99"/>
      <c r="G63" s="98"/>
      <c r="H63" s="132"/>
      <c r="I63" s="98"/>
      <c r="J63" s="100"/>
      <c r="K63" s="79">
        <f t="shared" si="2"/>
        <v>0</v>
      </c>
      <c r="L63" s="95"/>
      <c r="M63" s="103"/>
      <c r="N63" s="104"/>
      <c r="O63" s="111"/>
      <c r="P63" s="111"/>
    </row>
    <row r="64" spans="2:16" s="112" customFormat="1" x14ac:dyDescent="0.2">
      <c r="B64" s="110"/>
      <c r="C64" s="77"/>
      <c r="D64" s="34"/>
      <c r="E64" s="107"/>
      <c r="F64" s="95"/>
      <c r="G64" s="107"/>
      <c r="H64" s="119"/>
      <c r="I64" s="107"/>
      <c r="J64" s="102"/>
      <c r="K64" s="79">
        <f t="shared" si="2"/>
        <v>0</v>
      </c>
      <c r="L64" s="95"/>
      <c r="M64" s="103"/>
      <c r="N64" s="104"/>
      <c r="O64" s="111"/>
      <c r="P64" s="111"/>
    </row>
    <row r="65" spans="1:17" s="112" customFormat="1" x14ac:dyDescent="0.2">
      <c r="B65" s="110"/>
      <c r="C65" s="77"/>
      <c r="D65" s="136" t="s">
        <v>77</v>
      </c>
      <c r="E65" s="107"/>
      <c r="F65" s="95"/>
      <c r="G65" s="107"/>
      <c r="H65" s="119"/>
      <c r="I65" s="107"/>
      <c r="J65" s="102"/>
      <c r="K65" s="79">
        <f t="shared" si="2"/>
        <v>0</v>
      </c>
      <c r="L65" s="95"/>
      <c r="M65" s="103"/>
      <c r="N65" s="104"/>
      <c r="O65" s="111"/>
      <c r="P65" s="111"/>
    </row>
    <row r="66" spans="1:17" s="112" customFormat="1" x14ac:dyDescent="0.2">
      <c r="B66" s="110"/>
      <c r="C66" s="77"/>
      <c r="D66" s="34"/>
      <c r="E66" s="107"/>
      <c r="F66" s="95"/>
      <c r="G66" s="107"/>
      <c r="H66" s="119"/>
      <c r="I66" s="107"/>
      <c r="J66" s="102"/>
      <c r="K66" s="79">
        <f t="shared" si="2"/>
        <v>0</v>
      </c>
      <c r="L66" s="95"/>
      <c r="M66" s="103"/>
      <c r="N66" s="104"/>
      <c r="O66" s="111"/>
      <c r="P66" s="111"/>
    </row>
    <row r="67" spans="1:17" s="112" customFormat="1" ht="38.25" x14ac:dyDescent="0.2">
      <c r="B67" s="110"/>
      <c r="C67" s="77" t="s">
        <v>99</v>
      </c>
      <c r="D67" s="34" t="s">
        <v>113</v>
      </c>
      <c r="E67" s="107"/>
      <c r="F67" s="95"/>
      <c r="G67" s="107">
        <v>1</v>
      </c>
      <c r="H67" s="119" t="s">
        <v>32</v>
      </c>
      <c r="I67" s="107"/>
      <c r="J67" s="101"/>
      <c r="K67" s="79">
        <f t="shared" si="2"/>
        <v>0</v>
      </c>
      <c r="L67" s="95"/>
      <c r="M67" s="103"/>
      <c r="N67" s="103"/>
      <c r="O67" s="104"/>
      <c r="P67" s="111"/>
      <c r="Q67" s="111"/>
    </row>
    <row r="68" spans="1:17" s="112" customFormat="1" x14ac:dyDescent="0.2">
      <c r="B68" s="110"/>
      <c r="C68" s="77"/>
      <c r="D68" s="34"/>
      <c r="E68" s="107"/>
      <c r="F68" s="95"/>
      <c r="G68" s="93"/>
      <c r="H68" s="94"/>
      <c r="I68" s="51"/>
      <c r="J68" s="45"/>
      <c r="K68" s="79">
        <f t="shared" si="2"/>
        <v>0</v>
      </c>
      <c r="L68" s="95"/>
      <c r="M68" s="103"/>
      <c r="N68" s="103"/>
      <c r="O68" s="104"/>
      <c r="P68" s="111"/>
      <c r="Q68" s="111"/>
    </row>
    <row r="69" spans="1:17" s="112" customFormat="1" x14ac:dyDescent="0.2">
      <c r="B69" s="110"/>
      <c r="C69" s="96"/>
      <c r="D69" s="97"/>
      <c r="E69" s="98"/>
      <c r="F69" s="99"/>
      <c r="G69" s="98"/>
      <c r="H69" s="132"/>
      <c r="I69" s="98"/>
      <c r="J69" s="100"/>
      <c r="K69" s="79">
        <f t="shared" si="2"/>
        <v>0</v>
      </c>
      <c r="L69" s="95"/>
      <c r="M69" s="103"/>
      <c r="N69" s="104"/>
      <c r="O69" s="111"/>
      <c r="P69" s="111"/>
    </row>
    <row r="70" spans="1:17" s="112" customFormat="1" x14ac:dyDescent="0.2">
      <c r="B70" s="110"/>
      <c r="C70" s="77"/>
      <c r="D70" s="34"/>
      <c r="E70" s="107"/>
      <c r="F70" s="95"/>
      <c r="G70" s="107"/>
      <c r="H70" s="119"/>
      <c r="I70" s="107"/>
      <c r="J70" s="102"/>
      <c r="K70" s="79">
        <f t="shared" si="2"/>
        <v>0</v>
      </c>
      <c r="L70" s="95"/>
      <c r="M70" s="103"/>
      <c r="N70" s="104"/>
      <c r="O70" s="111"/>
      <c r="P70" s="111"/>
    </row>
    <row r="71" spans="1:17" x14ac:dyDescent="0.2">
      <c r="C71" s="105"/>
      <c r="F71" s="61"/>
      <c r="H71" s="87"/>
      <c r="J71" s="44"/>
      <c r="K71" s="79">
        <f>G71*J71</f>
        <v>0</v>
      </c>
      <c r="L71" s="95"/>
    </row>
    <row r="72" spans="1:17" x14ac:dyDescent="0.2">
      <c r="C72" s="105"/>
      <c r="D72" s="27" t="s">
        <v>74</v>
      </c>
      <c r="F72" s="61"/>
      <c r="H72" s="87"/>
      <c r="J72" s="44"/>
      <c r="K72" s="81"/>
      <c r="L72" s="95"/>
    </row>
    <row r="73" spans="1:17" ht="13.5" thickBot="1" x14ac:dyDescent="0.25">
      <c r="C73" s="105"/>
      <c r="D73" s="54"/>
      <c r="E73" s="53"/>
      <c r="F73" s="21"/>
      <c r="G73" s="14"/>
      <c r="H73" s="29"/>
      <c r="I73" s="65"/>
      <c r="J73" s="28" t="s">
        <v>34</v>
      </c>
      <c r="K73" s="82">
        <f>SUM(K20:K71)</f>
        <v>0</v>
      </c>
      <c r="L73" s="95"/>
    </row>
    <row r="74" spans="1:17" ht="4.5" customHeight="1" thickTop="1" x14ac:dyDescent="0.2">
      <c r="C74" s="106"/>
      <c r="D74" s="97"/>
      <c r="E74" s="84"/>
      <c r="F74" s="62"/>
      <c r="G74" s="84"/>
      <c r="H74" s="109"/>
      <c r="I74" s="84"/>
      <c r="J74" s="46"/>
      <c r="K74" s="85"/>
      <c r="L74" s="95"/>
    </row>
    <row r="75" spans="1:17" s="112" customFormat="1" x14ac:dyDescent="0.2">
      <c r="A75" s="110"/>
      <c r="B75" s="110"/>
      <c r="C75" s="124"/>
      <c r="D75" s="34"/>
      <c r="E75" s="107"/>
      <c r="F75" s="107"/>
      <c r="G75" s="107"/>
      <c r="H75" s="119"/>
      <c r="I75" s="107"/>
      <c r="J75" s="125"/>
      <c r="K75" s="39"/>
      <c r="L75" s="107"/>
      <c r="M75" s="103"/>
      <c r="N75" s="104"/>
      <c r="O75" s="111"/>
      <c r="P75" s="111"/>
    </row>
    <row r="78" spans="1:17" x14ac:dyDescent="0.2">
      <c r="D78" s="55"/>
    </row>
  </sheetData>
  <phoneticPr fontId="0" type="noConversion"/>
  <pageMargins left="0.47244094488188981" right="0.35" top="0.31" bottom="0.53" header="0.22" footer="0.24"/>
  <pageSetup paperSize="9" scale="75" fitToHeight="0" orientation="portrait" useFirstPageNumber="1" r:id="rId1"/>
  <headerFooter alignWithMargins="0">
    <oddFooter>&amp;C&amp;A /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6624-DED1-437A-A314-84DAB70185EA}">
  <sheetPr>
    <pageSetUpPr fitToPage="1"/>
  </sheetPr>
  <dimension ref="A3:Q97"/>
  <sheetViews>
    <sheetView view="pageBreakPreview" zoomScaleNormal="100" zoomScaleSheetLayoutView="100" workbookViewId="0">
      <selection activeCell="N17" sqref="N17"/>
    </sheetView>
  </sheetViews>
  <sheetFormatPr defaultRowHeight="12.75" x14ac:dyDescent="0.2"/>
  <cols>
    <col min="1" max="1" width="5.140625" style="35" customWidth="1"/>
    <col min="2" max="2" width="1.7109375" style="53" customWidth="1"/>
    <col min="3" max="3" width="7.7109375" style="53" customWidth="1"/>
    <col min="4" max="4" width="67.7109375" style="34" customWidth="1"/>
    <col min="5" max="5" width="1.140625" style="51" customWidth="1"/>
    <col min="6" max="6" width="6.28515625" style="51" customWidth="1"/>
    <col min="7" max="7" width="7.7109375" style="51" customWidth="1"/>
    <col min="8" max="8" width="5.42578125" style="51" customWidth="1"/>
    <col min="9" max="9" width="2.7109375" style="51" customWidth="1"/>
    <col min="10" max="10" width="10.42578125" style="40" customWidth="1"/>
    <col min="11" max="11" width="17" style="39" customWidth="1"/>
    <col min="12" max="12" width="1.28515625" style="107" customWidth="1"/>
    <col min="13" max="13" width="1.7109375" style="50" customWidth="1"/>
    <col min="14" max="14" width="47.7109375" style="49" customWidth="1"/>
    <col min="15" max="15" width="1.42578125" style="52" customWidth="1"/>
    <col min="16" max="16" width="4.42578125" style="52" customWidth="1"/>
    <col min="17" max="17" width="12.140625" style="35" customWidth="1"/>
    <col min="18" max="18" width="11.85546875" style="35" customWidth="1"/>
    <col min="19" max="16384" width="9.140625" style="35"/>
  </cols>
  <sheetData>
    <row r="3" spans="3:12" x14ac:dyDescent="0.2">
      <c r="C3" s="9" t="s">
        <v>61</v>
      </c>
    </row>
    <row r="4" spans="3:12" x14ac:dyDescent="0.2">
      <c r="C4" s="9" t="s">
        <v>60</v>
      </c>
    </row>
    <row r="5" spans="3:12" x14ac:dyDescent="0.2">
      <c r="C5" s="10" t="s">
        <v>59</v>
      </c>
    </row>
    <row r="6" spans="3:12" x14ac:dyDescent="0.2">
      <c r="C6" s="10"/>
    </row>
    <row r="7" spans="3:12" x14ac:dyDescent="0.2">
      <c r="C7" s="3" t="s">
        <v>17</v>
      </c>
      <c r="F7" s="89"/>
      <c r="G7" s="33" t="s">
        <v>15</v>
      </c>
    </row>
    <row r="8" spans="3:12" x14ac:dyDescent="0.2">
      <c r="C8" s="11" t="s">
        <v>24</v>
      </c>
    </row>
    <row r="9" spans="3:12" x14ac:dyDescent="0.2">
      <c r="C9" s="7"/>
    </row>
    <row r="10" spans="3:12" x14ac:dyDescent="0.2">
      <c r="C10" s="90"/>
      <c r="D10" s="91"/>
      <c r="E10" s="75"/>
      <c r="F10" s="60"/>
      <c r="G10" s="75"/>
      <c r="H10" s="75"/>
      <c r="I10" s="75"/>
      <c r="J10" s="43"/>
      <c r="K10" s="76" t="s">
        <v>33</v>
      </c>
      <c r="L10" s="95"/>
    </row>
    <row r="11" spans="3:12" x14ac:dyDescent="0.2">
      <c r="C11" s="77"/>
      <c r="F11" s="61"/>
      <c r="J11" s="44"/>
      <c r="K11" s="92"/>
      <c r="L11" s="95"/>
    </row>
    <row r="12" spans="3:12" ht="51" x14ac:dyDescent="0.2">
      <c r="C12" s="77" t="s">
        <v>49</v>
      </c>
      <c r="D12" s="86" t="s">
        <v>40</v>
      </c>
      <c r="F12" s="61"/>
      <c r="G12" s="143">
        <v>0</v>
      </c>
      <c r="H12" s="144">
        <v>0</v>
      </c>
      <c r="J12" s="45">
        <v>0</v>
      </c>
      <c r="K12" s="79">
        <v>0</v>
      </c>
      <c r="L12" s="95"/>
    </row>
    <row r="13" spans="3:12" x14ac:dyDescent="0.2">
      <c r="C13" s="77"/>
      <c r="D13" s="108" t="s">
        <v>109</v>
      </c>
      <c r="E13" s="107"/>
      <c r="F13" s="95"/>
      <c r="G13" s="143"/>
      <c r="H13" s="144"/>
      <c r="J13" s="45"/>
      <c r="K13" s="79"/>
      <c r="L13" s="95"/>
    </row>
    <row r="14" spans="3:12" x14ac:dyDescent="0.2">
      <c r="C14" s="77"/>
      <c r="D14" s="108" t="s">
        <v>110</v>
      </c>
      <c r="E14" s="107"/>
      <c r="F14" s="95"/>
      <c r="G14" s="143"/>
      <c r="H14" s="144"/>
      <c r="J14" s="45"/>
      <c r="K14" s="79"/>
      <c r="L14" s="95"/>
    </row>
    <row r="15" spans="3:12" x14ac:dyDescent="0.2">
      <c r="C15" s="77"/>
      <c r="D15" s="108" t="s">
        <v>111</v>
      </c>
      <c r="F15" s="61"/>
      <c r="G15" s="143"/>
      <c r="H15" s="144"/>
      <c r="J15" s="45"/>
      <c r="K15" s="79"/>
      <c r="L15" s="95"/>
    </row>
    <row r="16" spans="3:12" x14ac:dyDescent="0.2">
      <c r="C16" s="77"/>
      <c r="D16" s="108"/>
      <c r="F16" s="61"/>
      <c r="G16" s="143"/>
      <c r="H16" s="144"/>
      <c r="J16" s="45"/>
      <c r="K16" s="79"/>
      <c r="L16" s="95"/>
    </row>
    <row r="17" spans="2:16" ht="51" x14ac:dyDescent="0.2">
      <c r="C17" s="77" t="s">
        <v>142</v>
      </c>
      <c r="D17" s="34" t="s">
        <v>5</v>
      </c>
      <c r="F17" s="61"/>
      <c r="G17" s="143">
        <v>0</v>
      </c>
      <c r="H17" s="144">
        <v>0</v>
      </c>
      <c r="J17" s="45">
        <v>0</v>
      </c>
      <c r="K17" s="79">
        <v>0</v>
      </c>
      <c r="L17" s="95"/>
    </row>
    <row r="18" spans="2:16" x14ac:dyDescent="0.2">
      <c r="C18" s="77"/>
      <c r="F18" s="61"/>
      <c r="J18" s="44"/>
      <c r="K18" s="79"/>
      <c r="L18" s="95"/>
    </row>
    <row r="19" spans="2:16" x14ac:dyDescent="0.2">
      <c r="C19" s="96"/>
      <c r="D19" s="97"/>
      <c r="E19" s="84"/>
      <c r="F19" s="62"/>
      <c r="G19" s="84"/>
      <c r="H19" s="84"/>
      <c r="I19" s="84"/>
      <c r="J19" s="46"/>
      <c r="K19" s="85"/>
      <c r="L19" s="95"/>
    </row>
    <row r="20" spans="2:16" s="112" customFormat="1" x14ac:dyDescent="0.2">
      <c r="B20" s="110"/>
      <c r="C20" s="77"/>
      <c r="D20" s="34"/>
      <c r="E20" s="107"/>
      <c r="F20" s="95"/>
      <c r="G20" s="107"/>
      <c r="H20" s="119"/>
      <c r="I20" s="107"/>
      <c r="J20" s="102"/>
      <c r="K20" s="79">
        <f t="shared" ref="K20" si="0">G20*J20</f>
        <v>0</v>
      </c>
      <c r="L20" s="95"/>
      <c r="M20" s="103"/>
      <c r="N20" s="104"/>
      <c r="O20" s="111"/>
      <c r="P20" s="111"/>
    </row>
    <row r="21" spans="2:16" s="112" customFormat="1" x14ac:dyDescent="0.2">
      <c r="B21" s="110"/>
      <c r="C21" s="77"/>
      <c r="D21" s="136" t="s">
        <v>143</v>
      </c>
      <c r="E21" s="107"/>
      <c r="F21" s="95"/>
      <c r="G21" s="107"/>
      <c r="H21" s="119"/>
      <c r="I21" s="107"/>
      <c r="J21" s="102"/>
      <c r="K21" s="79">
        <f>G21*J21</f>
        <v>0</v>
      </c>
      <c r="L21" s="95"/>
      <c r="M21" s="103"/>
      <c r="N21" s="104"/>
      <c r="O21" s="111"/>
      <c r="P21" s="111"/>
    </row>
    <row r="22" spans="2:16" s="112" customFormat="1" x14ac:dyDescent="0.2">
      <c r="B22" s="110"/>
      <c r="C22" s="77"/>
      <c r="D22" s="34"/>
      <c r="E22" s="107"/>
      <c r="F22" s="95"/>
      <c r="G22" s="107"/>
      <c r="H22" s="119"/>
      <c r="I22" s="107"/>
      <c r="J22" s="102"/>
      <c r="K22" s="79">
        <f t="shared" ref="K22:K85" si="1">G22*J22</f>
        <v>0</v>
      </c>
      <c r="L22" s="95"/>
      <c r="M22" s="103"/>
      <c r="N22" s="104"/>
      <c r="O22" s="111"/>
      <c r="P22" s="111"/>
    </row>
    <row r="23" spans="2:16" s="112" customFormat="1" ht="38.25" x14ac:dyDescent="0.2">
      <c r="B23" s="110"/>
      <c r="C23" s="77"/>
      <c r="D23" s="88" t="s">
        <v>130</v>
      </c>
      <c r="E23" s="107"/>
      <c r="F23" s="95"/>
      <c r="G23" s="107"/>
      <c r="H23" s="119"/>
      <c r="I23" s="107"/>
      <c r="J23" s="102"/>
      <c r="K23" s="79">
        <f t="shared" si="1"/>
        <v>0</v>
      </c>
      <c r="L23" s="95"/>
      <c r="M23" s="103"/>
      <c r="N23" s="104"/>
      <c r="O23" s="111"/>
      <c r="P23" s="111"/>
    </row>
    <row r="24" spans="2:16" s="112" customFormat="1" x14ac:dyDescent="0.2">
      <c r="B24" s="110"/>
      <c r="C24" s="77"/>
      <c r="D24" s="34"/>
      <c r="E24" s="107"/>
      <c r="F24" s="95"/>
      <c r="G24" s="107"/>
      <c r="H24" s="119"/>
      <c r="I24" s="107"/>
      <c r="J24" s="102"/>
      <c r="K24" s="79">
        <f t="shared" si="1"/>
        <v>0</v>
      </c>
      <c r="L24" s="95"/>
      <c r="M24" s="103"/>
      <c r="N24" s="104"/>
      <c r="O24" s="111"/>
      <c r="P24" s="111"/>
    </row>
    <row r="25" spans="2:16" s="112" customFormat="1" ht="89.25" x14ac:dyDescent="0.2">
      <c r="B25" s="110"/>
      <c r="C25" s="77" t="s">
        <v>144</v>
      </c>
      <c r="D25" s="134" t="s">
        <v>140</v>
      </c>
      <c r="E25" s="107"/>
      <c r="F25" s="95"/>
      <c r="G25" s="107">
        <v>1</v>
      </c>
      <c r="H25" s="119" t="s">
        <v>32</v>
      </c>
      <c r="I25" s="107"/>
      <c r="J25" s="101"/>
      <c r="K25" s="79">
        <f t="shared" si="1"/>
        <v>0</v>
      </c>
      <c r="L25" s="95"/>
      <c r="M25" s="103"/>
      <c r="N25" s="104"/>
      <c r="O25" s="111"/>
      <c r="P25" s="111"/>
    </row>
    <row r="26" spans="2:16" s="112" customFormat="1" x14ac:dyDescent="0.2">
      <c r="B26" s="110"/>
      <c r="C26" s="77"/>
      <c r="D26" s="34"/>
      <c r="E26" s="107"/>
      <c r="F26" s="95"/>
      <c r="G26" s="107"/>
      <c r="H26" s="119"/>
      <c r="I26" s="107"/>
      <c r="J26" s="102"/>
      <c r="K26" s="79">
        <f t="shared" si="1"/>
        <v>0</v>
      </c>
      <c r="L26" s="95"/>
      <c r="M26" s="103"/>
      <c r="N26" s="104"/>
      <c r="O26" s="111"/>
      <c r="P26" s="111"/>
    </row>
    <row r="27" spans="2:16" s="112" customFormat="1" ht="38.25" x14ac:dyDescent="0.2">
      <c r="B27" s="110"/>
      <c r="C27" s="77" t="s">
        <v>145</v>
      </c>
      <c r="D27" s="135" t="s">
        <v>141</v>
      </c>
      <c r="E27" s="107"/>
      <c r="F27" s="95"/>
      <c r="G27" s="107">
        <v>1</v>
      </c>
      <c r="H27" s="119" t="s">
        <v>32</v>
      </c>
      <c r="I27" s="107"/>
      <c r="J27" s="101"/>
      <c r="K27" s="79">
        <f t="shared" si="1"/>
        <v>0</v>
      </c>
      <c r="L27" s="95"/>
      <c r="M27" s="103"/>
      <c r="N27" s="104"/>
      <c r="O27" s="111"/>
      <c r="P27" s="111"/>
    </row>
    <row r="28" spans="2:16" s="112" customFormat="1" x14ac:dyDescent="0.2">
      <c r="B28" s="110"/>
      <c r="C28" s="77"/>
      <c r="D28" s="34"/>
      <c r="E28" s="107"/>
      <c r="F28" s="95"/>
      <c r="G28" s="107"/>
      <c r="H28" s="119"/>
      <c r="I28" s="107"/>
      <c r="J28" s="102"/>
      <c r="K28" s="79">
        <f t="shared" si="1"/>
        <v>0</v>
      </c>
      <c r="L28" s="95"/>
      <c r="M28" s="103"/>
      <c r="N28" s="104"/>
      <c r="O28" s="111"/>
      <c r="P28" s="111"/>
    </row>
    <row r="29" spans="2:16" s="112" customFormat="1" ht="25.5" x14ac:dyDescent="0.2">
      <c r="B29" s="110"/>
      <c r="C29" s="77" t="s">
        <v>146</v>
      </c>
      <c r="D29" s="134" t="s">
        <v>134</v>
      </c>
      <c r="E29" s="107"/>
      <c r="F29" s="95"/>
      <c r="G29" s="107">
        <v>1</v>
      </c>
      <c r="H29" s="119" t="s">
        <v>32</v>
      </c>
      <c r="I29" s="107"/>
      <c r="J29" s="101"/>
      <c r="K29" s="79">
        <f t="shared" si="1"/>
        <v>0</v>
      </c>
      <c r="L29" s="95"/>
      <c r="M29" s="103"/>
      <c r="N29" s="104"/>
      <c r="O29" s="111"/>
      <c r="P29" s="111"/>
    </row>
    <row r="30" spans="2:16" s="112" customFormat="1" x14ac:dyDescent="0.2">
      <c r="B30" s="110"/>
      <c r="C30" s="77"/>
      <c r="D30" s="34"/>
      <c r="E30" s="107"/>
      <c r="F30" s="95"/>
      <c r="G30" s="107"/>
      <c r="H30" s="119"/>
      <c r="I30" s="107"/>
      <c r="J30" s="102"/>
      <c r="K30" s="79">
        <f t="shared" si="1"/>
        <v>0</v>
      </c>
      <c r="L30" s="95"/>
      <c r="M30" s="103"/>
      <c r="N30" s="104"/>
      <c r="O30" s="111"/>
      <c r="P30" s="111"/>
    </row>
    <row r="31" spans="2:16" s="112" customFormat="1" ht="63.75" x14ac:dyDescent="0.2">
      <c r="B31" s="110"/>
      <c r="C31" s="77" t="s">
        <v>147</v>
      </c>
      <c r="D31" s="134" t="s">
        <v>139</v>
      </c>
      <c r="E31" s="107"/>
      <c r="F31" s="95"/>
      <c r="G31" s="107">
        <v>1</v>
      </c>
      <c r="H31" s="119" t="s">
        <v>32</v>
      </c>
      <c r="I31" s="107"/>
      <c r="J31" s="101"/>
      <c r="K31" s="79">
        <f t="shared" si="1"/>
        <v>0</v>
      </c>
      <c r="L31" s="95"/>
      <c r="M31" s="103"/>
      <c r="N31" s="104"/>
      <c r="O31" s="111"/>
      <c r="P31" s="111"/>
    </row>
    <row r="32" spans="2:16" s="112" customFormat="1" x14ac:dyDescent="0.2">
      <c r="B32" s="110"/>
      <c r="C32" s="77"/>
      <c r="D32" s="34"/>
      <c r="E32" s="107"/>
      <c r="F32" s="95"/>
      <c r="G32" s="107"/>
      <c r="H32" s="119"/>
      <c r="I32" s="107"/>
      <c r="J32" s="102"/>
      <c r="K32" s="79">
        <f t="shared" si="1"/>
        <v>0</v>
      </c>
      <c r="L32" s="95"/>
      <c r="M32" s="103"/>
      <c r="N32" s="104"/>
      <c r="O32" s="111"/>
      <c r="P32" s="111"/>
    </row>
    <row r="33" spans="2:17" s="112" customFormat="1" x14ac:dyDescent="0.2">
      <c r="B33" s="110"/>
      <c r="C33" s="77" t="s">
        <v>148</v>
      </c>
      <c r="D33" s="135" t="s">
        <v>127</v>
      </c>
      <c r="E33" s="107"/>
      <c r="F33" s="95"/>
      <c r="G33" s="107">
        <v>1</v>
      </c>
      <c r="H33" s="119" t="s">
        <v>32</v>
      </c>
      <c r="I33" s="107"/>
      <c r="J33" s="101"/>
      <c r="K33" s="79">
        <f t="shared" si="1"/>
        <v>0</v>
      </c>
      <c r="L33" s="95"/>
      <c r="M33" s="103"/>
      <c r="N33" s="104"/>
      <c r="O33" s="111"/>
      <c r="P33" s="111"/>
    </row>
    <row r="34" spans="2:17" s="112" customFormat="1" x14ac:dyDescent="0.2">
      <c r="B34" s="110"/>
      <c r="C34" s="77"/>
      <c r="D34" s="34"/>
      <c r="E34" s="107"/>
      <c r="F34" s="95"/>
      <c r="G34" s="107"/>
      <c r="H34" s="119"/>
      <c r="I34" s="107"/>
      <c r="J34" s="102"/>
      <c r="K34" s="79">
        <f t="shared" si="1"/>
        <v>0</v>
      </c>
      <c r="L34" s="95"/>
      <c r="M34" s="103"/>
      <c r="N34" s="104"/>
      <c r="O34" s="111"/>
      <c r="P34" s="111"/>
    </row>
    <row r="35" spans="2:17" s="112" customFormat="1" x14ac:dyDescent="0.2">
      <c r="B35" s="110"/>
      <c r="C35" s="77" t="s">
        <v>149</v>
      </c>
      <c r="D35" s="135" t="s">
        <v>126</v>
      </c>
      <c r="E35" s="107"/>
      <c r="F35" s="95"/>
      <c r="G35" s="107">
        <v>1</v>
      </c>
      <c r="H35" s="119" t="s">
        <v>32</v>
      </c>
      <c r="I35" s="107"/>
      <c r="J35" s="101"/>
      <c r="K35" s="79">
        <f t="shared" si="1"/>
        <v>0</v>
      </c>
      <c r="L35" s="95"/>
      <c r="M35" s="103"/>
      <c r="N35" s="104"/>
      <c r="O35" s="111"/>
      <c r="P35" s="111"/>
    </row>
    <row r="36" spans="2:17" s="112" customFormat="1" x14ac:dyDescent="0.2">
      <c r="B36" s="110"/>
      <c r="C36" s="77"/>
      <c r="D36" s="34"/>
      <c r="E36" s="107"/>
      <c r="F36" s="95"/>
      <c r="G36" s="107"/>
      <c r="H36" s="119"/>
      <c r="I36" s="107"/>
      <c r="J36" s="102"/>
      <c r="K36" s="79">
        <f t="shared" si="1"/>
        <v>0</v>
      </c>
      <c r="L36" s="95"/>
      <c r="M36" s="103"/>
      <c r="N36" s="104"/>
      <c r="O36" s="111"/>
      <c r="P36" s="111"/>
    </row>
    <row r="37" spans="2:17" s="112" customFormat="1" x14ac:dyDescent="0.2">
      <c r="B37" s="110"/>
      <c r="C37" s="77" t="s">
        <v>150</v>
      </c>
      <c r="D37" s="176" t="s">
        <v>128</v>
      </c>
      <c r="E37" s="107"/>
      <c r="F37" s="95"/>
      <c r="G37" s="107">
        <v>1</v>
      </c>
      <c r="H37" s="119" t="s">
        <v>32</v>
      </c>
      <c r="I37" s="107"/>
      <c r="J37" s="101"/>
      <c r="K37" s="79">
        <f t="shared" si="1"/>
        <v>0</v>
      </c>
      <c r="L37" s="95"/>
      <c r="M37" s="103"/>
      <c r="N37" s="104"/>
      <c r="O37" s="111"/>
      <c r="P37" s="111"/>
    </row>
    <row r="38" spans="2:17" s="112" customFormat="1" x14ac:dyDescent="0.2">
      <c r="B38" s="110"/>
      <c r="C38" s="77"/>
      <c r="D38" s="176"/>
      <c r="E38" s="107"/>
      <c r="F38" s="95"/>
      <c r="G38" s="107"/>
      <c r="H38" s="119"/>
      <c r="I38" s="107"/>
      <c r="J38" s="102"/>
      <c r="K38" s="79">
        <f t="shared" si="1"/>
        <v>0</v>
      </c>
      <c r="L38" s="95"/>
      <c r="M38" s="103"/>
      <c r="N38" s="104"/>
      <c r="O38" s="111"/>
      <c r="P38" s="111"/>
    </row>
    <row r="39" spans="2:17" s="112" customFormat="1" x14ac:dyDescent="0.2">
      <c r="B39" s="110"/>
      <c r="C39" s="77" t="s">
        <v>151</v>
      </c>
      <c r="D39" s="176" t="s">
        <v>129</v>
      </c>
      <c r="E39" s="107"/>
      <c r="F39" s="95"/>
      <c r="G39" s="107">
        <v>1</v>
      </c>
      <c r="H39" s="119" t="s">
        <v>32</v>
      </c>
      <c r="I39" s="107"/>
      <c r="J39" s="101"/>
      <c r="K39" s="79">
        <f t="shared" si="1"/>
        <v>0</v>
      </c>
      <c r="L39" s="95"/>
      <c r="M39" s="103"/>
      <c r="N39" s="104"/>
      <c r="O39" s="111"/>
      <c r="P39" s="111"/>
    </row>
    <row r="40" spans="2:17" s="112" customFormat="1" x14ac:dyDescent="0.2">
      <c r="B40" s="110"/>
      <c r="C40" s="77"/>
      <c r="D40" s="176"/>
      <c r="E40" s="107"/>
      <c r="F40" s="95"/>
      <c r="G40" s="107"/>
      <c r="H40" s="119"/>
      <c r="I40" s="107"/>
      <c r="J40" s="102"/>
      <c r="K40" s="79">
        <f t="shared" si="1"/>
        <v>0</v>
      </c>
      <c r="L40" s="95"/>
      <c r="M40" s="103"/>
      <c r="N40" s="104"/>
      <c r="O40" s="111"/>
      <c r="P40" s="111"/>
    </row>
    <row r="41" spans="2:17" s="112" customFormat="1" x14ac:dyDescent="0.2">
      <c r="B41" s="110"/>
      <c r="C41" s="77"/>
      <c r="D41" s="137" t="s">
        <v>16</v>
      </c>
      <c r="E41" s="107"/>
      <c r="F41" s="95"/>
      <c r="G41" s="107"/>
      <c r="H41" s="119"/>
      <c r="I41" s="107"/>
      <c r="J41" s="102"/>
      <c r="K41" s="79">
        <f t="shared" si="1"/>
        <v>0</v>
      </c>
      <c r="L41" s="95"/>
      <c r="M41" s="103"/>
      <c r="N41" s="104"/>
      <c r="O41" s="111"/>
      <c r="P41" s="111"/>
    </row>
    <row r="42" spans="2:17" s="112" customFormat="1" x14ac:dyDescent="0.2">
      <c r="B42" s="110"/>
      <c r="C42" s="77"/>
      <c r="D42" s="34"/>
      <c r="E42" s="107"/>
      <c r="F42" s="95"/>
      <c r="G42" s="107"/>
      <c r="H42" s="119"/>
      <c r="I42" s="107"/>
      <c r="J42" s="102"/>
      <c r="K42" s="79">
        <f t="shared" si="1"/>
        <v>0</v>
      </c>
      <c r="L42" s="95"/>
      <c r="M42" s="103"/>
      <c r="N42" s="104"/>
      <c r="O42" s="111"/>
      <c r="P42" s="111"/>
    </row>
    <row r="43" spans="2:17" s="112" customFormat="1" ht="51" x14ac:dyDescent="0.2">
      <c r="B43" s="110"/>
      <c r="C43" s="77"/>
      <c r="D43" s="34" t="s">
        <v>100</v>
      </c>
      <c r="E43" s="107"/>
      <c r="F43" s="95"/>
      <c r="G43" s="107"/>
      <c r="H43" s="119"/>
      <c r="I43" s="107"/>
      <c r="J43" s="102"/>
      <c r="K43" s="79">
        <f t="shared" si="1"/>
        <v>0</v>
      </c>
      <c r="L43" s="95"/>
      <c r="M43" s="103"/>
      <c r="N43" s="104"/>
      <c r="O43" s="111"/>
      <c r="P43" s="111"/>
    </row>
    <row r="44" spans="2:17" s="112" customFormat="1" x14ac:dyDescent="0.2">
      <c r="B44" s="110"/>
      <c r="C44" s="77"/>
      <c r="D44" s="34"/>
      <c r="E44" s="107"/>
      <c r="F44" s="95"/>
      <c r="G44" s="107"/>
      <c r="H44" s="119"/>
      <c r="I44" s="107"/>
      <c r="J44" s="102"/>
      <c r="K44" s="79">
        <f t="shared" si="1"/>
        <v>0</v>
      </c>
      <c r="L44" s="95"/>
      <c r="M44" s="103"/>
      <c r="N44" s="104"/>
      <c r="O44" s="111"/>
      <c r="P44" s="111"/>
    </row>
    <row r="45" spans="2:17" s="112" customFormat="1" x14ac:dyDescent="0.2">
      <c r="B45" s="110"/>
      <c r="C45" s="77" t="s">
        <v>152</v>
      </c>
      <c r="D45" s="138"/>
      <c r="E45" s="107"/>
      <c r="F45" s="95"/>
      <c r="G45" s="107">
        <v>1</v>
      </c>
      <c r="H45" s="119" t="s">
        <v>32</v>
      </c>
      <c r="I45" s="107"/>
      <c r="J45" s="101"/>
      <c r="K45" s="79">
        <f t="shared" si="1"/>
        <v>0</v>
      </c>
      <c r="L45" s="95"/>
      <c r="M45" s="103"/>
      <c r="N45" s="103"/>
      <c r="O45" s="104"/>
      <c r="P45" s="111"/>
      <c r="Q45" s="111"/>
    </row>
    <row r="46" spans="2:17" s="112" customFormat="1" x14ac:dyDescent="0.2">
      <c r="B46" s="110"/>
      <c r="C46" s="77"/>
      <c r="D46" s="34"/>
      <c r="E46" s="107"/>
      <c r="F46" s="95"/>
      <c r="G46" s="107"/>
      <c r="H46" s="119"/>
      <c r="I46" s="107"/>
      <c r="J46" s="102"/>
      <c r="K46" s="79">
        <f t="shared" si="1"/>
        <v>0</v>
      </c>
      <c r="L46" s="95"/>
      <c r="M46" s="103"/>
      <c r="N46" s="104"/>
      <c r="O46" s="111"/>
      <c r="P46" s="111"/>
    </row>
    <row r="47" spans="2:17" s="112" customFormat="1" x14ac:dyDescent="0.2">
      <c r="B47" s="110"/>
      <c r="C47" s="77" t="s">
        <v>153</v>
      </c>
      <c r="D47" s="138"/>
      <c r="E47" s="107"/>
      <c r="F47" s="95"/>
      <c r="G47" s="107">
        <v>1</v>
      </c>
      <c r="H47" s="119" t="s">
        <v>32</v>
      </c>
      <c r="I47" s="107"/>
      <c r="J47" s="101"/>
      <c r="K47" s="79">
        <f t="shared" si="1"/>
        <v>0</v>
      </c>
      <c r="L47" s="95"/>
      <c r="M47" s="103"/>
      <c r="N47" s="103"/>
      <c r="O47" s="104"/>
      <c r="P47" s="111"/>
      <c r="Q47" s="111"/>
    </row>
    <row r="48" spans="2:17" s="112" customFormat="1" x14ac:dyDescent="0.2">
      <c r="B48" s="110"/>
      <c r="C48" s="77"/>
      <c r="D48" s="34"/>
      <c r="E48" s="107"/>
      <c r="F48" s="95"/>
      <c r="G48" s="107"/>
      <c r="H48" s="119"/>
      <c r="I48" s="107"/>
      <c r="J48" s="102"/>
      <c r="K48" s="79">
        <f t="shared" si="1"/>
        <v>0</v>
      </c>
      <c r="L48" s="95"/>
      <c r="M48" s="103"/>
      <c r="N48" s="104"/>
      <c r="O48" s="111"/>
      <c r="P48" s="111"/>
    </row>
    <row r="49" spans="2:17" s="112" customFormat="1" x14ac:dyDescent="0.2">
      <c r="B49" s="110"/>
      <c r="C49" s="77" t="s">
        <v>154</v>
      </c>
      <c r="D49" s="138"/>
      <c r="E49" s="107"/>
      <c r="F49" s="95"/>
      <c r="G49" s="107">
        <v>1</v>
      </c>
      <c r="H49" s="119" t="s">
        <v>32</v>
      </c>
      <c r="I49" s="107"/>
      <c r="J49" s="101"/>
      <c r="K49" s="79">
        <f t="shared" si="1"/>
        <v>0</v>
      </c>
      <c r="L49" s="95"/>
      <c r="M49" s="103"/>
      <c r="N49" s="103"/>
      <c r="O49" s="104"/>
      <c r="P49" s="111"/>
      <c r="Q49" s="111"/>
    </row>
    <row r="50" spans="2:17" s="112" customFormat="1" x14ac:dyDescent="0.2">
      <c r="B50" s="110"/>
      <c r="C50" s="77"/>
      <c r="D50" s="34"/>
      <c r="E50" s="107"/>
      <c r="F50" s="95"/>
      <c r="G50" s="107"/>
      <c r="H50" s="119"/>
      <c r="I50" s="107"/>
      <c r="J50" s="102"/>
      <c r="K50" s="79">
        <f t="shared" si="1"/>
        <v>0</v>
      </c>
      <c r="L50" s="95"/>
      <c r="M50" s="103"/>
      <c r="N50" s="104"/>
      <c r="O50" s="111"/>
      <c r="P50" s="111"/>
    </row>
    <row r="51" spans="2:17" s="112" customFormat="1" x14ac:dyDescent="0.2">
      <c r="B51" s="110"/>
      <c r="C51" s="77" t="s">
        <v>155</v>
      </c>
      <c r="D51" s="138"/>
      <c r="E51" s="107"/>
      <c r="F51" s="95"/>
      <c r="G51" s="107">
        <v>1</v>
      </c>
      <c r="H51" s="119" t="s">
        <v>32</v>
      </c>
      <c r="I51" s="107"/>
      <c r="J51" s="101"/>
      <c r="K51" s="79">
        <f t="shared" si="1"/>
        <v>0</v>
      </c>
      <c r="L51" s="95"/>
      <c r="M51" s="103"/>
      <c r="N51" s="103"/>
      <c r="O51" s="104"/>
      <c r="P51" s="111"/>
      <c r="Q51" s="111"/>
    </row>
    <row r="52" spans="2:17" s="112" customFormat="1" x14ac:dyDescent="0.2">
      <c r="B52" s="110"/>
      <c r="C52" s="77"/>
      <c r="D52" s="34"/>
      <c r="E52" s="107"/>
      <c r="F52" s="95"/>
      <c r="G52" s="107"/>
      <c r="H52" s="119"/>
      <c r="I52" s="107"/>
      <c r="J52" s="102"/>
      <c r="K52" s="79">
        <f t="shared" si="1"/>
        <v>0</v>
      </c>
      <c r="L52" s="95"/>
      <c r="M52" s="103"/>
      <c r="N52" s="104"/>
      <c r="O52" s="111"/>
      <c r="P52" s="111"/>
    </row>
    <row r="53" spans="2:17" s="112" customFormat="1" x14ac:dyDescent="0.2">
      <c r="B53" s="110"/>
      <c r="C53" s="77" t="s">
        <v>156</v>
      </c>
      <c r="D53" s="138"/>
      <c r="E53" s="107"/>
      <c r="F53" s="95"/>
      <c r="G53" s="107">
        <v>1</v>
      </c>
      <c r="H53" s="119" t="s">
        <v>32</v>
      </c>
      <c r="I53" s="107"/>
      <c r="J53" s="101"/>
      <c r="K53" s="79">
        <f t="shared" si="1"/>
        <v>0</v>
      </c>
      <c r="L53" s="95"/>
      <c r="M53" s="103"/>
      <c r="N53" s="103"/>
      <c r="O53" s="104"/>
      <c r="P53" s="111"/>
      <c r="Q53" s="111"/>
    </row>
    <row r="54" spans="2:17" s="112" customFormat="1" x14ac:dyDescent="0.2">
      <c r="B54" s="110"/>
      <c r="C54" s="77"/>
      <c r="D54" s="34"/>
      <c r="E54" s="107"/>
      <c r="F54" s="95"/>
      <c r="G54" s="107"/>
      <c r="H54" s="119"/>
      <c r="I54" s="107"/>
      <c r="J54" s="102"/>
      <c r="K54" s="79">
        <f t="shared" si="1"/>
        <v>0</v>
      </c>
      <c r="L54" s="95"/>
      <c r="M54" s="103"/>
      <c r="N54" s="104"/>
      <c r="O54" s="111"/>
      <c r="P54" s="111"/>
    </row>
    <row r="55" spans="2:17" s="112" customFormat="1" x14ac:dyDescent="0.2">
      <c r="B55" s="110"/>
      <c r="C55" s="96"/>
      <c r="D55" s="97"/>
      <c r="E55" s="98"/>
      <c r="F55" s="99"/>
      <c r="G55" s="98"/>
      <c r="H55" s="132"/>
      <c r="I55" s="98"/>
      <c r="J55" s="100"/>
      <c r="K55" s="79">
        <f t="shared" si="1"/>
        <v>0</v>
      </c>
      <c r="L55" s="95"/>
      <c r="M55" s="103"/>
      <c r="N55" s="104"/>
      <c r="O55" s="111"/>
      <c r="P55" s="111"/>
    </row>
    <row r="56" spans="2:17" s="112" customFormat="1" x14ac:dyDescent="0.2">
      <c r="B56" s="110"/>
      <c r="C56" s="77"/>
      <c r="D56" s="34"/>
      <c r="E56" s="107"/>
      <c r="F56" s="95"/>
      <c r="G56" s="107"/>
      <c r="H56" s="119"/>
      <c r="I56" s="107"/>
      <c r="J56" s="102"/>
      <c r="K56" s="79">
        <f t="shared" si="1"/>
        <v>0</v>
      </c>
      <c r="L56" s="95"/>
      <c r="M56" s="103"/>
      <c r="N56" s="104"/>
      <c r="O56" s="111"/>
      <c r="P56" s="111"/>
    </row>
    <row r="57" spans="2:17" s="112" customFormat="1" x14ac:dyDescent="0.2">
      <c r="B57" s="110"/>
      <c r="C57" s="77"/>
      <c r="D57" s="136" t="s">
        <v>157</v>
      </c>
      <c r="E57" s="107"/>
      <c r="F57" s="95"/>
      <c r="G57" s="107"/>
      <c r="H57" s="119"/>
      <c r="I57" s="107"/>
      <c r="J57" s="102"/>
      <c r="K57" s="79">
        <f t="shared" si="1"/>
        <v>0</v>
      </c>
      <c r="L57" s="95"/>
      <c r="M57" s="103"/>
      <c r="N57" s="104"/>
      <c r="O57" s="111"/>
      <c r="P57" s="111"/>
    </row>
    <row r="58" spans="2:17" s="112" customFormat="1" x14ac:dyDescent="0.2">
      <c r="B58" s="110"/>
      <c r="C58" s="77"/>
      <c r="D58" s="34"/>
      <c r="E58" s="107"/>
      <c r="F58" s="95"/>
      <c r="G58" s="107"/>
      <c r="H58" s="119"/>
      <c r="I58" s="107"/>
      <c r="J58" s="102"/>
      <c r="K58" s="79">
        <f t="shared" si="1"/>
        <v>0</v>
      </c>
      <c r="L58" s="95"/>
      <c r="M58" s="103"/>
      <c r="N58" s="104"/>
      <c r="O58" s="111"/>
      <c r="P58" s="111"/>
    </row>
    <row r="59" spans="2:17" s="112" customFormat="1" ht="38.25" x14ac:dyDescent="0.2">
      <c r="B59" s="110"/>
      <c r="C59" s="77"/>
      <c r="D59" s="88" t="s">
        <v>131</v>
      </c>
      <c r="E59" s="107"/>
      <c r="F59" s="95"/>
      <c r="G59" s="107"/>
      <c r="H59" s="119"/>
      <c r="I59" s="107"/>
      <c r="J59" s="102"/>
      <c r="K59" s="79">
        <f t="shared" si="1"/>
        <v>0</v>
      </c>
      <c r="L59" s="95"/>
      <c r="M59" s="103"/>
      <c r="N59" s="104"/>
      <c r="O59" s="111"/>
      <c r="P59" s="111"/>
    </row>
    <row r="60" spans="2:17" s="112" customFormat="1" x14ac:dyDescent="0.2">
      <c r="B60" s="110"/>
      <c r="C60" s="77"/>
      <c r="D60" s="34"/>
      <c r="E60" s="107"/>
      <c r="F60" s="95"/>
      <c r="G60" s="107"/>
      <c r="H60" s="119"/>
      <c r="I60" s="107"/>
      <c r="J60" s="102"/>
      <c r="K60" s="79">
        <f t="shared" si="1"/>
        <v>0</v>
      </c>
      <c r="L60" s="95"/>
      <c r="M60" s="103"/>
      <c r="N60" s="104"/>
      <c r="O60" s="111"/>
      <c r="P60" s="111"/>
    </row>
    <row r="61" spans="2:17" s="112" customFormat="1" ht="25.5" x14ac:dyDescent="0.2">
      <c r="B61" s="110"/>
      <c r="C61" s="77" t="s">
        <v>158</v>
      </c>
      <c r="D61" s="134" t="s">
        <v>133</v>
      </c>
      <c r="E61" s="107"/>
      <c r="F61" s="95"/>
      <c r="G61" s="107">
        <v>1</v>
      </c>
      <c r="H61" s="119" t="s">
        <v>32</v>
      </c>
      <c r="I61" s="107"/>
      <c r="J61" s="101"/>
      <c r="K61" s="79">
        <f t="shared" si="1"/>
        <v>0</v>
      </c>
      <c r="L61" s="95"/>
      <c r="M61" s="103"/>
      <c r="N61" s="104"/>
      <c r="O61" s="111"/>
      <c r="P61" s="111"/>
    </row>
    <row r="62" spans="2:17" s="112" customFormat="1" x14ac:dyDescent="0.2">
      <c r="B62" s="110"/>
      <c r="C62" s="77"/>
      <c r="D62" s="34"/>
      <c r="E62" s="107"/>
      <c r="F62" s="95"/>
      <c r="G62" s="107"/>
      <c r="H62" s="119"/>
      <c r="I62" s="107"/>
      <c r="J62" s="102"/>
      <c r="K62" s="79">
        <f t="shared" si="1"/>
        <v>0</v>
      </c>
      <c r="L62" s="95"/>
      <c r="M62" s="103"/>
      <c r="N62" s="104"/>
      <c r="O62" s="111"/>
      <c r="P62" s="111"/>
    </row>
    <row r="63" spans="2:17" s="112" customFormat="1" x14ac:dyDescent="0.2">
      <c r="B63" s="110"/>
      <c r="C63" s="77"/>
      <c r="D63" s="137" t="s">
        <v>16</v>
      </c>
      <c r="E63" s="107"/>
      <c r="F63" s="95"/>
      <c r="G63" s="107"/>
      <c r="H63" s="119"/>
      <c r="I63" s="107"/>
      <c r="J63" s="102"/>
      <c r="K63" s="79">
        <f t="shared" si="1"/>
        <v>0</v>
      </c>
      <c r="L63" s="95"/>
      <c r="M63" s="103"/>
      <c r="N63" s="104"/>
      <c r="O63" s="111"/>
      <c r="P63" s="111"/>
    </row>
    <row r="64" spans="2:17" s="112" customFormat="1" x14ac:dyDescent="0.2">
      <c r="B64" s="110"/>
      <c r="C64" s="77"/>
      <c r="D64" s="34"/>
      <c r="E64" s="107"/>
      <c r="F64" s="95"/>
      <c r="G64" s="107"/>
      <c r="H64" s="119"/>
      <c r="I64" s="107"/>
      <c r="J64" s="102"/>
      <c r="K64" s="79">
        <f t="shared" si="1"/>
        <v>0</v>
      </c>
      <c r="L64" s="95"/>
      <c r="M64" s="103"/>
      <c r="N64" s="104"/>
      <c r="O64" s="111"/>
      <c r="P64" s="111"/>
    </row>
    <row r="65" spans="2:17" s="112" customFormat="1" ht="51" x14ac:dyDescent="0.2">
      <c r="B65" s="110"/>
      <c r="C65" s="77"/>
      <c r="D65" s="34" t="s">
        <v>100</v>
      </c>
      <c r="E65" s="107"/>
      <c r="F65" s="95"/>
      <c r="G65" s="107"/>
      <c r="H65" s="119"/>
      <c r="I65" s="107"/>
      <c r="J65" s="102"/>
      <c r="K65" s="79">
        <f t="shared" si="1"/>
        <v>0</v>
      </c>
      <c r="L65" s="95"/>
      <c r="M65" s="103"/>
      <c r="N65" s="104"/>
      <c r="O65" s="111"/>
      <c r="P65" s="111"/>
    </row>
    <row r="66" spans="2:17" s="112" customFormat="1" x14ac:dyDescent="0.2">
      <c r="B66" s="110"/>
      <c r="C66" s="77"/>
      <c r="D66" s="34"/>
      <c r="E66" s="107"/>
      <c r="F66" s="95"/>
      <c r="G66" s="107"/>
      <c r="H66" s="119"/>
      <c r="I66" s="107"/>
      <c r="J66" s="102"/>
      <c r="K66" s="79">
        <f t="shared" si="1"/>
        <v>0</v>
      </c>
      <c r="L66" s="95"/>
      <c r="M66" s="103"/>
      <c r="N66" s="104"/>
      <c r="O66" s="111"/>
      <c r="P66" s="111"/>
    </row>
    <row r="67" spans="2:17" s="112" customFormat="1" x14ac:dyDescent="0.2">
      <c r="B67" s="110"/>
      <c r="C67" s="77" t="s">
        <v>159</v>
      </c>
      <c r="D67" s="138"/>
      <c r="E67" s="107"/>
      <c r="F67" s="95"/>
      <c r="G67" s="107">
        <v>1</v>
      </c>
      <c r="H67" s="119" t="s">
        <v>32</v>
      </c>
      <c r="I67" s="107"/>
      <c r="J67" s="101"/>
      <c r="K67" s="79">
        <f t="shared" si="1"/>
        <v>0</v>
      </c>
      <c r="L67" s="95"/>
      <c r="M67" s="103"/>
      <c r="N67" s="103"/>
      <c r="O67" s="104"/>
      <c r="P67" s="111"/>
      <c r="Q67" s="111"/>
    </row>
    <row r="68" spans="2:17" s="112" customFormat="1" x14ac:dyDescent="0.2">
      <c r="B68" s="110"/>
      <c r="C68" s="77"/>
      <c r="D68" s="34"/>
      <c r="E68" s="107"/>
      <c r="F68" s="95"/>
      <c r="G68" s="107"/>
      <c r="H68" s="119"/>
      <c r="I68" s="107"/>
      <c r="J68" s="102"/>
      <c r="K68" s="79">
        <f t="shared" si="1"/>
        <v>0</v>
      </c>
      <c r="L68" s="95"/>
      <c r="M68" s="103"/>
      <c r="N68" s="104"/>
      <c r="O68" s="111"/>
      <c r="P68" s="111"/>
    </row>
    <row r="69" spans="2:17" s="112" customFormat="1" x14ac:dyDescent="0.2">
      <c r="B69" s="110"/>
      <c r="C69" s="77" t="s">
        <v>160</v>
      </c>
      <c r="D69" s="138"/>
      <c r="E69" s="107"/>
      <c r="F69" s="95"/>
      <c r="G69" s="107">
        <v>1</v>
      </c>
      <c r="H69" s="119" t="s">
        <v>32</v>
      </c>
      <c r="I69" s="107"/>
      <c r="J69" s="101"/>
      <c r="K69" s="79">
        <f t="shared" si="1"/>
        <v>0</v>
      </c>
      <c r="L69" s="95"/>
      <c r="M69" s="103"/>
      <c r="N69" s="103"/>
      <c r="O69" s="104"/>
      <c r="P69" s="111"/>
      <c r="Q69" s="111"/>
    </row>
    <row r="70" spans="2:17" s="112" customFormat="1" x14ac:dyDescent="0.2">
      <c r="B70" s="110"/>
      <c r="C70" s="77"/>
      <c r="D70" s="34"/>
      <c r="E70" s="107"/>
      <c r="F70" s="95"/>
      <c r="G70" s="107"/>
      <c r="H70" s="119"/>
      <c r="I70" s="107"/>
      <c r="J70" s="102"/>
      <c r="K70" s="79">
        <f t="shared" si="1"/>
        <v>0</v>
      </c>
      <c r="L70" s="95"/>
      <c r="M70" s="103"/>
      <c r="N70" s="104"/>
      <c r="O70" s="111"/>
      <c r="P70" s="111"/>
    </row>
    <row r="71" spans="2:17" s="112" customFormat="1" x14ac:dyDescent="0.2">
      <c r="B71" s="110"/>
      <c r="C71" s="77" t="s">
        <v>161</v>
      </c>
      <c r="D71" s="138"/>
      <c r="E71" s="107"/>
      <c r="F71" s="95"/>
      <c r="G71" s="107">
        <v>1</v>
      </c>
      <c r="H71" s="119" t="s">
        <v>32</v>
      </c>
      <c r="I71" s="107"/>
      <c r="J71" s="101"/>
      <c r="K71" s="79">
        <f t="shared" si="1"/>
        <v>0</v>
      </c>
      <c r="L71" s="95"/>
      <c r="M71" s="103"/>
      <c r="N71" s="103"/>
      <c r="O71" s="104"/>
      <c r="P71" s="111"/>
      <c r="Q71" s="111"/>
    </row>
    <row r="72" spans="2:17" s="112" customFormat="1" x14ac:dyDescent="0.2">
      <c r="B72" s="110"/>
      <c r="C72" s="77"/>
      <c r="D72" s="34"/>
      <c r="E72" s="107"/>
      <c r="F72" s="95"/>
      <c r="G72" s="107"/>
      <c r="H72" s="119"/>
      <c r="I72" s="107"/>
      <c r="J72" s="102"/>
      <c r="K72" s="79">
        <f t="shared" si="1"/>
        <v>0</v>
      </c>
      <c r="L72" s="95"/>
      <c r="M72" s="103"/>
      <c r="N72" s="104"/>
      <c r="O72" s="111"/>
      <c r="P72" s="111"/>
    </row>
    <row r="73" spans="2:17" s="112" customFormat="1" x14ac:dyDescent="0.2">
      <c r="B73" s="110"/>
      <c r="C73" s="77" t="s">
        <v>162</v>
      </c>
      <c r="D73" s="138"/>
      <c r="E73" s="107"/>
      <c r="F73" s="95"/>
      <c r="G73" s="107">
        <v>1</v>
      </c>
      <c r="H73" s="119" t="s">
        <v>32</v>
      </c>
      <c r="I73" s="107"/>
      <c r="J73" s="101"/>
      <c r="K73" s="79">
        <f t="shared" si="1"/>
        <v>0</v>
      </c>
      <c r="L73" s="95"/>
      <c r="M73" s="103"/>
      <c r="N73" s="103"/>
      <c r="O73" s="104"/>
      <c r="P73" s="111"/>
      <c r="Q73" s="111"/>
    </row>
    <row r="74" spans="2:17" s="112" customFormat="1" x14ac:dyDescent="0.2">
      <c r="B74" s="110"/>
      <c r="C74" s="77"/>
      <c r="D74" s="34"/>
      <c r="E74" s="107"/>
      <c r="F74" s="95"/>
      <c r="G74" s="107"/>
      <c r="H74" s="119"/>
      <c r="I74" s="107"/>
      <c r="J74" s="102"/>
      <c r="K74" s="79">
        <f t="shared" si="1"/>
        <v>0</v>
      </c>
      <c r="L74" s="95"/>
      <c r="M74" s="103"/>
      <c r="N74" s="104"/>
      <c r="O74" s="111"/>
      <c r="P74" s="111"/>
    </row>
    <row r="75" spans="2:17" s="112" customFormat="1" x14ac:dyDescent="0.2">
      <c r="B75" s="110"/>
      <c r="C75" s="77" t="s">
        <v>163</v>
      </c>
      <c r="D75" s="138"/>
      <c r="E75" s="107"/>
      <c r="F75" s="95"/>
      <c r="G75" s="107">
        <v>1</v>
      </c>
      <c r="H75" s="119" t="s">
        <v>32</v>
      </c>
      <c r="I75" s="107"/>
      <c r="J75" s="101"/>
      <c r="K75" s="79">
        <f t="shared" si="1"/>
        <v>0</v>
      </c>
      <c r="L75" s="95"/>
      <c r="M75" s="103"/>
      <c r="N75" s="103"/>
      <c r="O75" s="104"/>
      <c r="P75" s="111"/>
      <c r="Q75" s="111"/>
    </row>
    <row r="76" spans="2:17" s="112" customFormat="1" x14ac:dyDescent="0.2">
      <c r="B76" s="110"/>
      <c r="C76" s="77"/>
      <c r="D76" s="34"/>
      <c r="E76" s="107"/>
      <c r="F76" s="95"/>
      <c r="G76" s="107"/>
      <c r="H76" s="119"/>
      <c r="I76" s="107"/>
      <c r="J76" s="102"/>
      <c r="K76" s="79">
        <f t="shared" si="1"/>
        <v>0</v>
      </c>
      <c r="L76" s="95"/>
      <c r="M76" s="103"/>
      <c r="N76" s="104"/>
      <c r="O76" s="111"/>
      <c r="P76" s="111"/>
    </row>
    <row r="77" spans="2:17" s="112" customFormat="1" x14ac:dyDescent="0.2">
      <c r="B77" s="110"/>
      <c r="C77" s="96"/>
      <c r="D77" s="97"/>
      <c r="E77" s="98"/>
      <c r="F77" s="99"/>
      <c r="G77" s="98"/>
      <c r="H77" s="132"/>
      <c r="I77" s="98"/>
      <c r="J77" s="100"/>
      <c r="K77" s="79">
        <f t="shared" si="1"/>
        <v>0</v>
      </c>
      <c r="L77" s="95"/>
      <c r="M77" s="103"/>
      <c r="N77" s="104"/>
      <c r="O77" s="111"/>
      <c r="P77" s="111"/>
    </row>
    <row r="78" spans="2:17" s="112" customFormat="1" x14ac:dyDescent="0.2">
      <c r="B78" s="110"/>
      <c r="C78" s="77"/>
      <c r="D78" s="34"/>
      <c r="E78" s="107"/>
      <c r="F78" s="95"/>
      <c r="G78" s="107"/>
      <c r="H78" s="119"/>
      <c r="I78" s="107"/>
      <c r="J78" s="102"/>
      <c r="K78" s="79">
        <f t="shared" si="1"/>
        <v>0</v>
      </c>
      <c r="L78" s="95"/>
      <c r="M78" s="103"/>
      <c r="N78" s="104"/>
      <c r="O78" s="111"/>
      <c r="P78" s="111"/>
    </row>
    <row r="79" spans="2:17" s="112" customFormat="1" x14ac:dyDescent="0.2">
      <c r="B79" s="110"/>
      <c r="C79" s="77"/>
      <c r="D79" s="136" t="s">
        <v>164</v>
      </c>
      <c r="E79" s="107"/>
      <c r="F79" s="95"/>
      <c r="G79" s="107"/>
      <c r="H79" s="119"/>
      <c r="I79" s="107"/>
      <c r="J79" s="102"/>
      <c r="K79" s="79">
        <f t="shared" si="1"/>
        <v>0</v>
      </c>
      <c r="L79" s="95"/>
      <c r="M79" s="103"/>
      <c r="N79" s="104"/>
      <c r="O79" s="111"/>
      <c r="P79" s="111"/>
    </row>
    <row r="80" spans="2:17" s="112" customFormat="1" x14ac:dyDescent="0.2">
      <c r="B80" s="110"/>
      <c r="C80" s="77"/>
      <c r="D80" s="34"/>
      <c r="E80" s="107"/>
      <c r="F80" s="95"/>
      <c r="G80" s="107"/>
      <c r="H80" s="119"/>
      <c r="I80" s="107"/>
      <c r="J80" s="102"/>
      <c r="K80" s="79">
        <f t="shared" si="1"/>
        <v>0</v>
      </c>
      <c r="L80" s="95"/>
      <c r="M80" s="103"/>
      <c r="N80" s="104"/>
      <c r="O80" s="111"/>
      <c r="P80" s="111"/>
    </row>
    <row r="81" spans="1:16" s="112" customFormat="1" ht="38.25" x14ac:dyDescent="0.2">
      <c r="B81" s="110"/>
      <c r="C81" s="77" t="s">
        <v>165</v>
      </c>
      <c r="D81" s="34" t="s">
        <v>136</v>
      </c>
      <c r="E81" s="107"/>
      <c r="F81" s="95"/>
      <c r="G81" s="107">
        <v>1</v>
      </c>
      <c r="H81" s="119" t="s">
        <v>32</v>
      </c>
      <c r="I81" s="107"/>
      <c r="J81" s="101"/>
      <c r="K81" s="79">
        <f t="shared" si="1"/>
        <v>0</v>
      </c>
      <c r="L81" s="95"/>
      <c r="M81" s="103"/>
      <c r="N81" s="104"/>
      <c r="O81" s="111"/>
      <c r="P81" s="111"/>
    </row>
    <row r="82" spans="1:16" s="112" customFormat="1" x14ac:dyDescent="0.2">
      <c r="B82" s="110"/>
      <c r="C82" s="77"/>
      <c r="D82" s="34"/>
      <c r="E82" s="107"/>
      <c r="F82" s="95"/>
      <c r="G82" s="107"/>
      <c r="H82" s="119"/>
      <c r="I82" s="107"/>
      <c r="J82" s="102"/>
      <c r="K82" s="79">
        <f t="shared" si="1"/>
        <v>0</v>
      </c>
      <c r="L82" s="95"/>
      <c r="M82" s="103"/>
      <c r="N82" s="104"/>
      <c r="O82" s="111"/>
      <c r="P82" s="111"/>
    </row>
    <row r="83" spans="1:16" s="112" customFormat="1" x14ac:dyDescent="0.2">
      <c r="B83" s="110"/>
      <c r="C83" s="77"/>
      <c r="D83" s="34"/>
      <c r="E83" s="107"/>
      <c r="F83" s="95"/>
      <c r="G83" s="107"/>
      <c r="H83" s="119"/>
      <c r="I83" s="107"/>
      <c r="J83" s="102"/>
      <c r="K83" s="79">
        <f t="shared" si="1"/>
        <v>0</v>
      </c>
      <c r="L83" s="95"/>
      <c r="M83" s="103"/>
      <c r="N83" s="104"/>
      <c r="O83" s="111"/>
      <c r="P83" s="111"/>
    </row>
    <row r="84" spans="1:16" s="112" customFormat="1" x14ac:dyDescent="0.2">
      <c r="B84" s="110"/>
      <c r="C84" s="77"/>
      <c r="D84" s="177" t="s">
        <v>135</v>
      </c>
      <c r="E84" s="107"/>
      <c r="F84" s="95"/>
      <c r="G84" s="107"/>
      <c r="H84" s="119"/>
      <c r="I84" s="107"/>
      <c r="J84" s="102"/>
      <c r="K84" s="79">
        <f t="shared" si="1"/>
        <v>0</v>
      </c>
      <c r="L84" s="95"/>
      <c r="M84" s="103"/>
      <c r="N84" s="104"/>
      <c r="O84" s="111"/>
      <c r="P84" s="111"/>
    </row>
    <row r="85" spans="1:16" s="112" customFormat="1" x14ac:dyDescent="0.2">
      <c r="B85" s="110"/>
      <c r="C85" s="77"/>
      <c r="D85" s="34"/>
      <c r="E85" s="107"/>
      <c r="F85" s="95"/>
      <c r="G85" s="107"/>
      <c r="H85" s="119"/>
      <c r="I85" s="107"/>
      <c r="J85" s="102"/>
      <c r="K85" s="79">
        <f t="shared" si="1"/>
        <v>0</v>
      </c>
      <c r="L85" s="95"/>
      <c r="M85" s="103"/>
      <c r="N85" s="104"/>
      <c r="O85" s="111"/>
      <c r="P85" s="111"/>
    </row>
    <row r="86" spans="1:16" s="112" customFormat="1" ht="25.5" x14ac:dyDescent="0.2">
      <c r="B86" s="110"/>
      <c r="C86" s="77" t="s">
        <v>166</v>
      </c>
      <c r="D86" s="34" t="s">
        <v>167</v>
      </c>
      <c r="E86" s="107"/>
      <c r="F86" s="95"/>
      <c r="G86" s="107">
        <v>1</v>
      </c>
      <c r="H86" s="119" t="s">
        <v>32</v>
      </c>
      <c r="I86" s="107"/>
      <c r="J86" s="102">
        <v>500</v>
      </c>
      <c r="K86" s="79">
        <f t="shared" ref="K86:K89" si="2">G86*J86</f>
        <v>500</v>
      </c>
      <c r="L86" s="95"/>
      <c r="M86" s="103"/>
      <c r="N86" s="104"/>
      <c r="O86" s="111"/>
      <c r="P86" s="111"/>
    </row>
    <row r="87" spans="1:16" s="112" customFormat="1" x14ac:dyDescent="0.2">
      <c r="B87" s="110"/>
      <c r="C87" s="77"/>
      <c r="D87" s="34"/>
      <c r="E87" s="107"/>
      <c r="F87" s="95"/>
      <c r="G87" s="107"/>
      <c r="H87" s="119"/>
      <c r="I87" s="107"/>
      <c r="J87" s="102"/>
      <c r="K87" s="79">
        <f t="shared" si="2"/>
        <v>0</v>
      </c>
      <c r="L87" s="95"/>
      <c r="M87" s="103"/>
      <c r="N87" s="104"/>
      <c r="O87" s="111"/>
      <c r="P87" s="111"/>
    </row>
    <row r="88" spans="1:16" s="112" customFormat="1" x14ac:dyDescent="0.2">
      <c r="B88" s="110"/>
      <c r="C88" s="96"/>
      <c r="D88" s="97"/>
      <c r="E88" s="98"/>
      <c r="F88" s="99"/>
      <c r="G88" s="98"/>
      <c r="H88" s="132"/>
      <c r="I88" s="98"/>
      <c r="J88" s="100"/>
      <c r="K88" s="79">
        <f t="shared" si="2"/>
        <v>0</v>
      </c>
      <c r="L88" s="95"/>
      <c r="M88" s="103"/>
      <c r="N88" s="104"/>
      <c r="O88" s="111"/>
      <c r="P88" s="111"/>
    </row>
    <row r="89" spans="1:16" s="112" customFormat="1" x14ac:dyDescent="0.2">
      <c r="B89" s="110"/>
      <c r="C89" s="77"/>
      <c r="D89" s="34"/>
      <c r="E89" s="107"/>
      <c r="F89" s="95"/>
      <c r="G89" s="107"/>
      <c r="H89" s="119"/>
      <c r="I89" s="107"/>
      <c r="J89" s="102"/>
      <c r="K89" s="79">
        <f t="shared" si="2"/>
        <v>0</v>
      </c>
      <c r="L89" s="95"/>
      <c r="M89" s="103"/>
      <c r="N89" s="104"/>
      <c r="O89" s="111"/>
      <c r="P89" s="111"/>
    </row>
    <row r="90" spans="1:16" x14ac:dyDescent="0.2">
      <c r="C90" s="105"/>
      <c r="F90" s="61"/>
      <c r="H90" s="87"/>
      <c r="J90" s="44"/>
      <c r="K90" s="79">
        <f>G90*J90</f>
        <v>0</v>
      </c>
      <c r="L90" s="95"/>
    </row>
    <row r="91" spans="1:16" x14ac:dyDescent="0.2">
      <c r="C91" s="105"/>
      <c r="D91" s="139" t="s">
        <v>96</v>
      </c>
      <c r="F91" s="61"/>
      <c r="H91" s="87"/>
      <c r="J91" s="44"/>
      <c r="K91" s="81"/>
      <c r="L91" s="95"/>
    </row>
    <row r="92" spans="1:16" ht="13.5" thickBot="1" x14ac:dyDescent="0.25">
      <c r="C92" s="105"/>
      <c r="D92" s="54"/>
      <c r="E92" s="53"/>
      <c r="F92" s="21"/>
      <c r="G92" s="14"/>
      <c r="H92" s="29"/>
      <c r="I92" s="65"/>
      <c r="J92" s="28" t="s">
        <v>34</v>
      </c>
      <c r="K92" s="82">
        <f>SUM(K20:K90)</f>
        <v>500</v>
      </c>
      <c r="L92" s="95"/>
    </row>
    <row r="93" spans="1:16" ht="4.5" customHeight="1" thickTop="1" x14ac:dyDescent="0.2">
      <c r="C93" s="106"/>
      <c r="D93" s="97"/>
      <c r="E93" s="84"/>
      <c r="F93" s="62"/>
      <c r="G93" s="84"/>
      <c r="H93" s="109"/>
      <c r="I93" s="84"/>
      <c r="J93" s="46"/>
      <c r="K93" s="85"/>
      <c r="L93" s="95"/>
    </row>
    <row r="94" spans="1:16" s="112" customFormat="1" x14ac:dyDescent="0.2">
      <c r="A94" s="110"/>
      <c r="B94" s="110"/>
      <c r="C94" s="124"/>
      <c r="D94" s="34"/>
      <c r="E94" s="107"/>
      <c r="F94" s="107"/>
      <c r="G94" s="107"/>
      <c r="H94" s="119"/>
      <c r="I94" s="107"/>
      <c r="J94" s="125"/>
      <c r="K94" s="39"/>
      <c r="L94" s="107"/>
      <c r="M94" s="103"/>
      <c r="N94" s="104"/>
      <c r="O94" s="111"/>
      <c r="P94" s="111"/>
    </row>
    <row r="97" spans="1:16" s="51" customFormat="1" x14ac:dyDescent="0.2">
      <c r="A97" s="35"/>
      <c r="B97" s="53"/>
      <c r="C97" s="53"/>
      <c r="D97" s="55"/>
      <c r="J97" s="40"/>
      <c r="K97" s="39"/>
      <c r="L97" s="107"/>
      <c r="M97" s="50"/>
      <c r="N97" s="49"/>
      <c r="O97" s="52"/>
      <c r="P97" s="52"/>
    </row>
  </sheetData>
  <pageMargins left="0.47244094488188981" right="0.35" top="0.31" bottom="0.53" header="0.22" footer="0.24"/>
  <pageSetup paperSize="9" scale="75" fitToHeight="0" orientation="portrait" useFirstPageNumber="1" r:id="rId1"/>
  <headerFooter alignWithMargins="0">
    <oddFooter>&amp;C&amp;A /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Q142"/>
  <sheetViews>
    <sheetView showZeros="0" view="pageBreakPreview" zoomScaleNormal="100" zoomScaleSheetLayoutView="100" workbookViewId="0"/>
  </sheetViews>
  <sheetFormatPr defaultRowHeight="12.75" x14ac:dyDescent="0.2"/>
  <cols>
    <col min="1" max="1" width="5.140625" style="35" customWidth="1"/>
    <col min="2" max="2" width="1.7109375" style="53" customWidth="1"/>
    <col min="3" max="3" width="6.140625" style="53" customWidth="1"/>
    <col min="4" max="4" width="66.85546875" style="65" customWidth="1"/>
    <col min="5" max="5" width="1.140625" style="51" customWidth="1"/>
    <col min="6" max="6" width="6.28515625" style="51" customWidth="1"/>
    <col min="7" max="7" width="7.7109375" style="51" customWidth="1"/>
    <col min="8" max="8" width="4.85546875" style="51" customWidth="1"/>
    <col min="9" max="9" width="2.7109375" style="51" customWidth="1"/>
    <col min="10" max="10" width="10.42578125" style="40" customWidth="1"/>
    <col min="11" max="11" width="17" style="39" customWidth="1"/>
    <col min="12" max="12" width="1.28515625" style="51" customWidth="1"/>
    <col min="13" max="13" width="13.42578125" style="50" customWidth="1"/>
    <col min="14" max="14" width="1.28515625" style="50" customWidth="1"/>
    <col min="15" max="15" width="13.42578125" style="49" customWidth="1"/>
    <col min="16" max="16" width="1.42578125" style="52" customWidth="1"/>
    <col min="17" max="17" width="4.42578125" style="52" customWidth="1"/>
    <col min="18" max="18" width="12.140625" style="35" customWidth="1"/>
    <col min="19" max="19" width="11.85546875" style="35" customWidth="1"/>
    <col min="20" max="16384" width="9.140625" style="35"/>
  </cols>
  <sheetData>
    <row r="2" spans="3:12" x14ac:dyDescent="0.2">
      <c r="C2" s="9" t="s">
        <v>61</v>
      </c>
    </row>
    <row r="3" spans="3:12" x14ac:dyDescent="0.2">
      <c r="C3" s="9" t="s">
        <v>60</v>
      </c>
    </row>
    <row r="4" spans="3:12" x14ac:dyDescent="0.2">
      <c r="C4" s="10" t="s">
        <v>59</v>
      </c>
    </row>
    <row r="5" spans="3:12" x14ac:dyDescent="0.2">
      <c r="C5" s="10"/>
    </row>
    <row r="6" spans="3:12" x14ac:dyDescent="0.2">
      <c r="C6" s="3" t="s">
        <v>50</v>
      </c>
      <c r="F6" s="89"/>
      <c r="G6" s="33" t="s">
        <v>15</v>
      </c>
    </row>
    <row r="7" spans="3:12" x14ac:dyDescent="0.2">
      <c r="C7" s="1" t="s">
        <v>51</v>
      </c>
    </row>
    <row r="8" spans="3:12" x14ac:dyDescent="0.2">
      <c r="C8" s="7"/>
    </row>
    <row r="9" spans="3:12" x14ac:dyDescent="0.2">
      <c r="C9" s="22"/>
      <c r="D9" s="74"/>
      <c r="E9" s="75"/>
      <c r="F9" s="60"/>
      <c r="G9" s="75"/>
      <c r="H9" s="75"/>
      <c r="I9" s="75"/>
      <c r="J9" s="43"/>
      <c r="K9" s="76" t="s">
        <v>33</v>
      </c>
      <c r="L9" s="61"/>
    </row>
    <row r="10" spans="3:12" ht="38.25" x14ac:dyDescent="0.2">
      <c r="C10" s="77">
        <v>4.01</v>
      </c>
      <c r="D10" s="78" t="s">
        <v>97</v>
      </c>
      <c r="F10" s="61"/>
      <c r="G10" s="143">
        <v>0</v>
      </c>
      <c r="H10" s="144">
        <v>0</v>
      </c>
      <c r="J10" s="45">
        <v>0</v>
      </c>
      <c r="K10" s="79">
        <v>0</v>
      </c>
      <c r="L10" s="61"/>
    </row>
    <row r="11" spans="3:12" x14ac:dyDescent="0.2">
      <c r="C11" s="77"/>
      <c r="D11" s="78"/>
      <c r="F11" s="61"/>
      <c r="J11" s="44"/>
      <c r="K11" s="79"/>
      <c r="L11" s="61"/>
    </row>
    <row r="12" spans="3:12" ht="127.5" customHeight="1" x14ac:dyDescent="0.2">
      <c r="C12" s="77">
        <v>4.0199999999999996</v>
      </c>
      <c r="D12" s="78" t="s">
        <v>57</v>
      </c>
      <c r="F12" s="61"/>
      <c r="G12" s="143">
        <v>0</v>
      </c>
      <c r="H12" s="144">
        <v>0</v>
      </c>
      <c r="J12" s="45">
        <v>0</v>
      </c>
      <c r="K12" s="79">
        <v>0</v>
      </c>
      <c r="L12" s="61"/>
    </row>
    <row r="13" spans="3:12" x14ac:dyDescent="0.2">
      <c r="C13" s="77"/>
      <c r="F13" s="61"/>
      <c r="J13" s="44"/>
      <c r="K13" s="79"/>
      <c r="L13" s="61"/>
    </row>
    <row r="14" spans="3:12" x14ac:dyDescent="0.2">
      <c r="C14" s="77"/>
      <c r="F14" s="61"/>
      <c r="J14" s="44"/>
      <c r="K14" s="79"/>
      <c r="L14" s="61"/>
    </row>
    <row r="15" spans="3:12" x14ac:dyDescent="0.2">
      <c r="C15" s="77"/>
      <c r="D15" s="23" t="s">
        <v>52</v>
      </c>
      <c r="F15" s="61"/>
      <c r="J15" s="44"/>
      <c r="K15" s="79"/>
      <c r="L15" s="61"/>
    </row>
    <row r="16" spans="3:12" x14ac:dyDescent="0.2">
      <c r="C16" s="77"/>
      <c r="D16" s="115"/>
      <c r="F16" s="61"/>
      <c r="J16" s="44"/>
      <c r="K16" s="79"/>
      <c r="L16" s="61"/>
    </row>
    <row r="17" spans="3:12" ht="38.25" x14ac:dyDescent="0.2">
      <c r="C17" s="77">
        <v>4.03</v>
      </c>
      <c r="D17" s="78" t="s">
        <v>14</v>
      </c>
      <c r="F17" s="61"/>
      <c r="J17" s="44"/>
      <c r="K17" s="79"/>
      <c r="L17" s="61"/>
    </row>
    <row r="18" spans="3:12" x14ac:dyDescent="0.2">
      <c r="C18" s="77"/>
      <c r="D18" s="78"/>
      <c r="F18" s="61"/>
      <c r="J18" s="44"/>
      <c r="K18" s="79"/>
      <c r="L18" s="61"/>
    </row>
    <row r="19" spans="3:12" x14ac:dyDescent="0.2">
      <c r="C19" s="77"/>
      <c r="D19" s="78" t="s">
        <v>53</v>
      </c>
      <c r="F19" s="61"/>
      <c r="J19" s="44"/>
      <c r="K19" s="79"/>
      <c r="L19" s="61"/>
    </row>
    <row r="20" spans="3:12" x14ac:dyDescent="0.2">
      <c r="C20" s="77"/>
      <c r="F20" s="61"/>
      <c r="J20" s="44"/>
      <c r="K20" s="79"/>
      <c r="L20" s="61"/>
    </row>
    <row r="21" spans="3:12" x14ac:dyDescent="0.2">
      <c r="C21" s="77"/>
      <c r="D21" s="78" t="s">
        <v>54</v>
      </c>
      <c r="F21" s="61"/>
      <c r="J21" s="44"/>
      <c r="K21" s="79"/>
      <c r="L21" s="61"/>
    </row>
    <row r="22" spans="3:12" x14ac:dyDescent="0.2">
      <c r="C22" s="77"/>
      <c r="D22" s="78"/>
      <c r="F22" s="61"/>
      <c r="J22" s="44"/>
      <c r="K22" s="79"/>
      <c r="L22" s="61"/>
    </row>
    <row r="23" spans="3:12" x14ac:dyDescent="0.2">
      <c r="C23" s="77"/>
      <c r="D23" s="80" t="s">
        <v>55</v>
      </c>
      <c r="F23" s="61"/>
      <c r="J23" s="44"/>
      <c r="K23" s="79"/>
      <c r="L23" s="61"/>
    </row>
    <row r="24" spans="3:12" x14ac:dyDescent="0.2">
      <c r="C24" s="77"/>
      <c r="D24" s="78"/>
      <c r="F24" s="61"/>
      <c r="J24" s="44"/>
      <c r="K24" s="79"/>
      <c r="L24" s="61"/>
    </row>
    <row r="25" spans="3:12" x14ac:dyDescent="0.2">
      <c r="C25" s="77"/>
      <c r="D25" s="80" t="s">
        <v>56</v>
      </c>
      <c r="F25" s="61"/>
      <c r="J25" s="44"/>
      <c r="K25" s="79"/>
      <c r="L25" s="61"/>
    </row>
    <row r="26" spans="3:12" x14ac:dyDescent="0.2">
      <c r="C26" s="77"/>
      <c r="D26" s="78"/>
      <c r="F26" s="61"/>
      <c r="J26" s="44"/>
      <c r="K26" s="79"/>
      <c r="L26" s="61"/>
    </row>
    <row r="27" spans="3:12" ht="38.25" customHeight="1" x14ac:dyDescent="0.2">
      <c r="C27" s="77"/>
      <c r="D27" s="80" t="s">
        <v>6</v>
      </c>
      <c r="F27" s="61"/>
      <c r="J27" s="44"/>
      <c r="K27" s="79"/>
      <c r="L27" s="61"/>
    </row>
    <row r="28" spans="3:12" x14ac:dyDescent="0.2">
      <c r="C28" s="77"/>
      <c r="D28" s="80"/>
      <c r="F28" s="61"/>
      <c r="J28" s="44"/>
      <c r="K28" s="79"/>
      <c r="L28" s="61"/>
    </row>
    <row r="29" spans="3:12" ht="51" x14ac:dyDescent="0.2">
      <c r="C29" s="77"/>
      <c r="D29" s="80" t="s">
        <v>18</v>
      </c>
      <c r="F29" s="61"/>
      <c r="J29" s="44"/>
      <c r="K29" s="79"/>
      <c r="L29" s="61"/>
    </row>
    <row r="30" spans="3:12" x14ac:dyDescent="0.2">
      <c r="C30" s="77"/>
      <c r="D30" s="78"/>
      <c r="F30" s="61"/>
      <c r="J30" s="44"/>
      <c r="K30" s="79"/>
      <c r="L30" s="61"/>
    </row>
    <row r="31" spans="3:12" x14ac:dyDescent="0.2">
      <c r="C31" s="77"/>
      <c r="D31" s="80" t="s">
        <v>7</v>
      </c>
      <c r="F31" s="61"/>
      <c r="G31" s="143">
        <v>0</v>
      </c>
      <c r="H31" s="144">
        <v>0</v>
      </c>
      <c r="J31" s="45">
        <v>0</v>
      </c>
      <c r="K31" s="79">
        <v>0</v>
      </c>
      <c r="L31" s="61"/>
    </row>
    <row r="32" spans="3:12" x14ac:dyDescent="0.2">
      <c r="C32" s="77"/>
      <c r="D32" s="78"/>
      <c r="F32" s="61"/>
      <c r="J32" s="44"/>
      <c r="K32" s="79"/>
      <c r="L32" s="61"/>
    </row>
    <row r="33" spans="3:12" x14ac:dyDescent="0.2">
      <c r="C33" s="77"/>
      <c r="D33" s="78"/>
      <c r="F33" s="61"/>
      <c r="J33" s="44"/>
      <c r="K33" s="79"/>
      <c r="L33" s="61"/>
    </row>
    <row r="34" spans="3:12" x14ac:dyDescent="0.2">
      <c r="C34" s="77"/>
      <c r="D34" s="141" t="s">
        <v>79</v>
      </c>
      <c r="F34" s="61"/>
      <c r="J34" s="44"/>
      <c r="K34" s="79"/>
      <c r="L34" s="61"/>
    </row>
    <row r="35" spans="3:12" ht="25.5" x14ac:dyDescent="0.2">
      <c r="C35" s="77">
        <v>4.04</v>
      </c>
      <c r="D35" s="80" t="s">
        <v>80</v>
      </c>
      <c r="F35" s="61"/>
      <c r="J35" s="44"/>
      <c r="K35" s="79"/>
      <c r="L35" s="61"/>
    </row>
    <row r="36" spans="3:12" x14ac:dyDescent="0.2">
      <c r="C36" s="77"/>
      <c r="D36" s="78"/>
      <c r="F36" s="61"/>
      <c r="J36" s="44"/>
      <c r="K36" s="79"/>
      <c r="L36" s="61"/>
    </row>
    <row r="37" spans="3:12" ht="12.75" customHeight="1" x14ac:dyDescent="0.2">
      <c r="C37" s="77"/>
      <c r="D37" s="120" t="s">
        <v>82</v>
      </c>
      <c r="F37" s="169" t="s">
        <v>78</v>
      </c>
      <c r="G37" s="170"/>
      <c r="H37" s="170"/>
      <c r="J37" s="101"/>
      <c r="K37" s="79">
        <v>0</v>
      </c>
      <c r="L37" s="61"/>
    </row>
    <row r="38" spans="3:12" x14ac:dyDescent="0.2">
      <c r="C38" s="77"/>
      <c r="D38" s="120"/>
      <c r="F38" s="116"/>
      <c r="G38" s="117"/>
      <c r="H38" s="117"/>
      <c r="J38" s="44"/>
      <c r="K38" s="79"/>
      <c r="L38" s="61"/>
    </row>
    <row r="39" spans="3:12" ht="12.75" customHeight="1" x14ac:dyDescent="0.2">
      <c r="C39" s="77"/>
      <c r="D39" s="120" t="s">
        <v>83</v>
      </c>
      <c r="F39" s="169" t="s">
        <v>78</v>
      </c>
      <c r="G39" s="170"/>
      <c r="H39" s="170"/>
      <c r="J39" s="101"/>
      <c r="K39" s="79">
        <v>0</v>
      </c>
      <c r="L39" s="61"/>
    </row>
    <row r="40" spans="3:12" x14ac:dyDescent="0.2">
      <c r="C40" s="77"/>
      <c r="F40" s="61"/>
      <c r="J40" s="44"/>
      <c r="K40" s="79"/>
      <c r="L40" s="61"/>
    </row>
    <row r="41" spans="3:12" x14ac:dyDescent="0.2">
      <c r="C41" s="77"/>
      <c r="D41" s="140" t="s">
        <v>84</v>
      </c>
      <c r="F41" s="169" t="s">
        <v>78</v>
      </c>
      <c r="G41" s="170"/>
      <c r="H41" s="170"/>
      <c r="J41" s="101"/>
      <c r="K41" s="79">
        <v>0</v>
      </c>
      <c r="L41" s="61"/>
    </row>
    <row r="42" spans="3:12" x14ac:dyDescent="0.2">
      <c r="C42" s="77"/>
      <c r="D42" s="140"/>
      <c r="F42" s="61"/>
      <c r="J42" s="44"/>
      <c r="K42" s="79"/>
      <c r="L42" s="61"/>
    </row>
    <row r="43" spans="3:12" x14ac:dyDescent="0.2">
      <c r="C43" s="77"/>
      <c r="D43" s="140" t="s">
        <v>85</v>
      </c>
      <c r="F43" s="169" t="s">
        <v>78</v>
      </c>
      <c r="G43" s="170"/>
      <c r="H43" s="170"/>
      <c r="J43" s="101"/>
      <c r="K43" s="79">
        <v>0</v>
      </c>
      <c r="L43" s="61"/>
    </row>
    <row r="44" spans="3:12" x14ac:dyDescent="0.2">
      <c r="C44" s="77"/>
      <c r="D44" s="140"/>
      <c r="F44" s="61"/>
      <c r="J44" s="44"/>
      <c r="K44" s="79"/>
      <c r="L44" s="61"/>
    </row>
    <row r="45" spans="3:12" x14ac:dyDescent="0.2">
      <c r="C45" s="77"/>
      <c r="D45" s="140" t="s">
        <v>86</v>
      </c>
      <c r="F45" s="169" t="s">
        <v>78</v>
      </c>
      <c r="G45" s="170"/>
      <c r="H45" s="170"/>
      <c r="J45" s="101"/>
      <c r="K45" s="79">
        <v>0</v>
      </c>
      <c r="L45" s="61"/>
    </row>
    <row r="46" spans="3:12" x14ac:dyDescent="0.2">
      <c r="C46" s="77"/>
      <c r="D46" s="140"/>
      <c r="F46" s="61"/>
      <c r="J46" s="44"/>
      <c r="K46" s="79"/>
      <c r="L46" s="61"/>
    </row>
    <row r="47" spans="3:12" x14ac:dyDescent="0.2">
      <c r="C47" s="77"/>
      <c r="D47" s="140" t="s">
        <v>87</v>
      </c>
      <c r="F47" s="169" t="s">
        <v>78</v>
      </c>
      <c r="G47" s="170"/>
      <c r="H47" s="170"/>
      <c r="J47" s="101"/>
      <c r="K47" s="79">
        <v>0</v>
      </c>
      <c r="L47" s="61"/>
    </row>
    <row r="48" spans="3:12" x14ac:dyDescent="0.2">
      <c r="C48" s="77"/>
      <c r="D48" s="140"/>
      <c r="F48" s="61"/>
      <c r="J48" s="44"/>
      <c r="K48" s="79"/>
      <c r="L48" s="61"/>
    </row>
    <row r="49" spans="3:12" x14ac:dyDescent="0.2">
      <c r="C49" s="77"/>
      <c r="D49" s="140" t="s">
        <v>88</v>
      </c>
      <c r="F49" s="169" t="s">
        <v>78</v>
      </c>
      <c r="G49" s="170"/>
      <c r="H49" s="170"/>
      <c r="J49" s="101"/>
      <c r="K49" s="79">
        <v>0</v>
      </c>
      <c r="L49" s="61"/>
    </row>
    <row r="50" spans="3:12" x14ac:dyDescent="0.2">
      <c r="C50" s="77"/>
      <c r="D50" s="140"/>
      <c r="F50" s="61"/>
      <c r="J50" s="44"/>
      <c r="K50" s="79"/>
      <c r="L50" s="61"/>
    </row>
    <row r="51" spans="3:12" x14ac:dyDescent="0.2">
      <c r="C51" s="77"/>
      <c r="D51" s="140" t="s">
        <v>89</v>
      </c>
      <c r="F51" s="169" t="s">
        <v>78</v>
      </c>
      <c r="G51" s="170"/>
      <c r="H51" s="170"/>
      <c r="J51" s="101"/>
      <c r="K51" s="79">
        <v>0</v>
      </c>
      <c r="L51" s="61"/>
    </row>
    <row r="52" spans="3:12" x14ac:dyDescent="0.2">
      <c r="C52" s="77"/>
      <c r="D52" s="140"/>
      <c r="F52" s="61"/>
      <c r="J52" s="44"/>
      <c r="K52" s="79"/>
      <c r="L52" s="61"/>
    </row>
    <row r="53" spans="3:12" x14ac:dyDescent="0.2">
      <c r="C53" s="77"/>
      <c r="D53" s="140" t="s">
        <v>90</v>
      </c>
      <c r="F53" s="169" t="s">
        <v>78</v>
      </c>
      <c r="G53" s="170"/>
      <c r="H53" s="170"/>
      <c r="J53" s="101"/>
      <c r="K53" s="79">
        <v>0</v>
      </c>
      <c r="L53" s="61"/>
    </row>
    <row r="54" spans="3:12" x14ac:dyDescent="0.2">
      <c r="C54" s="77"/>
      <c r="F54" s="61"/>
      <c r="J54" s="44"/>
      <c r="K54" s="79"/>
      <c r="L54" s="61"/>
    </row>
    <row r="55" spans="3:12" x14ac:dyDescent="0.2">
      <c r="C55" s="77"/>
      <c r="F55" s="61"/>
      <c r="J55" s="44"/>
      <c r="K55" s="79"/>
      <c r="L55" s="61"/>
    </row>
    <row r="56" spans="3:12" x14ac:dyDescent="0.2">
      <c r="C56" s="77"/>
      <c r="D56" s="141" t="s">
        <v>81</v>
      </c>
      <c r="F56" s="61"/>
      <c r="J56" s="44"/>
      <c r="K56" s="79"/>
      <c r="L56" s="61"/>
    </row>
    <row r="57" spans="3:12" ht="38.25" x14ac:dyDescent="0.2">
      <c r="C57" s="77"/>
      <c r="D57" s="80" t="s">
        <v>168</v>
      </c>
      <c r="F57" s="61"/>
      <c r="J57" s="44"/>
      <c r="K57" s="79"/>
      <c r="L57" s="61"/>
    </row>
    <row r="58" spans="3:12" x14ac:dyDescent="0.2">
      <c r="C58" s="77"/>
      <c r="F58" s="61"/>
      <c r="J58" s="44"/>
      <c r="K58" s="79"/>
      <c r="L58" s="61"/>
    </row>
    <row r="59" spans="3:12" ht="38.25" x14ac:dyDescent="0.2">
      <c r="C59" s="77">
        <v>4.05</v>
      </c>
      <c r="D59" s="135" t="s">
        <v>91</v>
      </c>
      <c r="F59" s="167" t="s">
        <v>92</v>
      </c>
      <c r="G59" s="168"/>
      <c r="H59" s="168"/>
      <c r="J59" s="142"/>
      <c r="K59" s="79">
        <v>0</v>
      </c>
      <c r="L59" s="61"/>
    </row>
    <row r="60" spans="3:12" x14ac:dyDescent="0.2">
      <c r="C60" s="77"/>
      <c r="F60" s="61"/>
      <c r="J60" s="44"/>
      <c r="K60" s="79"/>
      <c r="L60" s="61"/>
    </row>
    <row r="61" spans="3:12" ht="25.5" x14ac:dyDescent="0.2">
      <c r="C61" s="77">
        <v>4.0599999999999996</v>
      </c>
      <c r="D61" s="135" t="s">
        <v>93</v>
      </c>
      <c r="F61" s="167" t="s">
        <v>92</v>
      </c>
      <c r="G61" s="168"/>
      <c r="H61" s="168"/>
      <c r="J61" s="142"/>
      <c r="K61" s="79">
        <v>0</v>
      </c>
      <c r="L61" s="61"/>
    </row>
    <row r="62" spans="3:12" x14ac:dyDescent="0.2">
      <c r="C62" s="77"/>
      <c r="F62" s="61"/>
      <c r="J62" s="44"/>
      <c r="K62" s="79"/>
      <c r="L62" s="61"/>
    </row>
    <row r="63" spans="3:12" ht="25.5" x14ac:dyDescent="0.2">
      <c r="C63" s="77">
        <v>4.07</v>
      </c>
      <c r="D63" s="135" t="s">
        <v>94</v>
      </c>
      <c r="F63" s="167" t="s">
        <v>92</v>
      </c>
      <c r="G63" s="168"/>
      <c r="H63" s="168"/>
      <c r="J63" s="142"/>
      <c r="K63" s="79">
        <v>0</v>
      </c>
      <c r="L63" s="61"/>
    </row>
    <row r="64" spans="3:12" x14ac:dyDescent="0.2">
      <c r="C64" s="77"/>
      <c r="D64" s="135"/>
      <c r="F64" s="61"/>
      <c r="J64" s="44"/>
      <c r="K64" s="79"/>
      <c r="L64" s="61"/>
    </row>
    <row r="65" spans="3:12" ht="25.5" x14ac:dyDescent="0.2">
      <c r="C65" s="77">
        <v>4.08</v>
      </c>
      <c r="D65" s="135" t="s">
        <v>93</v>
      </c>
      <c r="F65" s="167" t="s">
        <v>92</v>
      </c>
      <c r="G65" s="168"/>
      <c r="H65" s="168"/>
      <c r="J65" s="142"/>
      <c r="K65" s="79">
        <v>0</v>
      </c>
      <c r="L65" s="61"/>
    </row>
    <row r="66" spans="3:12" x14ac:dyDescent="0.2">
      <c r="C66" s="77"/>
      <c r="F66" s="61"/>
      <c r="J66" s="44"/>
      <c r="K66" s="79"/>
      <c r="L66" s="61"/>
    </row>
    <row r="67" spans="3:12" x14ac:dyDescent="0.2">
      <c r="C67" s="77"/>
      <c r="F67" s="61"/>
      <c r="J67" s="44"/>
      <c r="K67" s="79"/>
      <c r="L67" s="61"/>
    </row>
    <row r="68" spans="3:12" x14ac:dyDescent="0.2">
      <c r="C68" s="77"/>
      <c r="F68" s="61"/>
      <c r="J68" s="44"/>
      <c r="K68" s="79"/>
      <c r="L68" s="61"/>
    </row>
    <row r="69" spans="3:12" x14ac:dyDescent="0.2">
      <c r="C69" s="77"/>
      <c r="D69" s="23" t="s">
        <v>8</v>
      </c>
      <c r="F69" s="61"/>
      <c r="J69" s="44"/>
      <c r="K69" s="79"/>
      <c r="L69" s="61"/>
    </row>
    <row r="70" spans="3:12" x14ac:dyDescent="0.2">
      <c r="C70" s="77"/>
      <c r="D70" s="115"/>
      <c r="F70" s="61"/>
      <c r="J70" s="44"/>
      <c r="K70" s="79"/>
      <c r="L70" s="61"/>
    </row>
    <row r="71" spans="3:12" ht="25.5" x14ac:dyDescent="0.2">
      <c r="C71" s="77">
        <v>4.09</v>
      </c>
      <c r="D71" s="78" t="s">
        <v>9</v>
      </c>
      <c r="F71" s="167" t="s">
        <v>92</v>
      </c>
      <c r="G71" s="168"/>
      <c r="H71" s="168"/>
      <c r="J71" s="142"/>
      <c r="K71" s="79">
        <v>0</v>
      </c>
      <c r="L71" s="61"/>
    </row>
    <row r="72" spans="3:12" x14ac:dyDescent="0.2">
      <c r="C72" s="77"/>
      <c r="D72" s="115"/>
      <c r="F72" s="61"/>
      <c r="J72" s="44"/>
      <c r="K72" s="79"/>
      <c r="L72" s="61"/>
    </row>
    <row r="73" spans="3:12" x14ac:dyDescent="0.2">
      <c r="C73" s="77"/>
      <c r="D73" s="115"/>
      <c r="F73" s="61"/>
      <c r="J73" s="44"/>
      <c r="K73" s="79"/>
      <c r="L73" s="61"/>
    </row>
    <row r="74" spans="3:12" x14ac:dyDescent="0.2">
      <c r="C74" s="77"/>
      <c r="D74" s="23" t="s">
        <v>11</v>
      </c>
      <c r="F74" s="61"/>
      <c r="J74" s="44"/>
      <c r="K74" s="79"/>
      <c r="L74" s="61"/>
    </row>
    <row r="75" spans="3:12" x14ac:dyDescent="0.2">
      <c r="C75" s="77"/>
      <c r="D75" s="115"/>
      <c r="F75" s="61"/>
      <c r="J75" s="44"/>
      <c r="K75" s="79"/>
      <c r="L75" s="61"/>
    </row>
    <row r="76" spans="3:12" ht="25.5" x14ac:dyDescent="0.2">
      <c r="C76" s="77">
        <v>4.0999999999999996</v>
      </c>
      <c r="D76" s="78" t="s">
        <v>12</v>
      </c>
      <c r="F76" s="167" t="s">
        <v>92</v>
      </c>
      <c r="G76" s="168"/>
      <c r="H76" s="168"/>
      <c r="J76" s="142"/>
      <c r="K76" s="79">
        <v>0</v>
      </c>
      <c r="L76" s="61"/>
    </row>
    <row r="77" spans="3:12" x14ac:dyDescent="0.2">
      <c r="C77" s="77"/>
      <c r="D77" s="78"/>
      <c r="F77" s="145"/>
      <c r="G77" s="131"/>
      <c r="H77" s="131"/>
      <c r="J77" s="146"/>
      <c r="K77" s="79"/>
      <c r="L77" s="61"/>
    </row>
    <row r="78" spans="3:12" x14ac:dyDescent="0.2">
      <c r="C78" s="118"/>
      <c r="F78" s="61"/>
      <c r="J78" s="44"/>
      <c r="K78" s="79"/>
      <c r="L78" s="61"/>
    </row>
    <row r="79" spans="3:12" ht="4.5" customHeight="1" x14ac:dyDescent="0.2">
      <c r="C79" s="83"/>
      <c r="D79" s="69"/>
      <c r="E79" s="84"/>
      <c r="F79" s="62"/>
      <c r="G79" s="84"/>
      <c r="H79" s="84"/>
      <c r="I79" s="84"/>
      <c r="J79" s="46"/>
      <c r="K79" s="85"/>
      <c r="L79" s="61"/>
    </row>
    <row r="80" spans="3:12" x14ac:dyDescent="0.2">
      <c r="D80" s="35"/>
    </row>
    <row r="84" spans="4:11" x14ac:dyDescent="0.2">
      <c r="D84" s="35"/>
    </row>
    <row r="85" spans="4:11" x14ac:dyDescent="0.2">
      <c r="D85" s="35"/>
    </row>
    <row r="86" spans="4:11" x14ac:dyDescent="0.2">
      <c r="D86" s="35"/>
    </row>
    <row r="87" spans="4:11" x14ac:dyDescent="0.2">
      <c r="D87" s="114"/>
    </row>
    <row r="88" spans="4:11" x14ac:dyDescent="0.2">
      <c r="D88" s="114"/>
    </row>
    <row r="89" spans="4:11" x14ac:dyDescent="0.2">
      <c r="D89" s="35"/>
    </row>
    <row r="90" spans="4:11" x14ac:dyDescent="0.2">
      <c r="D90" s="35"/>
    </row>
    <row r="91" spans="4:11" x14ac:dyDescent="0.2">
      <c r="D91" s="35"/>
    </row>
    <row r="92" spans="4:11" x14ac:dyDescent="0.2">
      <c r="D92" s="35"/>
    </row>
    <row r="93" spans="4:11" x14ac:dyDescent="0.2">
      <c r="D93" s="35"/>
    </row>
    <row r="94" spans="4:11" x14ac:dyDescent="0.2">
      <c r="D94" s="35"/>
    </row>
    <row r="95" spans="4:11" x14ac:dyDescent="0.2">
      <c r="D95" s="35"/>
      <c r="E95" s="172"/>
      <c r="F95" s="56"/>
      <c r="G95" s="56"/>
      <c r="H95" s="56"/>
      <c r="I95" s="56"/>
      <c r="J95" s="57"/>
      <c r="K95" s="175"/>
    </row>
    <row r="96" spans="4:11" x14ac:dyDescent="0.2">
      <c r="D96" s="35"/>
      <c r="E96" s="172"/>
      <c r="F96" s="56"/>
      <c r="G96" s="56"/>
      <c r="H96" s="56"/>
      <c r="I96" s="56"/>
      <c r="J96" s="57"/>
      <c r="K96" s="175"/>
    </row>
    <row r="97" spans="4:11" x14ac:dyDescent="0.2">
      <c r="D97" s="35"/>
      <c r="E97" s="172"/>
      <c r="F97" s="56"/>
      <c r="G97" s="56"/>
      <c r="H97" s="56"/>
      <c r="I97" s="56"/>
      <c r="J97" s="57"/>
      <c r="K97" s="175"/>
    </row>
    <row r="98" spans="4:11" x14ac:dyDescent="0.2">
      <c r="D98" s="35"/>
      <c r="E98" s="172"/>
      <c r="F98" s="56"/>
      <c r="G98" s="56"/>
      <c r="H98" s="56"/>
      <c r="I98" s="56"/>
      <c r="J98" s="57"/>
      <c r="K98" s="175"/>
    </row>
    <row r="99" spans="4:11" x14ac:dyDescent="0.2">
      <c r="D99" s="35"/>
      <c r="E99" s="172"/>
      <c r="F99" s="56"/>
      <c r="G99" s="56"/>
      <c r="H99" s="56"/>
      <c r="I99" s="56"/>
      <c r="J99" s="57"/>
      <c r="K99" s="175"/>
    </row>
    <row r="100" spans="4:11" x14ac:dyDescent="0.2">
      <c r="D100" s="35"/>
      <c r="E100" s="172"/>
      <c r="F100" s="56"/>
      <c r="G100" s="56"/>
      <c r="H100" s="56"/>
      <c r="I100" s="56"/>
      <c r="J100" s="57"/>
      <c r="K100" s="175"/>
    </row>
    <row r="101" spans="4:11" x14ac:dyDescent="0.2">
      <c r="D101" s="35"/>
      <c r="E101" s="172"/>
      <c r="F101" s="56"/>
      <c r="G101" s="56"/>
      <c r="H101" s="56"/>
      <c r="I101" s="56"/>
      <c r="J101" s="57"/>
      <c r="K101" s="175"/>
    </row>
    <row r="102" spans="4:11" x14ac:dyDescent="0.2">
      <c r="D102" s="113"/>
      <c r="E102" s="172"/>
      <c r="F102" s="56"/>
      <c r="G102" s="56"/>
      <c r="H102" s="56"/>
      <c r="I102" s="56"/>
      <c r="J102" s="57"/>
      <c r="K102" s="175"/>
    </row>
    <row r="103" spans="4:11" x14ac:dyDescent="0.2">
      <c r="D103" s="35"/>
      <c r="E103" s="172"/>
      <c r="F103" s="56"/>
      <c r="G103" s="56"/>
      <c r="H103" s="56"/>
      <c r="I103" s="56"/>
      <c r="J103" s="57"/>
      <c r="K103" s="175"/>
    </row>
    <row r="104" spans="4:11" x14ac:dyDescent="0.2">
      <c r="D104" s="35"/>
      <c r="E104" s="172"/>
      <c r="F104" s="56"/>
      <c r="G104" s="56"/>
      <c r="H104" s="56"/>
      <c r="I104" s="56"/>
      <c r="J104" s="57"/>
      <c r="K104" s="175"/>
    </row>
    <row r="105" spans="4:11" x14ac:dyDescent="0.2">
      <c r="D105" s="35"/>
      <c r="E105" s="172"/>
      <c r="F105" s="56"/>
      <c r="G105" s="56"/>
      <c r="H105" s="56"/>
      <c r="I105" s="56"/>
      <c r="J105" s="57"/>
      <c r="K105" s="175"/>
    </row>
    <row r="106" spans="4:11" x14ac:dyDescent="0.2">
      <c r="D106" s="35"/>
      <c r="E106" s="172"/>
      <c r="F106" s="56"/>
      <c r="G106" s="56"/>
      <c r="H106" s="56"/>
      <c r="I106" s="56"/>
      <c r="J106" s="57"/>
      <c r="K106" s="175"/>
    </row>
    <row r="107" spans="4:11" x14ac:dyDescent="0.2">
      <c r="D107" s="35"/>
      <c r="E107" s="172"/>
      <c r="F107" s="56"/>
      <c r="G107" s="56"/>
      <c r="H107" s="56"/>
      <c r="I107" s="56"/>
      <c r="J107" s="57"/>
      <c r="K107" s="175"/>
    </row>
    <row r="108" spans="4:11" x14ac:dyDescent="0.2">
      <c r="D108" s="35"/>
      <c r="E108" s="56"/>
      <c r="F108" s="56"/>
      <c r="G108" s="56"/>
      <c r="H108" s="56"/>
      <c r="I108" s="56"/>
      <c r="J108" s="57"/>
      <c r="K108" s="59"/>
    </row>
    <row r="109" spans="4:11" x14ac:dyDescent="0.2">
      <c r="D109" s="35"/>
      <c r="E109" s="56"/>
      <c r="F109" s="56"/>
      <c r="G109" s="56"/>
      <c r="H109" s="56"/>
      <c r="I109" s="56"/>
      <c r="J109" s="57"/>
      <c r="K109" s="59"/>
    </row>
    <row r="110" spans="4:11" x14ac:dyDescent="0.2">
      <c r="D110" s="35"/>
      <c r="E110" s="56"/>
      <c r="F110" s="56"/>
      <c r="G110" s="56"/>
      <c r="H110" s="56"/>
      <c r="I110" s="56"/>
      <c r="J110" s="57"/>
      <c r="K110" s="59"/>
    </row>
    <row r="114" spans="4:15" x14ac:dyDescent="0.2">
      <c r="D114" s="35"/>
      <c r="E114" s="56"/>
      <c r="F114" s="56"/>
      <c r="G114" s="56"/>
      <c r="H114" s="56"/>
      <c r="I114" s="56"/>
      <c r="J114" s="57"/>
      <c r="K114" s="58"/>
      <c r="L114" s="56"/>
      <c r="M114" s="64"/>
      <c r="N114" s="171"/>
      <c r="O114" s="171"/>
    </row>
    <row r="115" spans="4:15" x14ac:dyDescent="0.2">
      <c r="D115" s="35"/>
      <c r="E115" s="56"/>
      <c r="F115" s="56"/>
      <c r="G115" s="56"/>
      <c r="H115" s="56"/>
      <c r="I115" s="56"/>
      <c r="J115" s="57"/>
      <c r="K115" s="58"/>
      <c r="L115" s="56"/>
      <c r="M115" s="64"/>
      <c r="N115" s="171"/>
      <c r="O115" s="171"/>
    </row>
    <row r="116" spans="4:15" x14ac:dyDescent="0.2">
      <c r="D116" s="35"/>
      <c r="E116" s="172"/>
      <c r="F116" s="56"/>
      <c r="G116" s="56"/>
      <c r="H116" s="56"/>
      <c r="I116" s="56"/>
      <c r="J116" s="57"/>
      <c r="K116" s="58"/>
      <c r="L116" s="172"/>
      <c r="M116" s="173"/>
      <c r="N116" s="173"/>
      <c r="O116" s="56"/>
    </row>
    <row r="117" spans="4:15" x14ac:dyDescent="0.2">
      <c r="D117" s="56"/>
      <c r="E117" s="172"/>
      <c r="F117" s="56"/>
      <c r="G117" s="56"/>
      <c r="H117" s="56"/>
      <c r="I117" s="56"/>
      <c r="J117" s="57"/>
      <c r="K117" s="58"/>
      <c r="L117" s="172"/>
      <c r="M117" s="173"/>
      <c r="N117" s="173"/>
      <c r="O117" s="56"/>
    </row>
    <row r="118" spans="4:15" x14ac:dyDescent="0.2">
      <c r="D118" s="56"/>
      <c r="E118" s="172"/>
      <c r="F118" s="56"/>
      <c r="G118" s="56"/>
      <c r="H118" s="56"/>
      <c r="I118" s="56"/>
      <c r="J118" s="57"/>
      <c r="K118" s="58"/>
      <c r="L118" s="172"/>
      <c r="M118" s="173"/>
      <c r="N118" s="173"/>
      <c r="O118" s="56"/>
    </row>
    <row r="119" spans="4:15" x14ac:dyDescent="0.2">
      <c r="D119" s="56"/>
      <c r="E119" s="172"/>
      <c r="F119" s="56"/>
      <c r="G119" s="56"/>
      <c r="H119" s="56"/>
      <c r="I119" s="56"/>
      <c r="J119" s="57"/>
      <c r="K119" s="58"/>
      <c r="L119" s="172"/>
      <c r="M119" s="173"/>
      <c r="N119" s="173"/>
      <c r="O119" s="56"/>
    </row>
    <row r="120" spans="4:15" x14ac:dyDescent="0.2">
      <c r="D120" s="56"/>
      <c r="E120" s="172"/>
      <c r="F120" s="56"/>
      <c r="G120" s="56"/>
      <c r="H120" s="56"/>
      <c r="I120" s="56"/>
      <c r="J120" s="57"/>
      <c r="K120" s="58"/>
      <c r="L120" s="172"/>
      <c r="M120" s="173"/>
      <c r="N120" s="173"/>
      <c r="O120" s="56"/>
    </row>
    <row r="121" spans="4:15" ht="13.5" customHeight="1" x14ac:dyDescent="0.2">
      <c r="D121" s="56"/>
      <c r="E121" s="172"/>
      <c r="F121" s="56"/>
      <c r="G121" s="56"/>
      <c r="H121" s="56"/>
      <c r="I121" s="56"/>
      <c r="J121" s="57"/>
      <c r="K121" s="58" t="s">
        <v>32</v>
      </c>
      <c r="L121" s="172"/>
      <c r="M121" s="174">
        <v>2000</v>
      </c>
      <c r="N121" s="174"/>
      <c r="O121" s="56">
        <v>0</v>
      </c>
    </row>
    <row r="122" spans="4:15" x14ac:dyDescent="0.2">
      <c r="D122" s="56"/>
      <c r="E122" s="56"/>
      <c r="F122" s="56"/>
      <c r="G122" s="56"/>
      <c r="H122" s="56"/>
      <c r="I122" s="56"/>
      <c r="J122" s="57"/>
      <c r="K122" s="58"/>
      <c r="L122" s="56"/>
      <c r="M122" s="64"/>
      <c r="N122" s="171"/>
      <c r="O122" s="171"/>
    </row>
    <row r="123" spans="4:15" x14ac:dyDescent="0.2">
      <c r="D123" s="35"/>
      <c r="E123" s="172"/>
      <c r="F123" s="56"/>
      <c r="G123" s="56"/>
      <c r="H123" s="56"/>
      <c r="I123" s="56"/>
      <c r="J123" s="57"/>
      <c r="K123" s="58"/>
      <c r="L123" s="56"/>
      <c r="M123" s="173"/>
      <c r="N123" s="172"/>
      <c r="O123" s="172"/>
    </row>
    <row r="124" spans="4:15" x14ac:dyDescent="0.2">
      <c r="D124" s="56"/>
      <c r="E124" s="172"/>
      <c r="F124" s="56"/>
      <c r="G124" s="56"/>
      <c r="H124" s="56"/>
      <c r="I124" s="56"/>
      <c r="J124" s="57"/>
      <c r="K124" s="58"/>
      <c r="L124" s="56"/>
      <c r="M124" s="173"/>
      <c r="N124" s="172"/>
      <c r="O124" s="172"/>
    </row>
    <row r="125" spans="4:15" x14ac:dyDescent="0.2">
      <c r="D125" s="56"/>
      <c r="E125" s="172"/>
      <c r="F125" s="56"/>
      <c r="G125" s="56"/>
      <c r="H125" s="56"/>
      <c r="I125" s="56"/>
      <c r="J125" s="57"/>
      <c r="K125" s="58"/>
      <c r="L125" s="56"/>
      <c r="M125" s="173"/>
      <c r="N125" s="172"/>
      <c r="O125" s="172"/>
    </row>
    <row r="126" spans="4:15" x14ac:dyDescent="0.2">
      <c r="D126" s="56"/>
      <c r="E126" s="172"/>
      <c r="F126" s="56"/>
      <c r="G126" s="56"/>
      <c r="H126" s="56"/>
      <c r="I126" s="56"/>
      <c r="J126" s="57"/>
      <c r="K126" s="59"/>
      <c r="L126" s="35"/>
      <c r="M126" s="173"/>
      <c r="N126" s="172"/>
      <c r="O126" s="172"/>
    </row>
    <row r="130" spans="4:15" x14ac:dyDescent="0.2">
      <c r="D130" s="35"/>
      <c r="E130" s="56"/>
      <c r="F130" s="56"/>
      <c r="G130" s="56"/>
      <c r="H130" s="56"/>
      <c r="I130" s="56"/>
      <c r="J130" s="57"/>
      <c r="K130" s="58"/>
      <c r="L130" s="56"/>
      <c r="M130" s="64"/>
      <c r="N130" s="171"/>
      <c r="O130" s="171"/>
    </row>
    <row r="131" spans="4:15" x14ac:dyDescent="0.2">
      <c r="D131" s="35"/>
      <c r="E131" s="56"/>
      <c r="F131" s="56"/>
      <c r="G131" s="56"/>
      <c r="H131" s="56"/>
      <c r="I131" s="56"/>
      <c r="J131" s="57"/>
      <c r="K131" s="58"/>
      <c r="L131" s="56"/>
      <c r="M131" s="64"/>
      <c r="N131" s="171"/>
      <c r="O131" s="171"/>
    </row>
    <row r="132" spans="4:15" x14ac:dyDescent="0.2">
      <c r="D132" s="35"/>
      <c r="E132" s="172"/>
      <c r="F132" s="56"/>
      <c r="G132" s="56"/>
      <c r="H132" s="56"/>
      <c r="I132" s="56"/>
      <c r="J132" s="57"/>
      <c r="K132" s="58"/>
      <c r="L132" s="172"/>
      <c r="M132" s="173"/>
      <c r="N132" s="173"/>
      <c r="O132" s="56"/>
    </row>
    <row r="133" spans="4:15" x14ac:dyDescent="0.2">
      <c r="D133" s="35"/>
      <c r="E133" s="172"/>
      <c r="F133" s="56"/>
      <c r="G133" s="56"/>
      <c r="H133" s="56"/>
      <c r="I133" s="56"/>
      <c r="J133" s="57"/>
      <c r="K133" s="58"/>
      <c r="L133" s="172"/>
      <c r="M133" s="173"/>
      <c r="N133" s="173"/>
      <c r="O133" s="56"/>
    </row>
    <row r="134" spans="4:15" x14ac:dyDescent="0.2">
      <c r="D134" s="35"/>
      <c r="E134" s="172"/>
      <c r="F134" s="56"/>
      <c r="G134" s="56"/>
      <c r="H134" s="56"/>
      <c r="I134" s="56"/>
      <c r="J134" s="57"/>
      <c r="K134" s="58"/>
      <c r="L134" s="172"/>
      <c r="M134" s="173"/>
      <c r="N134" s="173"/>
      <c r="O134" s="56"/>
    </row>
    <row r="135" spans="4:15" x14ac:dyDescent="0.2">
      <c r="D135" s="56"/>
      <c r="E135" s="172"/>
      <c r="F135" s="56"/>
      <c r="G135" s="56"/>
      <c r="H135" s="56"/>
      <c r="I135" s="56"/>
      <c r="J135" s="57"/>
      <c r="K135" s="58"/>
      <c r="L135" s="172"/>
      <c r="M135" s="173"/>
      <c r="N135" s="173"/>
      <c r="O135" s="56"/>
    </row>
    <row r="136" spans="4:15" x14ac:dyDescent="0.2">
      <c r="D136" s="56"/>
      <c r="E136" s="172"/>
      <c r="F136" s="56"/>
      <c r="G136" s="56"/>
      <c r="H136" s="56"/>
      <c r="I136" s="56"/>
      <c r="J136" s="57"/>
      <c r="K136" s="58"/>
      <c r="L136" s="172"/>
      <c r="M136" s="173"/>
      <c r="N136" s="173"/>
      <c r="O136" s="56"/>
    </row>
    <row r="137" spans="4:15" ht="13.5" customHeight="1" x14ac:dyDescent="0.2">
      <c r="D137" s="56"/>
      <c r="E137" s="172"/>
      <c r="F137" s="56"/>
      <c r="G137" s="56"/>
      <c r="H137" s="56"/>
      <c r="I137" s="56"/>
      <c r="J137" s="57"/>
      <c r="K137" s="58" t="s">
        <v>32</v>
      </c>
      <c r="L137" s="172"/>
      <c r="M137" s="174">
        <v>1000</v>
      </c>
      <c r="N137" s="174"/>
      <c r="O137" s="56">
        <v>0</v>
      </c>
    </row>
    <row r="138" spans="4:15" x14ac:dyDescent="0.2">
      <c r="D138" s="56"/>
      <c r="E138" s="56"/>
      <c r="F138" s="56"/>
      <c r="G138" s="56"/>
      <c r="H138" s="56"/>
      <c r="I138" s="56"/>
      <c r="J138" s="57"/>
      <c r="K138" s="58"/>
      <c r="L138" s="56"/>
      <c r="M138" s="64"/>
      <c r="N138" s="171"/>
      <c r="O138" s="171"/>
    </row>
    <row r="139" spans="4:15" x14ac:dyDescent="0.2">
      <c r="D139" s="35"/>
      <c r="E139" s="172"/>
      <c r="F139" s="56"/>
      <c r="G139" s="56"/>
      <c r="H139" s="56"/>
      <c r="I139" s="56"/>
      <c r="J139" s="57"/>
      <c r="K139" s="58"/>
      <c r="L139" s="56"/>
      <c r="M139" s="173"/>
      <c r="N139" s="172"/>
      <c r="O139" s="172"/>
    </row>
    <row r="140" spans="4:15" x14ac:dyDescent="0.2">
      <c r="D140" s="56"/>
      <c r="E140" s="172"/>
      <c r="F140" s="56"/>
      <c r="G140" s="56"/>
      <c r="H140" s="56"/>
      <c r="I140" s="56"/>
      <c r="J140" s="57"/>
      <c r="K140" s="58"/>
      <c r="L140" s="56"/>
      <c r="M140" s="173"/>
      <c r="N140" s="172"/>
      <c r="O140" s="172"/>
    </row>
    <row r="141" spans="4:15" x14ac:dyDescent="0.2">
      <c r="D141" s="56"/>
      <c r="E141" s="172"/>
      <c r="F141" s="56"/>
      <c r="G141" s="56"/>
      <c r="H141" s="56"/>
      <c r="I141" s="56"/>
      <c r="J141" s="57"/>
      <c r="K141" s="58"/>
      <c r="L141" s="56"/>
      <c r="M141" s="173"/>
      <c r="N141" s="172"/>
      <c r="O141" s="172"/>
    </row>
    <row r="142" spans="4:15" x14ac:dyDescent="0.2">
      <c r="D142" s="56"/>
      <c r="E142" s="172"/>
      <c r="F142" s="56"/>
      <c r="G142" s="56"/>
      <c r="H142" s="56"/>
      <c r="I142" s="56"/>
      <c r="J142" s="57"/>
      <c r="K142" s="58" t="s">
        <v>13</v>
      </c>
      <c r="L142" s="56" t="s">
        <v>10</v>
      </c>
      <c r="M142" s="173"/>
      <c r="N142" s="172"/>
      <c r="O142" s="172"/>
    </row>
  </sheetData>
  <mergeCells count="45">
    <mergeCell ref="N122:O122"/>
    <mergeCell ref="E123:E126"/>
    <mergeCell ref="M123:M126"/>
    <mergeCell ref="N123:O126"/>
    <mergeCell ref="E95:E107"/>
    <mergeCell ref="K95:K107"/>
    <mergeCell ref="N114:O114"/>
    <mergeCell ref="N115:O115"/>
    <mergeCell ref="E116:E121"/>
    <mergeCell ref="L116:L121"/>
    <mergeCell ref="M116:N116"/>
    <mergeCell ref="M117:N117"/>
    <mergeCell ref="M118:N118"/>
    <mergeCell ref="M119:N119"/>
    <mergeCell ref="M120:N120"/>
    <mergeCell ref="M121:N121"/>
    <mergeCell ref="N138:O138"/>
    <mergeCell ref="E139:E142"/>
    <mergeCell ref="M139:M142"/>
    <mergeCell ref="N139:O142"/>
    <mergeCell ref="N130:O130"/>
    <mergeCell ref="N131:O131"/>
    <mergeCell ref="E132:E137"/>
    <mergeCell ref="L132:L137"/>
    <mergeCell ref="M132:N132"/>
    <mergeCell ref="M133:N133"/>
    <mergeCell ref="M137:N137"/>
    <mergeCell ref="M134:N134"/>
    <mergeCell ref="M135:N135"/>
    <mergeCell ref="M136:N136"/>
    <mergeCell ref="F37:H37"/>
    <mergeCell ref="F39:H39"/>
    <mergeCell ref="F41:H41"/>
    <mergeCell ref="F43:H43"/>
    <mergeCell ref="F45:H45"/>
    <mergeCell ref="F47:H47"/>
    <mergeCell ref="F49:H49"/>
    <mergeCell ref="F51:H51"/>
    <mergeCell ref="F53:H53"/>
    <mergeCell ref="F59:H59"/>
    <mergeCell ref="F61:H61"/>
    <mergeCell ref="F63:H63"/>
    <mergeCell ref="F65:H65"/>
    <mergeCell ref="F71:H71"/>
    <mergeCell ref="F76:H76"/>
  </mergeCells>
  <phoneticPr fontId="0" type="noConversion"/>
  <pageMargins left="0.47244094488188981" right="0.35" top="0.31" bottom="0.53" header="0.22" footer="0.24"/>
  <pageSetup paperSize="9" scale="76" fitToHeight="0" orientation="portrait" useFirstPageNumber="1" r:id="rId1"/>
  <headerFooter alignWithMargins="0">
    <oddFooter>&amp;C&amp;A /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3:P38"/>
  <sheetViews>
    <sheetView view="pageBreakPreview" zoomScaleNormal="100" zoomScaleSheetLayoutView="100" workbookViewId="0"/>
  </sheetViews>
  <sheetFormatPr defaultRowHeight="12.75" x14ac:dyDescent="0.2"/>
  <cols>
    <col min="1" max="1" width="5.140625" style="5" customWidth="1"/>
    <col min="2" max="2" width="1.7109375" style="2" customWidth="1"/>
    <col min="3" max="3" width="13.42578125" style="2" customWidth="1"/>
    <col min="4" max="4" width="1.85546875" style="2" customWidth="1"/>
    <col min="5" max="5" width="18.28515625" style="6" customWidth="1"/>
    <col min="6" max="6" width="46.140625" style="4" customWidth="1"/>
    <col min="7" max="7" width="1.140625" style="4" customWidth="1"/>
    <col min="8" max="8" width="17" style="17" customWidth="1"/>
    <col min="9" max="9" width="4" style="4" customWidth="1"/>
    <col min="10" max="10" width="17.85546875" style="32" hidden="1" customWidth="1"/>
    <col min="11" max="11" width="0" style="5" hidden="1" customWidth="1"/>
    <col min="12" max="12" width="11.5703125" style="32" hidden="1" customWidth="1"/>
    <col min="13" max="13" width="18.7109375" style="5" hidden="1" customWidth="1"/>
    <col min="14" max="14" width="18.7109375" style="32" hidden="1" customWidth="1"/>
    <col min="15" max="15" width="15.42578125" style="32" hidden="1" customWidth="1"/>
    <col min="16" max="16" width="5.7109375" style="5" customWidth="1"/>
    <col min="17" max="16384" width="9.140625" style="5"/>
  </cols>
  <sheetData>
    <row r="3" spans="3:16" x14ac:dyDescent="0.2">
      <c r="C3" s="9" t="s">
        <v>61</v>
      </c>
      <c r="D3" s="9"/>
    </row>
    <row r="4" spans="3:16" x14ac:dyDescent="0.2">
      <c r="C4" s="9" t="s">
        <v>60</v>
      </c>
      <c r="D4" s="10"/>
    </row>
    <row r="5" spans="3:16" x14ac:dyDescent="0.2">
      <c r="C5" s="10" t="s">
        <v>59</v>
      </c>
      <c r="D5" s="3"/>
    </row>
    <row r="6" spans="3:16" x14ac:dyDescent="0.2">
      <c r="C6" s="3"/>
      <c r="D6" s="3"/>
    </row>
    <row r="7" spans="3:16" x14ac:dyDescent="0.2">
      <c r="C7" s="3"/>
      <c r="D7" s="3"/>
    </row>
    <row r="8" spans="3:16" x14ac:dyDescent="0.2">
      <c r="C8" s="1" t="s">
        <v>35</v>
      </c>
      <c r="D8" s="1"/>
    </row>
    <row r="9" spans="3:16" x14ac:dyDescent="0.2">
      <c r="C9" s="1"/>
      <c r="D9" s="1"/>
    </row>
    <row r="10" spans="3:16" x14ac:dyDescent="0.2">
      <c r="C10" s="7"/>
      <c r="D10" s="7"/>
      <c r="H10" s="13" t="s">
        <v>33</v>
      </c>
      <c r="J10" s="36" t="s">
        <v>46</v>
      </c>
      <c r="L10" s="36" t="s">
        <v>47</v>
      </c>
      <c r="N10" s="36" t="s">
        <v>44</v>
      </c>
      <c r="O10" s="36" t="s">
        <v>45</v>
      </c>
      <c r="P10" s="35"/>
    </row>
    <row r="11" spans="3:16" x14ac:dyDescent="0.2">
      <c r="C11" s="7"/>
      <c r="D11" s="7"/>
      <c r="H11" s="18"/>
    </row>
    <row r="12" spans="3:16" x14ac:dyDescent="0.2">
      <c r="C12" s="31" t="s">
        <v>25</v>
      </c>
      <c r="D12" s="25" t="s">
        <v>43</v>
      </c>
      <c r="E12" s="26" t="s">
        <v>19</v>
      </c>
      <c r="F12" s="16"/>
      <c r="G12" s="16"/>
      <c r="H12" s="63">
        <f>'SECTION No. 1'!G60</f>
        <v>0</v>
      </c>
      <c r="J12" s="47">
        <v>108035.85</v>
      </c>
      <c r="L12" s="38">
        <f>H12-J12</f>
        <v>-108035.85</v>
      </c>
    </row>
    <row r="13" spans="3:16" x14ac:dyDescent="0.2">
      <c r="C13" s="8"/>
      <c r="D13" s="8"/>
      <c r="E13" s="15"/>
      <c r="H13" s="63"/>
      <c r="J13" s="47"/>
    </row>
    <row r="14" spans="3:16" x14ac:dyDescent="0.2">
      <c r="C14" s="31" t="s">
        <v>26</v>
      </c>
      <c r="D14" s="25" t="s">
        <v>43</v>
      </c>
      <c r="E14" s="133" t="s">
        <v>69</v>
      </c>
      <c r="F14" s="16"/>
      <c r="G14" s="16"/>
      <c r="H14" s="63">
        <f>'SECTION No. 2'!K73</f>
        <v>0</v>
      </c>
      <c r="J14" s="47"/>
    </row>
    <row r="15" spans="3:16" x14ac:dyDescent="0.2">
      <c r="C15" s="8"/>
      <c r="D15" s="8"/>
      <c r="E15" s="15"/>
      <c r="H15" s="63"/>
      <c r="J15" s="47"/>
    </row>
    <row r="16" spans="3:16" x14ac:dyDescent="0.2">
      <c r="C16" s="31" t="s">
        <v>27</v>
      </c>
      <c r="D16" s="25" t="s">
        <v>43</v>
      </c>
      <c r="E16" s="133" t="s">
        <v>48</v>
      </c>
      <c r="F16" s="16"/>
      <c r="G16" s="16"/>
      <c r="H16" s="63">
        <f>'SECTION No. 3'!K92</f>
        <v>500</v>
      </c>
      <c r="J16" s="47">
        <v>324866.95</v>
      </c>
      <c r="L16" s="38">
        <f>H16-J16</f>
        <v>-324366.95</v>
      </c>
      <c r="N16" s="42">
        <v>51600</v>
      </c>
      <c r="O16" s="37">
        <v>44000</v>
      </c>
      <c r="P16" s="41"/>
    </row>
    <row r="17" spans="3:16" x14ac:dyDescent="0.2">
      <c r="C17" s="8"/>
      <c r="D17" s="8"/>
      <c r="E17" s="15"/>
      <c r="H17" s="63"/>
      <c r="J17" s="47"/>
      <c r="N17" s="42"/>
      <c r="O17" s="37"/>
      <c r="P17" s="41"/>
    </row>
    <row r="18" spans="3:16" x14ac:dyDescent="0.2">
      <c r="C18" s="123" t="s">
        <v>28</v>
      </c>
      <c r="D18" s="25" t="s">
        <v>43</v>
      </c>
      <c r="E18" s="26" t="s">
        <v>42</v>
      </c>
      <c r="F18" s="16"/>
      <c r="G18" s="16"/>
      <c r="H18" s="63">
        <v>0</v>
      </c>
      <c r="J18" s="47">
        <v>9800</v>
      </c>
      <c r="L18" s="38">
        <f>H18-J18</f>
        <v>-9800</v>
      </c>
      <c r="N18" s="42">
        <v>9800</v>
      </c>
      <c r="O18" s="37">
        <v>9800</v>
      </c>
      <c r="P18" s="41"/>
    </row>
    <row r="19" spans="3:16" x14ac:dyDescent="0.2">
      <c r="C19" s="8"/>
      <c r="D19" s="8"/>
      <c r="E19" s="15"/>
      <c r="H19" s="18"/>
      <c r="J19" s="47"/>
      <c r="O19" s="37"/>
    </row>
    <row r="20" spans="3:16" x14ac:dyDescent="0.2">
      <c r="C20" s="5"/>
      <c r="D20" s="5"/>
      <c r="E20" s="12"/>
      <c r="H20" s="18"/>
      <c r="O20" s="37"/>
    </row>
    <row r="21" spans="3:16" x14ac:dyDescent="0.2">
      <c r="E21" s="1"/>
      <c r="H21" s="19"/>
      <c r="O21" s="37"/>
    </row>
    <row r="22" spans="3:16" ht="13.5" thickBot="1" x14ac:dyDescent="0.25">
      <c r="F22" s="14" t="s">
        <v>95</v>
      </c>
      <c r="G22" s="14"/>
      <c r="H22" s="20">
        <f>SUM(H11:H20)</f>
        <v>500</v>
      </c>
      <c r="I22" s="126"/>
      <c r="N22" s="37">
        <f>SUM(N20:N21)</f>
        <v>0</v>
      </c>
      <c r="O22" s="37">
        <f>SUM(O20:O21)</f>
        <v>0</v>
      </c>
      <c r="P22" s="41"/>
    </row>
    <row r="23" spans="3:16" ht="13.5" thickTop="1" x14ac:dyDescent="0.2"/>
    <row r="25" spans="3:16" ht="13.5" thickBot="1" x14ac:dyDescent="0.25">
      <c r="C25" s="127"/>
      <c r="D25" s="127"/>
      <c r="E25" s="128"/>
      <c r="F25" s="129"/>
      <c r="G25" s="129"/>
      <c r="H25" s="130"/>
      <c r="O25" s="38"/>
    </row>
    <row r="27" spans="3:16" x14ac:dyDescent="0.2">
      <c r="M27" s="35"/>
      <c r="N27" s="36"/>
      <c r="O27" s="38"/>
    </row>
    <row r="28" spans="3:16" x14ac:dyDescent="0.2">
      <c r="E28" s="6" t="s">
        <v>36</v>
      </c>
      <c r="F28" s="30"/>
      <c r="G28" s="16"/>
      <c r="H28" s="16"/>
    </row>
    <row r="29" spans="3:16" x14ac:dyDescent="0.2">
      <c r="F29" s="24"/>
      <c r="H29" s="39" t="s">
        <v>41</v>
      </c>
    </row>
    <row r="30" spans="3:16" x14ac:dyDescent="0.2">
      <c r="F30" s="24"/>
    </row>
    <row r="31" spans="3:16" x14ac:dyDescent="0.2">
      <c r="E31" s="6" t="s">
        <v>37</v>
      </c>
      <c r="F31" s="30"/>
      <c r="G31" s="16"/>
      <c r="H31" s="16"/>
    </row>
    <row r="32" spans="3:16" x14ac:dyDescent="0.2">
      <c r="F32" s="24"/>
    </row>
    <row r="33" spans="5:8" x14ac:dyDescent="0.2">
      <c r="F33" s="30"/>
      <c r="G33" s="16"/>
      <c r="H33" s="16"/>
    </row>
    <row r="34" spans="5:8" x14ac:dyDescent="0.2">
      <c r="F34" s="24"/>
    </row>
    <row r="35" spans="5:8" x14ac:dyDescent="0.2">
      <c r="F35" s="30"/>
      <c r="G35" s="16"/>
      <c r="H35" s="16"/>
    </row>
    <row r="36" spans="5:8" x14ac:dyDescent="0.2">
      <c r="F36" s="24"/>
    </row>
    <row r="37" spans="5:8" x14ac:dyDescent="0.2">
      <c r="F37" s="24"/>
    </row>
    <row r="38" spans="5:8" x14ac:dyDescent="0.2">
      <c r="E38" s="6" t="s">
        <v>38</v>
      </c>
      <c r="F38" s="48"/>
      <c r="G38" s="16"/>
      <c r="H38" s="16"/>
    </row>
  </sheetData>
  <phoneticPr fontId="0" type="noConversion"/>
  <pageMargins left="0.47244094488188981" right="0.39370078740157483" top="0.36" bottom="0.62992125984251968" header="0.22" footer="0.27559055118110237"/>
  <pageSetup paperSize="9" scale="93" fitToHeight="0" orientation="portrait" useFirstPageNumber="1" r:id="rId1"/>
  <headerFooter alignWithMargins="0">
    <oddFooter>&amp;C&amp;A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COVER PAGE</vt:lpstr>
      <vt:lpstr>CONTENTS</vt:lpstr>
      <vt:lpstr>SECTION No. 1</vt:lpstr>
      <vt:lpstr>SECTION No. 2</vt:lpstr>
      <vt:lpstr>SECTION No. 3</vt:lpstr>
      <vt:lpstr>SECTION No. 4</vt:lpstr>
      <vt:lpstr>SUMMARY</vt:lpstr>
      <vt:lpstr>CONTENTS!Print_Area</vt:lpstr>
      <vt:lpstr>'COVER PAGE'!Print_Area</vt:lpstr>
      <vt:lpstr>'SECTION No. 1'!Print_Area</vt:lpstr>
      <vt:lpstr>'SECTION No. 2'!Print_Area</vt:lpstr>
      <vt:lpstr>'SECTION No. 3'!Print_Area</vt:lpstr>
      <vt:lpstr>'SECTION No. 4'!Print_Area</vt:lpstr>
      <vt:lpstr>SUMMARY!Print_Area</vt:lpstr>
      <vt:lpstr>'SECTION No. 2'!Print_Titles</vt:lpstr>
      <vt:lpstr>'SECTION No.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 Whalley</cp:lastModifiedBy>
  <cp:lastPrinted>2019-06-04T14:19:44Z</cp:lastPrinted>
  <dcterms:created xsi:type="dcterms:W3CDTF">2008-03-31T11:19:28Z</dcterms:created>
  <dcterms:modified xsi:type="dcterms:W3CDTF">2019-06-04T14:47:38Z</dcterms:modified>
</cp:coreProperties>
</file>