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C:\Users\smu4\OneDrive - ph.rc\Desktop\DDaT18068 Docs for Filing\"/>
    </mc:Choice>
  </mc:AlternateContent>
  <xr:revisionPtr revIDLastSave="0" documentId="10_ncr:100000_{DCE5587E-8D01-4002-8631-E397196C0BAC}" xr6:coauthVersionLast="31" xr6:coauthVersionMax="31" xr10:uidLastSave="{00000000-0000-0000-0000-000000000000}"/>
  <bookViews>
    <workbookView xWindow="0" yWindow="0" windowWidth="19200" windowHeight="11385" xr2:uid="{00000000-000D-0000-FFFF-FFFF00000000}"/>
  </bookViews>
  <sheets>
    <sheet name="Task " sheetId="1" r:id="rId1"/>
    <sheet name="Sheet1" sheetId="2" state="hidden" r:id="rId2"/>
  </sheets>
  <definedNames>
    <definedName name="_xlnm._FilterDatabase" localSheetId="0" hidden="1">'Task '!$C$31:$C$47</definedName>
    <definedName name="jobtitle2">#REF!</definedName>
  </definedNames>
  <calcPr calcId="179017"/>
</workbook>
</file>

<file path=xl/calcChain.xml><?xml version="1.0" encoding="utf-8"?>
<calcChain xmlns="http://schemas.openxmlformats.org/spreadsheetml/2006/main">
  <c r="D17" i="1" l="1"/>
  <c r="D18" i="1"/>
  <c r="D19" i="1"/>
  <c r="D20" i="1"/>
  <c r="D21" i="1"/>
  <c r="I32" i="1" l="1"/>
  <c r="I33" i="1"/>
  <c r="I34" i="1"/>
  <c r="E20" i="1" s="1"/>
  <c r="I35" i="1"/>
  <c r="E21" i="1" s="1"/>
  <c r="I36" i="1"/>
  <c r="I37" i="1"/>
  <c r="I38" i="1"/>
  <c r="I39" i="1"/>
  <c r="I40" i="1"/>
  <c r="I41" i="1"/>
  <c r="I42" i="1"/>
  <c r="I43" i="1"/>
  <c r="I44" i="1"/>
  <c r="I45" i="1"/>
  <c r="I46" i="1"/>
  <c r="I47" i="1"/>
  <c r="I31" i="1"/>
  <c r="E17" i="1" s="1"/>
  <c r="E19" i="1" l="1"/>
  <c r="E18" i="1" l="1"/>
  <c r="E24" i="1" s="1"/>
  <c r="I48" i="1"/>
</calcChain>
</file>

<file path=xl/sharedStrings.xml><?xml version="1.0" encoding="utf-8"?>
<sst xmlns="http://schemas.openxmlformats.org/spreadsheetml/2006/main" count="54" uniqueCount="34">
  <si>
    <t>Notes  &amp; Comments</t>
  </si>
  <si>
    <t>SOURCING REFERENCE:</t>
  </si>
  <si>
    <t>SOURCING DOCUMENT TITLE:</t>
  </si>
  <si>
    <t>BIDDER NAME</t>
  </si>
  <si>
    <t xml:space="preserve">AW5.2 Price Schedule </t>
  </si>
  <si>
    <t>N/A</t>
  </si>
  <si>
    <t>(insert supplier name)</t>
  </si>
  <si>
    <t>Please complete the shaded yellow sections only</t>
  </si>
  <si>
    <t xml:space="preserve">Other Costs (please provide information in comments) </t>
  </si>
  <si>
    <t>Project Management - Including attendance to meetings</t>
  </si>
  <si>
    <t>Objective Area
(Please select from the dropdown options)</t>
  </si>
  <si>
    <t>Number of Days</t>
  </si>
  <si>
    <t>Please select</t>
  </si>
  <si>
    <t>Total Cost excluding VAT</t>
  </si>
  <si>
    <t>Total Fixed Price</t>
  </si>
  <si>
    <t>Total fixed costs (ex VAT)</t>
  </si>
  <si>
    <t>Description</t>
  </si>
  <si>
    <t>Role Title</t>
  </si>
  <si>
    <t>Standard Day Rate excluding VAT
(£/Day)</t>
  </si>
  <si>
    <t>Discounted Day Rate excluding VAT
(£/Day)</t>
  </si>
  <si>
    <t>Section 1: Total Project Costs</t>
  </si>
  <si>
    <t>Section 2: Total Staff Costs</t>
  </si>
  <si>
    <t>Deliverable</t>
  </si>
  <si>
    <t>All costs to include T&amp;S</t>
  </si>
  <si>
    <t>All costs to be exclusive of VAT</t>
  </si>
  <si>
    <t xml:space="preserve">Stage payments will be made on demonstrable achievement of milestones listed below </t>
  </si>
  <si>
    <t>British Geological Survey (BGS) Website Redesign and Development</t>
  </si>
  <si>
    <r>
      <t xml:space="preserve">Documented structure and design for a new BGS website addressing the issues raised in deliverable 1 above. </t>
    </r>
    <r>
      <rPr>
        <b/>
        <sz val="11"/>
        <rFont val="Arial"/>
        <family val="2"/>
      </rPr>
      <t>(20% milestone payment)</t>
    </r>
  </si>
  <si>
    <r>
      <t xml:space="preserve">Documented review of the current BGS website covering a critical assessment of the current site; BGS and user needs analysis; analysis of how well the site meets those needs and its intended purpose; usability of the site; design of the site. </t>
    </r>
    <r>
      <rPr>
        <b/>
        <sz val="11"/>
        <color theme="1"/>
        <rFont val="Arial"/>
        <family val="2"/>
      </rPr>
      <t>(20% milestone payment)</t>
    </r>
  </si>
  <si>
    <r>
      <t xml:space="preserve">Implementation and migration of the BGS website meeting the requirements set out in the Invitation to Quote. </t>
    </r>
    <r>
      <rPr>
        <b/>
        <sz val="11"/>
        <color theme="1"/>
        <rFont val="Arial"/>
        <family val="2"/>
      </rPr>
      <t>(40% milestone payment)</t>
    </r>
  </si>
  <si>
    <r>
      <t xml:space="preserve">Work with BGS web team to install the new BGS website on BGS web servers. </t>
    </r>
    <r>
      <rPr>
        <b/>
        <sz val="11"/>
        <color theme="1"/>
        <rFont val="Arial"/>
        <family val="2"/>
      </rPr>
      <t>(10% milestone payment)</t>
    </r>
  </si>
  <si>
    <r>
      <t xml:space="preserve">Training workshop for BGS web development team along with documentation and style guides to enable future maintenance and extension of the site. </t>
    </r>
    <r>
      <rPr>
        <b/>
        <sz val="11"/>
        <color theme="1"/>
        <rFont val="Arial"/>
        <family val="2"/>
      </rPr>
      <t>(10% milestone payment)</t>
    </r>
  </si>
  <si>
    <t>Bidders are required to complete all yellow highlighted cells.
Cell E26 shall be used for evaluation purposes. Section 2 shall directly feed into section 1 using formulas to ensure that the amount of days and value correlate. Section 2 provides further detail around the project team and the distribution of staff days.
All prices provided are exclusive of VAT and will be fixed and firm for the full duration of the contract, any pricing within the notes &amp; comments section will be deemed waived. All costs provided are to include Travel &amp; Subsistence.
Where bidders are not offering a discounted price please ensure that the standard rate is copied into the discounted cell.
Stage payments will be made on demonstratable achievement of milestones (%) listed within each Deliverable Description below (cells C18 to C22).
Variant bids/options are not permitted and wil not be accepted.</t>
  </si>
  <si>
    <t>DDaT18068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</si>
</sst>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quot;£&quot;#,##0.00"/>
    <numFmt numFmtId="44" formatCode="_-&quot;£&quot;* #,##0.00_-;\-&quot;£&quot;* #,##0.00_-;_-&quot;£&quot;* &quot;-&quot;??_-;_-@_-"/>
    <numFmt numFmtId="164" formatCode="&quot;£&quot;#,##0.00"/>
  </numFmts>
  <fonts count="16" x14ac:knownFonts="1">
    <font>
      <sz val="11"/>
      <color theme="1"/>
      <name val="Calibri"/>
      <family val="2"/>
      <scheme val="minor"/>
    </font>
    <font>
      <sz val="11"/>
      <color indexed="8"/>
      <name val="Calibri"/>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theme="0"/>
      <name val="Arial"/>
      <family val="2"/>
    </font>
    <font>
      <b/>
      <sz val="14"/>
      <color rgb="FF000000"/>
      <name val="Calibri"/>
      <family val="2"/>
      <scheme val="minor"/>
    </font>
    <font>
      <sz val="11"/>
      <name val="Arial"/>
      <family val="2"/>
    </font>
    <font>
      <b/>
      <sz val="14"/>
      <color rgb="FFFF0000"/>
      <name val="Arial"/>
      <family val="2"/>
    </font>
    <font>
      <b/>
      <sz val="14"/>
      <color rgb="FFFF0000"/>
      <name val="Calibri"/>
      <family val="2"/>
      <scheme val="minor"/>
    </font>
  </fonts>
  <fills count="10">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rgb="FFFFFF00"/>
        <bgColor indexed="64"/>
      </patternFill>
    </fill>
    <fill>
      <patternFill patternType="solid">
        <fgColor rgb="FF003DB8"/>
        <bgColor indexed="64"/>
      </patternFill>
    </fill>
    <fill>
      <patternFill patternType="solid">
        <fgColor theme="0" tint="-0.249977111117893"/>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114">
    <xf numFmtId="0" fontId="0" fillId="0" borderId="0" xfId="0"/>
    <xf numFmtId="0" fontId="0" fillId="0" borderId="0" xfId="0" applyAlignment="1">
      <alignment horizontal="center"/>
    </xf>
    <xf numFmtId="0" fontId="8" fillId="0" borderId="0" xfId="2" applyFont="1" applyAlignment="1" applyProtection="1">
      <alignment vertical="center"/>
    </xf>
    <xf numFmtId="0" fontId="9" fillId="0" borderId="0" xfId="0" applyFont="1" applyProtection="1"/>
    <xf numFmtId="0" fontId="9" fillId="0" borderId="0" xfId="0" applyFont="1" applyAlignment="1" applyProtection="1">
      <alignment horizontal="center" vertical="center" wrapText="1"/>
    </xf>
    <xf numFmtId="0" fontId="2" fillId="0" borderId="0" xfId="0" applyFont="1" applyProtection="1"/>
    <xf numFmtId="0" fontId="11" fillId="8" borderId="1" xfId="0" applyFont="1" applyFill="1" applyBorder="1" applyAlignment="1" applyProtection="1">
      <alignment vertical="center" wrapText="1"/>
    </xf>
    <xf numFmtId="0" fontId="9" fillId="0" borderId="0" xfId="0" applyFont="1" applyAlignment="1" applyProtection="1">
      <alignment horizontal="center" vertical="center"/>
    </xf>
    <xf numFmtId="0" fontId="11" fillId="8" borderId="3" xfId="0" applyFont="1" applyFill="1" applyBorder="1" applyAlignment="1" applyProtection="1">
      <alignment vertical="center" wrapText="1"/>
    </xf>
    <xf numFmtId="44" fontId="9" fillId="0" borderId="0" xfId="1" applyFont="1" applyAlignment="1" applyProtection="1">
      <alignment horizontal="center" vertical="center"/>
    </xf>
    <xf numFmtId="0" fontId="12" fillId="5" borderId="0" xfId="0" applyFont="1" applyFill="1" applyBorder="1" applyAlignment="1" applyProtection="1">
      <alignment horizontal="center"/>
    </xf>
    <xf numFmtId="0" fontId="10" fillId="0" borderId="0" xfId="0" applyFont="1" applyProtection="1"/>
    <xf numFmtId="0" fontId="9" fillId="9" borderId="12" xfId="0" applyFont="1" applyFill="1" applyBorder="1" applyAlignment="1" applyProtection="1">
      <alignment horizontal="center" vertical="center" wrapText="1"/>
    </xf>
    <xf numFmtId="0" fontId="9" fillId="9" borderId="2" xfId="0" applyFont="1" applyFill="1" applyBorder="1" applyAlignment="1" applyProtection="1">
      <alignment horizontal="center" vertical="center" wrapText="1"/>
    </xf>
    <xf numFmtId="0" fontId="9" fillId="0" borderId="0" xfId="0" applyFont="1" applyAlignment="1" applyProtection="1">
      <alignment vertical="center" wrapText="1"/>
    </xf>
    <xf numFmtId="0" fontId="5" fillId="0" borderId="0" xfId="0" applyFont="1" applyProtection="1"/>
    <xf numFmtId="0" fontId="6" fillId="5" borderId="0" xfId="0" applyFont="1" applyFill="1" applyProtection="1"/>
    <xf numFmtId="0" fontId="6" fillId="5" borderId="0" xfId="0" applyFont="1" applyFill="1" applyAlignment="1" applyProtection="1">
      <alignment vertical="center" wrapText="1"/>
    </xf>
    <xf numFmtId="0" fontId="6" fillId="5" borderId="0" xfId="0" applyFont="1" applyFill="1" applyAlignment="1" applyProtection="1">
      <alignment horizontal="center" vertical="center"/>
    </xf>
    <xf numFmtId="7" fontId="6" fillId="5" borderId="0" xfId="1" applyNumberFormat="1" applyFont="1" applyFill="1" applyAlignment="1" applyProtection="1">
      <alignment horizontal="center" vertical="center"/>
    </xf>
    <xf numFmtId="0" fontId="5" fillId="5" borderId="0" xfId="0" applyFont="1" applyFill="1" applyProtection="1"/>
    <xf numFmtId="44" fontId="6" fillId="5" borderId="0" xfId="1" applyFont="1" applyFill="1" applyAlignment="1" applyProtection="1">
      <alignment horizontal="center" vertical="center" wrapText="1"/>
    </xf>
    <xf numFmtId="0" fontId="9" fillId="7" borderId="12" xfId="0" applyFont="1" applyFill="1" applyBorder="1" applyAlignment="1" applyProtection="1">
      <alignment horizontal="center" vertical="center"/>
      <protection locked="0"/>
    </xf>
    <xf numFmtId="0" fontId="6" fillId="2" borderId="14" xfId="0" applyFont="1" applyFill="1" applyBorder="1" applyAlignment="1" applyProtection="1">
      <alignment vertical="center" wrapText="1"/>
    </xf>
    <xf numFmtId="0" fontId="6" fillId="2" borderId="18" xfId="0" applyFont="1" applyFill="1" applyBorder="1" applyAlignment="1" applyProtection="1">
      <alignment vertical="center" wrapText="1"/>
    </xf>
    <xf numFmtId="0" fontId="9" fillId="9" borderId="26" xfId="0" applyFont="1" applyFill="1" applyBorder="1" applyAlignment="1" applyProtection="1">
      <alignment horizontal="center" vertical="center" wrapText="1"/>
    </xf>
    <xf numFmtId="7" fontId="9" fillId="9" borderId="27" xfId="1" applyNumberFormat="1" applyFont="1" applyFill="1" applyBorder="1" applyAlignment="1" applyProtection="1">
      <alignment horizontal="center" vertical="center" wrapText="1"/>
    </xf>
    <xf numFmtId="0" fontId="9" fillId="9" borderId="28" xfId="0" applyFont="1" applyFill="1" applyBorder="1" applyAlignment="1" applyProtection="1">
      <alignment horizontal="center" vertical="center" wrapText="1"/>
    </xf>
    <xf numFmtId="7" fontId="9" fillId="7" borderId="29" xfId="1" applyNumberFormat="1" applyFont="1" applyFill="1" applyBorder="1" applyAlignment="1" applyProtection="1">
      <alignment horizontal="center" vertical="center" wrapText="1"/>
      <protection locked="0"/>
    </xf>
    <xf numFmtId="0" fontId="9" fillId="9" borderId="28" xfId="0" applyFont="1" applyFill="1" applyBorder="1" applyAlignment="1" applyProtection="1">
      <alignment horizontal="center" vertical="center"/>
    </xf>
    <xf numFmtId="0" fontId="6" fillId="2" borderId="3" xfId="0" applyFont="1" applyFill="1" applyBorder="1" applyAlignment="1" applyProtection="1">
      <alignment vertical="center"/>
    </xf>
    <xf numFmtId="0" fontId="6" fillId="2" borderId="18" xfId="0" applyFont="1" applyFill="1" applyBorder="1" applyProtection="1"/>
    <xf numFmtId="0" fontId="6" fillId="2" borderId="18" xfId="0" applyFont="1" applyFill="1" applyBorder="1" applyAlignment="1" applyProtection="1">
      <alignment horizontal="center" vertical="center"/>
    </xf>
    <xf numFmtId="7" fontId="6" fillId="2" borderId="19" xfId="1" applyNumberFormat="1"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0" fontId="6" fillId="2" borderId="13"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44" fontId="6" fillId="2" borderId="3" xfId="1" applyFont="1" applyFill="1" applyBorder="1" applyAlignment="1" applyProtection="1">
      <alignment horizontal="center" vertical="center" wrapText="1"/>
    </xf>
    <xf numFmtId="44" fontId="6" fillId="2" borderId="18" xfId="1" applyFont="1" applyFill="1" applyBorder="1" applyAlignment="1" applyProtection="1">
      <alignment horizontal="center" vertical="center" wrapText="1"/>
    </xf>
    <xf numFmtId="44" fontId="6" fillId="2" borderId="19" xfId="1" applyFont="1" applyFill="1" applyBorder="1" applyAlignment="1" applyProtection="1">
      <alignment horizontal="center" vertical="center" wrapText="1"/>
    </xf>
    <xf numFmtId="164" fontId="9" fillId="9" borderId="12" xfId="0" applyNumberFormat="1" applyFont="1" applyFill="1" applyBorder="1" applyAlignment="1" applyProtection="1">
      <alignment horizontal="center"/>
    </xf>
    <xf numFmtId="164" fontId="9" fillId="9" borderId="27" xfId="0" applyNumberFormat="1" applyFont="1" applyFill="1" applyBorder="1" applyAlignment="1" applyProtection="1">
      <alignment horizontal="center"/>
    </xf>
    <xf numFmtId="0" fontId="9" fillId="7" borderId="28" xfId="0" applyFont="1" applyFill="1" applyBorder="1" applyAlignment="1" applyProtection="1">
      <alignment horizontal="left" vertical="center" wrapText="1"/>
      <protection locked="0"/>
    </xf>
    <xf numFmtId="0" fontId="9" fillId="7" borderId="2" xfId="0" applyFont="1" applyFill="1" applyBorder="1" applyAlignment="1" applyProtection="1">
      <alignment horizontal="left" vertical="center" wrapText="1"/>
      <protection locked="0"/>
    </xf>
    <xf numFmtId="0" fontId="9" fillId="7" borderId="29" xfId="0" applyFont="1" applyFill="1" applyBorder="1" applyAlignment="1" applyProtection="1">
      <alignment horizontal="left" vertical="center" wrapText="1"/>
      <protection locked="0"/>
    </xf>
    <xf numFmtId="44" fontId="6" fillId="2" borderId="13" xfId="1" applyFont="1" applyFill="1" applyBorder="1" applyAlignment="1" applyProtection="1">
      <alignment horizontal="center" vertical="center" wrapText="1"/>
    </xf>
    <xf numFmtId="44" fontId="6" fillId="2" borderId="14" xfId="1" applyFont="1" applyFill="1" applyBorder="1" applyAlignment="1" applyProtection="1">
      <alignment horizontal="center" vertical="center" wrapText="1"/>
    </xf>
    <xf numFmtId="44" fontId="6" fillId="2" borderId="15" xfId="1" applyFont="1" applyFill="1" applyBorder="1" applyAlignment="1" applyProtection="1">
      <alignment horizontal="center" vertical="center" wrapText="1"/>
    </xf>
    <xf numFmtId="44" fontId="6" fillId="2" borderId="16" xfId="1" applyFont="1" applyFill="1" applyBorder="1" applyAlignment="1" applyProtection="1">
      <alignment horizontal="center" vertical="center" wrapText="1"/>
    </xf>
    <xf numFmtId="44" fontId="6" fillId="2" borderId="0" xfId="1" applyFont="1" applyFill="1" applyBorder="1" applyAlignment="1" applyProtection="1">
      <alignment horizontal="center" vertical="center" wrapText="1"/>
    </xf>
    <xf numFmtId="44" fontId="6" fillId="2" borderId="17" xfId="1" applyFont="1" applyFill="1" applyBorder="1" applyAlignment="1" applyProtection="1">
      <alignment horizontal="center" vertical="center" wrapText="1"/>
    </xf>
    <xf numFmtId="0" fontId="9" fillId="7" borderId="30" xfId="0" applyFont="1" applyFill="1" applyBorder="1" applyAlignment="1" applyProtection="1">
      <alignment horizontal="left" vertical="center" wrapText="1"/>
      <protection locked="0"/>
    </xf>
    <xf numFmtId="0" fontId="9" fillId="7" borderId="22" xfId="0" applyFont="1" applyFill="1" applyBorder="1" applyAlignment="1" applyProtection="1">
      <alignment horizontal="left" vertical="center" wrapText="1"/>
      <protection locked="0"/>
    </xf>
    <xf numFmtId="0" fontId="9" fillId="7" borderId="31" xfId="0" applyFont="1" applyFill="1" applyBorder="1" applyAlignment="1" applyProtection="1">
      <alignment horizontal="left" vertical="center" wrapText="1"/>
      <protection locked="0"/>
    </xf>
    <xf numFmtId="0" fontId="9" fillId="9" borderId="7" xfId="0" applyFont="1" applyFill="1" applyBorder="1" applyAlignment="1" applyProtection="1">
      <alignment horizontal="left" vertical="center" wrapText="1"/>
    </xf>
    <xf numFmtId="0" fontId="9" fillId="9" borderId="8" xfId="0" applyFont="1" applyFill="1" applyBorder="1" applyAlignment="1" applyProtection="1">
      <alignment horizontal="left" vertical="center" wrapText="1"/>
    </xf>
    <xf numFmtId="0" fontId="6" fillId="2" borderId="9"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15"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6" fillId="2" borderId="19"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3" fontId="4" fillId="4" borderId="0" xfId="0" applyNumberFormat="1" applyFont="1" applyFill="1" applyBorder="1" applyAlignment="1" applyProtection="1">
      <alignment horizontal="center" vertical="center"/>
    </xf>
    <xf numFmtId="0" fontId="11" fillId="8" borderId="13" xfId="0" applyFont="1" applyFill="1" applyBorder="1" applyAlignment="1" applyProtection="1">
      <alignment horizontal="center" vertical="center" wrapText="1"/>
    </xf>
    <xf numFmtId="0" fontId="11" fillId="8" borderId="14" xfId="0" applyFont="1" applyFill="1" applyBorder="1" applyAlignment="1" applyProtection="1">
      <alignment horizontal="center" vertical="center" wrapText="1"/>
    </xf>
    <xf numFmtId="0" fontId="11" fillId="8" borderId="15" xfId="0" applyFont="1" applyFill="1" applyBorder="1" applyAlignment="1" applyProtection="1">
      <alignment horizontal="center" vertical="center" wrapText="1"/>
    </xf>
    <xf numFmtId="0" fontId="11" fillId="8" borderId="16" xfId="0" applyFont="1" applyFill="1" applyBorder="1" applyAlignment="1" applyProtection="1">
      <alignment horizontal="center" vertical="center" wrapText="1"/>
    </xf>
    <xf numFmtId="0" fontId="11" fillId="8" borderId="0" xfId="0" applyFont="1" applyFill="1" applyBorder="1" applyAlignment="1" applyProtection="1">
      <alignment horizontal="center" vertical="center" wrapText="1"/>
    </xf>
    <xf numFmtId="0" fontId="11" fillId="8" borderId="17" xfId="0" applyFont="1" applyFill="1" applyBorder="1" applyAlignment="1" applyProtection="1">
      <alignment horizontal="center" vertical="center" wrapText="1"/>
    </xf>
    <xf numFmtId="0" fontId="11" fillId="8" borderId="3" xfId="0" applyFont="1" applyFill="1" applyBorder="1" applyAlignment="1" applyProtection="1">
      <alignment horizontal="center" vertical="center" wrapText="1"/>
    </xf>
    <xf numFmtId="0" fontId="11" fillId="8" borderId="18" xfId="0" applyFont="1" applyFill="1" applyBorder="1" applyAlignment="1" applyProtection="1">
      <alignment horizontal="center" vertical="center" wrapText="1"/>
    </xf>
    <xf numFmtId="0" fontId="11" fillId="8" borderId="19" xfId="0" applyFont="1" applyFill="1" applyBorder="1" applyAlignment="1" applyProtection="1">
      <alignment horizontal="center" vertical="center" wrapText="1"/>
    </xf>
    <xf numFmtId="0" fontId="12" fillId="7" borderId="4" xfId="0" applyFont="1" applyFill="1" applyBorder="1" applyAlignment="1" applyProtection="1">
      <alignment horizontal="center"/>
    </xf>
    <xf numFmtId="0" fontId="12" fillId="7" borderId="6" xfId="0" applyFont="1" applyFill="1" applyBorder="1" applyAlignment="1" applyProtection="1">
      <alignment horizontal="center"/>
    </xf>
    <xf numFmtId="0" fontId="12" fillId="7" borderId="5" xfId="0" applyFont="1" applyFill="1" applyBorder="1" applyAlignment="1" applyProtection="1">
      <alignment horizontal="center"/>
    </xf>
    <xf numFmtId="0" fontId="11" fillId="8" borderId="4" xfId="0" applyFont="1" applyFill="1" applyBorder="1" applyAlignment="1" applyProtection="1">
      <alignment horizontal="center" vertical="center" wrapText="1"/>
    </xf>
    <xf numFmtId="0" fontId="11" fillId="8" borderId="5" xfId="0" applyFont="1" applyFill="1" applyBorder="1" applyAlignment="1" applyProtection="1">
      <alignment horizontal="center" vertical="center" wrapText="1"/>
    </xf>
    <xf numFmtId="0" fontId="4" fillId="6" borderId="4" xfId="0" applyFont="1" applyFill="1" applyBorder="1" applyAlignment="1" applyProtection="1">
      <alignment horizontal="center" vertical="center" wrapText="1"/>
      <protection locked="0"/>
    </xf>
    <xf numFmtId="0" fontId="4" fillId="6" borderId="5" xfId="0" applyFont="1" applyFill="1" applyBorder="1" applyAlignment="1" applyProtection="1">
      <alignment horizontal="center" vertical="center" wrapText="1"/>
      <protection locked="0"/>
    </xf>
    <xf numFmtId="0" fontId="9" fillId="9" borderId="24" xfId="0" applyFont="1" applyFill="1" applyBorder="1" applyAlignment="1" applyProtection="1">
      <alignment horizontal="left" vertical="center" wrapText="1"/>
    </xf>
    <xf numFmtId="0" fontId="9" fillId="9" borderId="25" xfId="0" applyFont="1" applyFill="1" applyBorder="1" applyAlignment="1" applyProtection="1">
      <alignment horizontal="left" vertical="center" wrapText="1"/>
    </xf>
    <xf numFmtId="7" fontId="9" fillId="7" borderId="7" xfId="1" applyNumberFormat="1" applyFont="1" applyFill="1" applyBorder="1" applyAlignment="1" applyProtection="1">
      <alignment horizontal="center" vertical="center"/>
      <protection locked="0"/>
    </xf>
    <xf numFmtId="7" fontId="9" fillId="7" borderId="22" xfId="1" applyNumberFormat="1" applyFont="1" applyFill="1" applyBorder="1" applyAlignment="1" applyProtection="1">
      <alignment horizontal="center" vertical="center"/>
      <protection locked="0"/>
    </xf>
    <xf numFmtId="7" fontId="9" fillId="7" borderId="8" xfId="1" applyNumberFormat="1" applyFont="1" applyFill="1" applyBorder="1" applyAlignment="1" applyProtection="1">
      <alignment horizontal="center" vertical="center"/>
      <protection locked="0"/>
    </xf>
    <xf numFmtId="164" fontId="6" fillId="2" borderId="14" xfId="0" applyNumberFormat="1" applyFont="1" applyFill="1" applyBorder="1" applyAlignment="1" applyProtection="1">
      <alignment horizontal="center" vertical="center" wrapText="1"/>
    </xf>
    <xf numFmtId="164" fontId="6" fillId="2" borderId="15" xfId="0" applyNumberFormat="1" applyFont="1" applyFill="1" applyBorder="1" applyAlignment="1" applyProtection="1">
      <alignment horizontal="center" vertical="center" wrapText="1"/>
    </xf>
    <xf numFmtId="164" fontId="6" fillId="2" borderId="18" xfId="0" applyNumberFormat="1" applyFont="1" applyFill="1" applyBorder="1" applyAlignment="1" applyProtection="1">
      <alignment horizontal="center" vertical="center" wrapText="1"/>
    </xf>
    <xf numFmtId="164" fontId="6" fillId="2" borderId="19" xfId="0" applyNumberFormat="1"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17" xfId="0" applyFont="1" applyFill="1" applyBorder="1" applyAlignment="1" applyProtection="1">
      <alignment horizontal="center" vertical="center" wrapText="1"/>
    </xf>
    <xf numFmtId="0" fontId="6" fillId="2" borderId="18" xfId="0" applyFont="1" applyFill="1" applyBorder="1" applyAlignment="1" applyProtection="1">
      <alignment horizontal="center" vertical="center" wrapText="1"/>
    </xf>
    <xf numFmtId="0" fontId="6" fillId="2" borderId="19"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6" fillId="2" borderId="11" xfId="0" applyFont="1" applyFill="1" applyBorder="1" applyAlignment="1" applyProtection="1">
      <alignment horizontal="center" vertical="center" wrapText="1"/>
    </xf>
    <xf numFmtId="7" fontId="9" fillId="7" borderId="20" xfId="1" applyNumberFormat="1" applyFont="1" applyFill="1" applyBorder="1" applyAlignment="1" applyProtection="1">
      <alignment horizontal="center" vertical="center"/>
      <protection locked="0"/>
    </xf>
    <xf numFmtId="7" fontId="9" fillId="7" borderId="23" xfId="1" applyNumberFormat="1" applyFont="1" applyFill="1" applyBorder="1" applyAlignment="1" applyProtection="1">
      <alignment horizontal="center" vertical="center"/>
      <protection locked="0"/>
    </xf>
    <xf numFmtId="7" fontId="9" fillId="7" borderId="21" xfId="1" applyNumberFormat="1" applyFont="1" applyFill="1" applyBorder="1" applyAlignment="1" applyProtection="1">
      <alignment horizontal="center" vertical="center"/>
      <protection locked="0"/>
    </xf>
    <xf numFmtId="0" fontId="14" fillId="0" borderId="18" xfId="0" applyFont="1" applyBorder="1" applyAlignment="1" applyProtection="1"/>
    <xf numFmtId="44" fontId="6" fillId="2" borderId="9" xfId="1" applyFont="1" applyFill="1" applyBorder="1" applyAlignment="1" applyProtection="1">
      <alignment horizontal="center" vertical="center" wrapText="1"/>
    </xf>
    <xf numFmtId="44" fontId="6" fillId="2" borderId="11" xfId="1" applyFont="1" applyFill="1" applyBorder="1" applyAlignment="1" applyProtection="1">
      <alignment horizontal="center" vertical="center" wrapText="1"/>
    </xf>
    <xf numFmtId="0" fontId="13" fillId="9" borderId="7" xfId="0" applyFont="1" applyFill="1" applyBorder="1" applyAlignment="1" applyProtection="1">
      <alignment horizontal="left" vertical="center" wrapText="1"/>
    </xf>
    <xf numFmtId="0" fontId="15" fillId="0" borderId="18" xfId="0" applyFont="1" applyBorder="1" applyAlignment="1" applyProtection="1"/>
    <xf numFmtId="0" fontId="9" fillId="7" borderId="28" xfId="0" applyFont="1" applyFill="1" applyBorder="1" applyProtection="1">
      <protection locked="0"/>
    </xf>
    <xf numFmtId="0" fontId="9" fillId="7" borderId="2" xfId="0" applyFont="1" applyFill="1" applyBorder="1" applyAlignment="1" applyProtection="1">
      <alignment horizontal="center"/>
      <protection locked="0"/>
    </xf>
    <xf numFmtId="0" fontId="10" fillId="7" borderId="28" xfId="0" applyFont="1" applyFill="1" applyBorder="1" applyProtection="1">
      <protection locked="0"/>
    </xf>
    <xf numFmtId="0" fontId="10" fillId="7" borderId="2" xfId="0" applyFont="1" applyFill="1" applyBorder="1" applyAlignment="1" applyProtection="1">
      <alignment horizontal="center"/>
      <protection locked="0"/>
    </xf>
    <xf numFmtId="0" fontId="9" fillId="7" borderId="28" xfId="0" applyFont="1" applyFill="1" applyBorder="1" applyAlignment="1" applyProtection="1">
      <alignment vertical="center" wrapText="1"/>
      <protection locked="0"/>
    </xf>
    <xf numFmtId="0" fontId="9" fillId="7" borderId="2" xfId="0" applyFont="1" applyFill="1" applyBorder="1" applyAlignment="1" applyProtection="1">
      <alignment horizontal="center" vertical="center" wrapText="1"/>
      <protection locked="0"/>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16668</xdr:colOff>
      <xdr:row>0</xdr:row>
      <xdr:rowOff>152400</xdr:rowOff>
    </xdr:to>
    <xdr:pic>
      <xdr:nvPicPr>
        <xdr:cNvPr id="1085" name="Picture 1" descr="UKSBS-HEX-RB.png">
          <a:extLst>
            <a:ext uri="{FF2B5EF4-FFF2-40B4-BE49-F238E27FC236}">
              <a16:creationId xmlns:a16="http://schemas.microsoft.com/office/drawing/2014/main" id="{00000000-0008-0000-00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588169</xdr:colOff>
      <xdr:row>0</xdr:row>
      <xdr:rowOff>59531</xdr:rowOff>
    </xdr:from>
    <xdr:to>
      <xdr:col>14</xdr:col>
      <xdr:colOff>35718</xdr:colOff>
      <xdr:row>1</xdr:row>
      <xdr:rowOff>40481</xdr:rowOff>
    </xdr:to>
    <xdr:pic>
      <xdr:nvPicPr>
        <xdr:cNvPr id="1086" name="Picture 2" descr="UKSBS-HEX-RB.png">
          <a:extLst>
            <a:ext uri="{FF2B5EF4-FFF2-40B4-BE49-F238E27FC236}">
              <a16:creationId xmlns:a16="http://schemas.microsoft.com/office/drawing/2014/main" id="{00000000-0008-0000-00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518232" y="59531"/>
          <a:ext cx="1269206" cy="5405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2"/>
  <sheetViews>
    <sheetView showGridLines="0" tabSelected="1" zoomScale="80" zoomScaleNormal="80" workbookViewId="0">
      <selection activeCell="B7" sqref="B7:C7"/>
    </sheetView>
  </sheetViews>
  <sheetFormatPr defaultRowHeight="14.25" x14ac:dyDescent="0.2"/>
  <cols>
    <col min="1" max="2" width="22.140625" style="3" customWidth="1"/>
    <col min="3" max="3" width="54" style="3" customWidth="1"/>
    <col min="4" max="4" width="11.140625" style="7" customWidth="1"/>
    <col min="5" max="5" width="18.140625" style="9" customWidth="1"/>
    <col min="6" max="6" width="7" style="9" customWidth="1"/>
    <col min="7" max="7" width="1.85546875" style="9" customWidth="1"/>
    <col min="8" max="8" width="12.5703125" style="3" customWidth="1"/>
    <col min="9" max="9" width="13.28515625" style="4" customWidth="1"/>
    <col min="10" max="16384" width="9.140625" style="3"/>
  </cols>
  <sheetData>
    <row r="1" spans="1:14" ht="44.25" customHeight="1" x14ac:dyDescent="0.2">
      <c r="A1" s="2" t="s">
        <v>4</v>
      </c>
      <c r="B1" s="2"/>
      <c r="D1" s="3"/>
      <c r="E1" s="3"/>
      <c r="F1" s="3"/>
      <c r="G1" s="3"/>
      <c r="J1" s="5"/>
    </row>
    <row r="2" spans="1:14" ht="4.5" customHeight="1" x14ac:dyDescent="0.2">
      <c r="A2" s="63"/>
      <c r="B2" s="63"/>
      <c r="C2" s="63"/>
      <c r="D2" s="63"/>
      <c r="E2" s="63"/>
      <c r="F2" s="63"/>
      <c r="G2" s="63"/>
      <c r="H2" s="63"/>
      <c r="I2" s="63"/>
      <c r="J2" s="63"/>
      <c r="K2" s="63"/>
      <c r="L2" s="63"/>
      <c r="M2" s="63"/>
      <c r="N2" s="63"/>
    </row>
    <row r="3" spans="1:14" ht="3" customHeight="1" x14ac:dyDescent="0.2">
      <c r="A3" s="64"/>
      <c r="B3" s="64"/>
      <c r="C3" s="64"/>
      <c r="D3" s="64"/>
      <c r="E3" s="64"/>
      <c r="F3" s="64"/>
      <c r="G3" s="64"/>
      <c r="H3" s="64"/>
      <c r="I3" s="64"/>
      <c r="J3" s="64"/>
      <c r="K3" s="64"/>
      <c r="L3" s="64"/>
      <c r="M3" s="64"/>
      <c r="N3" s="64"/>
    </row>
    <row r="4" spans="1:14" ht="15" thickBot="1" x14ac:dyDescent="0.25">
      <c r="D4" s="3"/>
      <c r="E4" s="3"/>
      <c r="F4" s="3"/>
      <c r="G4" s="3"/>
    </row>
    <row r="5" spans="1:14" ht="33" customHeight="1" thickBot="1" x14ac:dyDescent="0.25">
      <c r="A5" s="6" t="s">
        <v>1</v>
      </c>
      <c r="B5" s="77" t="s">
        <v>33</v>
      </c>
      <c r="C5" s="78"/>
      <c r="E5" s="65" t="s">
        <v>32</v>
      </c>
      <c r="F5" s="66"/>
      <c r="G5" s="66"/>
      <c r="H5" s="66"/>
      <c r="I5" s="66"/>
      <c r="J5" s="66"/>
      <c r="K5" s="66"/>
      <c r="L5" s="66"/>
      <c r="M5" s="66"/>
      <c r="N5" s="67"/>
    </row>
    <row r="6" spans="1:14" ht="45.75" customHeight="1" thickBot="1" x14ac:dyDescent="0.25">
      <c r="A6" s="6" t="s">
        <v>2</v>
      </c>
      <c r="B6" s="77" t="s">
        <v>26</v>
      </c>
      <c r="C6" s="78"/>
      <c r="E6" s="68"/>
      <c r="F6" s="69"/>
      <c r="G6" s="69"/>
      <c r="H6" s="69"/>
      <c r="I6" s="69"/>
      <c r="J6" s="69"/>
      <c r="K6" s="69"/>
      <c r="L6" s="69"/>
      <c r="M6" s="69"/>
      <c r="N6" s="70"/>
    </row>
    <row r="7" spans="1:14" ht="29.25" customHeight="1" thickBot="1" x14ac:dyDescent="0.25">
      <c r="A7" s="8" t="s">
        <v>3</v>
      </c>
      <c r="B7" s="79" t="s">
        <v>6</v>
      </c>
      <c r="C7" s="80"/>
      <c r="E7" s="68"/>
      <c r="F7" s="69"/>
      <c r="G7" s="69"/>
      <c r="H7" s="69"/>
      <c r="I7" s="69"/>
      <c r="J7" s="69"/>
      <c r="K7" s="69"/>
      <c r="L7" s="69"/>
      <c r="M7" s="69"/>
      <c r="N7" s="70"/>
    </row>
    <row r="8" spans="1:14" ht="61.5" customHeight="1" thickBot="1" x14ac:dyDescent="0.25">
      <c r="E8" s="68"/>
      <c r="F8" s="69"/>
      <c r="G8" s="69"/>
      <c r="H8" s="69"/>
      <c r="I8" s="69"/>
      <c r="J8" s="69"/>
      <c r="K8" s="69"/>
      <c r="L8" s="69"/>
      <c r="M8" s="69"/>
      <c r="N8" s="70"/>
    </row>
    <row r="9" spans="1:14" ht="22.5" customHeight="1" thickBot="1" x14ac:dyDescent="0.35">
      <c r="A9" s="74" t="s">
        <v>7</v>
      </c>
      <c r="B9" s="75"/>
      <c r="C9" s="76"/>
      <c r="E9" s="68"/>
      <c r="F9" s="69"/>
      <c r="G9" s="69"/>
      <c r="H9" s="69"/>
      <c r="I9" s="69"/>
      <c r="J9" s="69"/>
      <c r="K9" s="69"/>
      <c r="L9" s="69"/>
      <c r="M9" s="69"/>
      <c r="N9" s="70"/>
    </row>
    <row r="10" spans="1:14" ht="70.5" customHeight="1" thickBot="1" x14ac:dyDescent="0.25">
      <c r="E10" s="71"/>
      <c r="F10" s="72"/>
      <c r="G10" s="72"/>
      <c r="H10" s="72"/>
      <c r="I10" s="72"/>
      <c r="J10" s="72"/>
      <c r="K10" s="72"/>
      <c r="L10" s="72"/>
      <c r="M10" s="72"/>
      <c r="N10" s="73"/>
    </row>
    <row r="11" spans="1:14" ht="9" customHeight="1" x14ac:dyDescent="0.2"/>
    <row r="12" spans="1:14" ht="18.75" customHeight="1" thickBot="1" x14ac:dyDescent="0.35">
      <c r="A12" s="10"/>
      <c r="B12" s="10"/>
      <c r="C12" s="10"/>
    </row>
    <row r="13" spans="1:14" ht="19.5" thickBot="1" x14ac:dyDescent="0.35">
      <c r="A13" s="34" t="s">
        <v>20</v>
      </c>
      <c r="B13" s="35"/>
      <c r="C13" s="10"/>
    </row>
    <row r="14" spans="1:14" ht="24.75" customHeight="1" thickBot="1" x14ac:dyDescent="0.35">
      <c r="A14" s="103" t="s">
        <v>25</v>
      </c>
      <c r="B14" s="107"/>
      <c r="C14" s="107"/>
      <c r="D14" s="107"/>
      <c r="E14" s="107"/>
    </row>
    <row r="15" spans="1:14" s="11" customFormat="1" ht="15" customHeight="1" x14ac:dyDescent="0.25">
      <c r="A15" s="57" t="s">
        <v>22</v>
      </c>
      <c r="B15" s="59" t="s">
        <v>16</v>
      </c>
      <c r="C15" s="60"/>
      <c r="D15" s="97" t="s">
        <v>11</v>
      </c>
      <c r="E15" s="104" t="s">
        <v>15</v>
      </c>
      <c r="G15" s="46" t="s">
        <v>0</v>
      </c>
      <c r="H15" s="47"/>
      <c r="I15" s="47"/>
      <c r="J15" s="47"/>
      <c r="K15" s="47"/>
      <c r="L15" s="47"/>
      <c r="M15" s="47"/>
      <c r="N15" s="48"/>
    </row>
    <row r="16" spans="1:14" s="11" customFormat="1" ht="41.25" customHeight="1" thickBot="1" x14ac:dyDescent="0.3">
      <c r="A16" s="58"/>
      <c r="B16" s="61"/>
      <c r="C16" s="62"/>
      <c r="D16" s="99"/>
      <c r="E16" s="105"/>
      <c r="G16" s="49"/>
      <c r="H16" s="50"/>
      <c r="I16" s="50"/>
      <c r="J16" s="50"/>
      <c r="K16" s="50"/>
      <c r="L16" s="50"/>
      <c r="M16" s="50"/>
      <c r="N16" s="51"/>
    </row>
    <row r="17" spans="1:15" ht="66.75" customHeight="1" x14ac:dyDescent="0.2">
      <c r="A17" s="25">
        <v>1</v>
      </c>
      <c r="B17" s="81" t="s">
        <v>28</v>
      </c>
      <c r="C17" s="82"/>
      <c r="D17" s="12">
        <f>SUMIF(C31:C47,"1",B31:B47)</f>
        <v>0</v>
      </c>
      <c r="E17" s="26">
        <f>SUMIF(C31:C47,"1",I31:J47)</f>
        <v>0</v>
      </c>
      <c r="F17" s="3"/>
      <c r="G17" s="43"/>
      <c r="H17" s="44"/>
      <c r="I17" s="44"/>
      <c r="J17" s="44"/>
      <c r="K17" s="44"/>
      <c r="L17" s="44"/>
      <c r="M17" s="44"/>
      <c r="N17" s="45"/>
    </row>
    <row r="18" spans="1:15" ht="50.25" customHeight="1" x14ac:dyDescent="0.2">
      <c r="A18" s="27">
        <v>2</v>
      </c>
      <c r="B18" s="106" t="s">
        <v>27</v>
      </c>
      <c r="C18" s="56"/>
      <c r="D18" s="12">
        <f>SUMIF(C31:C47,"2",B31:B47)</f>
        <v>0</v>
      </c>
      <c r="E18" s="26">
        <f>SUMIF(C31:C47,"2",I31:J47)</f>
        <v>0</v>
      </c>
      <c r="F18" s="3"/>
      <c r="G18" s="43"/>
      <c r="H18" s="44"/>
      <c r="I18" s="44"/>
      <c r="J18" s="44"/>
      <c r="K18" s="44"/>
      <c r="L18" s="44"/>
      <c r="M18" s="44"/>
      <c r="N18" s="45"/>
    </row>
    <row r="19" spans="1:15" s="14" customFormat="1" ht="48" customHeight="1" x14ac:dyDescent="0.25">
      <c r="A19" s="27">
        <v>3</v>
      </c>
      <c r="B19" s="55" t="s">
        <v>29</v>
      </c>
      <c r="C19" s="56"/>
      <c r="D19" s="12">
        <f>SUMIF(C31:C47,"3",B31:B47)</f>
        <v>0</v>
      </c>
      <c r="E19" s="26">
        <f>SUMIF(C31:C47,"3",I31:J47)</f>
        <v>0</v>
      </c>
      <c r="G19" s="43"/>
      <c r="H19" s="44"/>
      <c r="I19" s="44"/>
      <c r="J19" s="44"/>
      <c r="K19" s="44"/>
      <c r="L19" s="44"/>
      <c r="M19" s="44"/>
      <c r="N19" s="45"/>
    </row>
    <row r="20" spans="1:15" s="14" customFormat="1" ht="48" customHeight="1" x14ac:dyDescent="0.25">
      <c r="A20" s="27">
        <v>4</v>
      </c>
      <c r="B20" s="55" t="s">
        <v>30</v>
      </c>
      <c r="C20" s="56"/>
      <c r="D20" s="12">
        <f>SUMIF(C31:C47,"4",B31:B47)</f>
        <v>0</v>
      </c>
      <c r="E20" s="26">
        <f>SUMIF(C31:C47,"4",I31:J47)</f>
        <v>0</v>
      </c>
      <c r="G20" s="52"/>
      <c r="H20" s="53"/>
      <c r="I20" s="53"/>
      <c r="J20" s="53"/>
      <c r="K20" s="53"/>
      <c r="L20" s="53"/>
      <c r="M20" s="53"/>
      <c r="N20" s="54"/>
    </row>
    <row r="21" spans="1:15" s="14" customFormat="1" ht="48" customHeight="1" x14ac:dyDescent="0.25">
      <c r="A21" s="27">
        <v>5</v>
      </c>
      <c r="B21" s="55" t="s">
        <v>31</v>
      </c>
      <c r="C21" s="56"/>
      <c r="D21" s="12">
        <f>SUMIF(C31:C47,"5",B31:B47)</f>
        <v>0</v>
      </c>
      <c r="E21" s="26">
        <f>SUMIF(C31:C47,"5",I31:J47)</f>
        <v>0</v>
      </c>
      <c r="G21" s="52"/>
      <c r="H21" s="53"/>
      <c r="I21" s="53"/>
      <c r="J21" s="53"/>
      <c r="K21" s="53"/>
      <c r="L21" s="53"/>
      <c r="M21" s="53"/>
      <c r="N21" s="54"/>
    </row>
    <row r="22" spans="1:15" s="14" customFormat="1" ht="49.5" customHeight="1" x14ac:dyDescent="0.25">
      <c r="A22" s="27" t="s">
        <v>5</v>
      </c>
      <c r="B22" s="55" t="s">
        <v>9</v>
      </c>
      <c r="C22" s="56"/>
      <c r="D22" s="13">
        <v>1</v>
      </c>
      <c r="E22" s="28">
        <v>0</v>
      </c>
      <c r="G22" s="43"/>
      <c r="H22" s="44"/>
      <c r="I22" s="44"/>
      <c r="J22" s="44"/>
      <c r="K22" s="44"/>
      <c r="L22" s="44"/>
      <c r="M22" s="44"/>
      <c r="N22" s="45"/>
    </row>
    <row r="23" spans="1:15" ht="47.25" customHeight="1" x14ac:dyDescent="0.2">
      <c r="A23" s="29" t="s">
        <v>5</v>
      </c>
      <c r="B23" s="55" t="s">
        <v>8</v>
      </c>
      <c r="C23" s="56"/>
      <c r="D23" s="13">
        <v>1</v>
      </c>
      <c r="E23" s="28">
        <v>0</v>
      </c>
      <c r="F23" s="3"/>
      <c r="G23" s="43"/>
      <c r="H23" s="44"/>
      <c r="I23" s="44"/>
      <c r="J23" s="44"/>
      <c r="K23" s="44"/>
      <c r="L23" s="44"/>
      <c r="M23" s="44"/>
      <c r="N23" s="45"/>
    </row>
    <row r="24" spans="1:15" s="15" customFormat="1" ht="23.25" customHeight="1" thickBot="1" x14ac:dyDescent="0.3">
      <c r="A24" s="30" t="s">
        <v>14</v>
      </c>
      <c r="B24" s="31"/>
      <c r="C24" s="24"/>
      <c r="D24" s="32"/>
      <c r="E24" s="33">
        <f>SUM(E17:E23)</f>
        <v>0</v>
      </c>
      <c r="G24" s="38"/>
      <c r="H24" s="39"/>
      <c r="I24" s="39"/>
      <c r="J24" s="39"/>
      <c r="K24" s="39"/>
      <c r="L24" s="39"/>
      <c r="M24" s="39"/>
      <c r="N24" s="40"/>
    </row>
    <row r="25" spans="1:15" s="15" customFormat="1" ht="15.75" thickBot="1" x14ac:dyDescent="0.3">
      <c r="A25" s="16"/>
      <c r="B25" s="16"/>
      <c r="C25" s="17"/>
      <c r="D25" s="18"/>
      <c r="E25" s="19"/>
      <c r="F25" s="20"/>
      <c r="G25" s="21"/>
      <c r="H25" s="21"/>
      <c r="I25" s="21"/>
      <c r="J25" s="21"/>
      <c r="K25" s="21"/>
      <c r="L25" s="21"/>
      <c r="M25" s="21"/>
      <c r="N25" s="21"/>
      <c r="O25" s="20"/>
    </row>
    <row r="26" spans="1:15" s="15" customFormat="1" ht="15.75" thickBot="1" x14ac:dyDescent="0.3">
      <c r="A26" s="34" t="s">
        <v>21</v>
      </c>
      <c r="B26" s="35"/>
      <c r="C26" s="17"/>
      <c r="D26" s="18"/>
      <c r="E26" s="19"/>
      <c r="F26" s="20"/>
      <c r="G26" s="21"/>
      <c r="H26" s="21"/>
      <c r="I26" s="21"/>
      <c r="J26" s="21"/>
      <c r="K26" s="21"/>
      <c r="L26" s="21"/>
      <c r="M26" s="21"/>
      <c r="N26" s="21"/>
      <c r="O26" s="20"/>
    </row>
    <row r="27" spans="1:15" ht="15" thickBot="1" x14ac:dyDescent="0.25"/>
    <row r="28" spans="1:15" ht="14.25" customHeight="1" x14ac:dyDescent="0.2">
      <c r="A28" s="97" t="s">
        <v>17</v>
      </c>
      <c r="B28" s="97" t="s">
        <v>11</v>
      </c>
      <c r="C28" s="97" t="s">
        <v>10</v>
      </c>
      <c r="D28" s="36" t="s">
        <v>18</v>
      </c>
      <c r="E28" s="91"/>
      <c r="F28" s="36" t="s">
        <v>19</v>
      </c>
      <c r="G28" s="90"/>
      <c r="H28" s="91"/>
      <c r="I28" s="36" t="s">
        <v>13</v>
      </c>
      <c r="J28" s="91"/>
    </row>
    <row r="29" spans="1:15" ht="14.25" customHeight="1" x14ac:dyDescent="0.2">
      <c r="A29" s="98"/>
      <c r="B29" s="98"/>
      <c r="C29" s="98"/>
      <c r="D29" s="92"/>
      <c r="E29" s="94"/>
      <c r="F29" s="92"/>
      <c r="G29" s="93"/>
      <c r="H29" s="94"/>
      <c r="I29" s="92"/>
      <c r="J29" s="94"/>
    </row>
    <row r="30" spans="1:15" ht="15.75" customHeight="1" thickBot="1" x14ac:dyDescent="0.25">
      <c r="A30" s="98"/>
      <c r="B30" s="98"/>
      <c r="C30" s="99"/>
      <c r="D30" s="37"/>
      <c r="E30" s="96"/>
      <c r="F30" s="37"/>
      <c r="G30" s="95"/>
      <c r="H30" s="96"/>
      <c r="I30" s="37"/>
      <c r="J30" s="96"/>
    </row>
    <row r="31" spans="1:15" ht="14.25" customHeight="1" x14ac:dyDescent="0.2">
      <c r="A31" s="108"/>
      <c r="B31" s="109"/>
      <c r="C31" s="22" t="s">
        <v>12</v>
      </c>
      <c r="D31" s="100">
        <v>0</v>
      </c>
      <c r="E31" s="102"/>
      <c r="F31" s="100">
        <v>0</v>
      </c>
      <c r="G31" s="101"/>
      <c r="H31" s="102"/>
      <c r="I31" s="41">
        <f>B31*F31</f>
        <v>0</v>
      </c>
      <c r="J31" s="42"/>
    </row>
    <row r="32" spans="1:15" ht="15" customHeight="1" x14ac:dyDescent="0.2">
      <c r="A32" s="108"/>
      <c r="B32" s="109"/>
      <c r="C32" s="22" t="s">
        <v>12</v>
      </c>
      <c r="D32" s="83">
        <v>0</v>
      </c>
      <c r="E32" s="85"/>
      <c r="F32" s="83">
        <v>0</v>
      </c>
      <c r="G32" s="84"/>
      <c r="H32" s="85"/>
      <c r="I32" s="41">
        <f t="shared" ref="I32:I47" si="0">B32*F32</f>
        <v>0</v>
      </c>
      <c r="J32" s="42"/>
    </row>
    <row r="33" spans="1:10" x14ac:dyDescent="0.2">
      <c r="A33" s="108"/>
      <c r="B33" s="109"/>
      <c r="C33" s="22" t="s">
        <v>12</v>
      </c>
      <c r="D33" s="83">
        <v>0</v>
      </c>
      <c r="E33" s="85"/>
      <c r="F33" s="83">
        <v>0</v>
      </c>
      <c r="G33" s="84"/>
      <c r="H33" s="85"/>
      <c r="I33" s="41">
        <f t="shared" si="0"/>
        <v>0</v>
      </c>
      <c r="J33" s="42"/>
    </row>
    <row r="34" spans="1:10" x14ac:dyDescent="0.2">
      <c r="A34" s="108"/>
      <c r="B34" s="109"/>
      <c r="C34" s="22" t="s">
        <v>12</v>
      </c>
      <c r="D34" s="83">
        <v>0</v>
      </c>
      <c r="E34" s="85"/>
      <c r="F34" s="83">
        <v>0</v>
      </c>
      <c r="G34" s="84"/>
      <c r="H34" s="85"/>
      <c r="I34" s="41">
        <f t="shared" si="0"/>
        <v>0</v>
      </c>
      <c r="J34" s="42"/>
    </row>
    <row r="35" spans="1:10" s="11" customFormat="1" ht="15" x14ac:dyDescent="0.25">
      <c r="A35" s="110"/>
      <c r="B35" s="111"/>
      <c r="C35" s="22" t="s">
        <v>12</v>
      </c>
      <c r="D35" s="83">
        <v>0</v>
      </c>
      <c r="E35" s="85"/>
      <c r="F35" s="83">
        <v>0</v>
      </c>
      <c r="G35" s="84"/>
      <c r="H35" s="85"/>
      <c r="I35" s="41">
        <f t="shared" si="0"/>
        <v>0</v>
      </c>
      <c r="J35" s="42"/>
    </row>
    <row r="36" spans="1:10" s="11" customFormat="1" ht="15" x14ac:dyDescent="0.25">
      <c r="A36" s="110"/>
      <c r="B36" s="111"/>
      <c r="C36" s="22" t="s">
        <v>12</v>
      </c>
      <c r="D36" s="83">
        <v>0</v>
      </c>
      <c r="E36" s="85"/>
      <c r="F36" s="83">
        <v>0</v>
      </c>
      <c r="G36" s="84"/>
      <c r="H36" s="85"/>
      <c r="I36" s="41">
        <f t="shared" si="0"/>
        <v>0</v>
      </c>
      <c r="J36" s="42"/>
    </row>
    <row r="37" spans="1:10" x14ac:dyDescent="0.2">
      <c r="A37" s="108"/>
      <c r="B37" s="109"/>
      <c r="C37" s="22" t="s">
        <v>12</v>
      </c>
      <c r="D37" s="83">
        <v>0</v>
      </c>
      <c r="E37" s="85"/>
      <c r="F37" s="83">
        <v>0</v>
      </c>
      <c r="G37" s="84"/>
      <c r="H37" s="85"/>
      <c r="I37" s="41">
        <f t="shared" si="0"/>
        <v>0</v>
      </c>
      <c r="J37" s="42"/>
    </row>
    <row r="38" spans="1:10" s="14" customFormat="1" x14ac:dyDescent="0.2">
      <c r="A38" s="112"/>
      <c r="B38" s="113"/>
      <c r="C38" s="22" t="s">
        <v>12</v>
      </c>
      <c r="D38" s="83">
        <v>0</v>
      </c>
      <c r="E38" s="85"/>
      <c r="F38" s="83">
        <v>0</v>
      </c>
      <c r="G38" s="84"/>
      <c r="H38" s="85"/>
      <c r="I38" s="41">
        <f t="shared" si="0"/>
        <v>0</v>
      </c>
      <c r="J38" s="42"/>
    </row>
    <row r="39" spans="1:10" s="14" customFormat="1" x14ac:dyDescent="0.2">
      <c r="A39" s="112"/>
      <c r="B39" s="113"/>
      <c r="C39" s="22" t="s">
        <v>12</v>
      </c>
      <c r="D39" s="83">
        <v>0</v>
      </c>
      <c r="E39" s="85"/>
      <c r="F39" s="83">
        <v>0</v>
      </c>
      <c r="G39" s="84"/>
      <c r="H39" s="85"/>
      <c r="I39" s="41">
        <f t="shared" si="0"/>
        <v>0</v>
      </c>
      <c r="J39" s="42"/>
    </row>
    <row r="40" spans="1:10" x14ac:dyDescent="0.2">
      <c r="A40" s="108"/>
      <c r="B40" s="109"/>
      <c r="C40" s="22" t="s">
        <v>12</v>
      </c>
      <c r="D40" s="83">
        <v>0</v>
      </c>
      <c r="E40" s="85"/>
      <c r="F40" s="83">
        <v>0</v>
      </c>
      <c r="G40" s="84"/>
      <c r="H40" s="85"/>
      <c r="I40" s="41">
        <f t="shared" si="0"/>
        <v>0</v>
      </c>
      <c r="J40" s="42"/>
    </row>
    <row r="41" spans="1:10" x14ac:dyDescent="0.2">
      <c r="A41" s="108"/>
      <c r="B41" s="109"/>
      <c r="C41" s="22" t="s">
        <v>12</v>
      </c>
      <c r="D41" s="83">
        <v>0</v>
      </c>
      <c r="E41" s="85"/>
      <c r="F41" s="83">
        <v>0</v>
      </c>
      <c r="G41" s="84"/>
      <c r="H41" s="85"/>
      <c r="I41" s="41">
        <f t="shared" si="0"/>
        <v>0</v>
      </c>
      <c r="J41" s="42"/>
    </row>
    <row r="42" spans="1:10" x14ac:dyDescent="0.2">
      <c r="A42" s="108"/>
      <c r="B42" s="109"/>
      <c r="C42" s="22" t="s">
        <v>12</v>
      </c>
      <c r="D42" s="83">
        <v>0</v>
      </c>
      <c r="E42" s="85"/>
      <c r="F42" s="83">
        <v>0</v>
      </c>
      <c r="G42" s="84"/>
      <c r="H42" s="85"/>
      <c r="I42" s="41">
        <f t="shared" si="0"/>
        <v>0</v>
      </c>
      <c r="J42" s="42"/>
    </row>
    <row r="43" spans="1:10" x14ac:dyDescent="0.2">
      <c r="A43" s="108"/>
      <c r="B43" s="109"/>
      <c r="C43" s="22" t="s">
        <v>12</v>
      </c>
      <c r="D43" s="83">
        <v>0</v>
      </c>
      <c r="E43" s="85"/>
      <c r="F43" s="83">
        <v>0</v>
      </c>
      <c r="G43" s="84"/>
      <c r="H43" s="85"/>
      <c r="I43" s="41">
        <f t="shared" si="0"/>
        <v>0</v>
      </c>
      <c r="J43" s="42"/>
    </row>
    <row r="44" spans="1:10" x14ac:dyDescent="0.2">
      <c r="A44" s="108"/>
      <c r="B44" s="109"/>
      <c r="C44" s="22" t="s">
        <v>12</v>
      </c>
      <c r="D44" s="83">
        <v>0</v>
      </c>
      <c r="E44" s="85"/>
      <c r="F44" s="83">
        <v>0</v>
      </c>
      <c r="G44" s="84"/>
      <c r="H44" s="85"/>
      <c r="I44" s="41">
        <f t="shared" si="0"/>
        <v>0</v>
      </c>
      <c r="J44" s="42"/>
    </row>
    <row r="45" spans="1:10" x14ac:dyDescent="0.2">
      <c r="A45" s="108"/>
      <c r="B45" s="109"/>
      <c r="C45" s="22" t="s">
        <v>12</v>
      </c>
      <c r="D45" s="83">
        <v>0</v>
      </c>
      <c r="E45" s="85"/>
      <c r="F45" s="83">
        <v>0</v>
      </c>
      <c r="G45" s="84"/>
      <c r="H45" s="85"/>
      <c r="I45" s="41">
        <f t="shared" si="0"/>
        <v>0</v>
      </c>
      <c r="J45" s="42"/>
    </row>
    <row r="46" spans="1:10" x14ac:dyDescent="0.2">
      <c r="A46" s="108"/>
      <c r="B46" s="109"/>
      <c r="C46" s="22" t="s">
        <v>12</v>
      </c>
      <c r="D46" s="83">
        <v>0</v>
      </c>
      <c r="E46" s="85"/>
      <c r="F46" s="83">
        <v>0</v>
      </c>
      <c r="G46" s="84"/>
      <c r="H46" s="85"/>
      <c r="I46" s="41">
        <f t="shared" si="0"/>
        <v>0</v>
      </c>
      <c r="J46" s="42"/>
    </row>
    <row r="47" spans="1:10" ht="15" thickBot="1" x14ac:dyDescent="0.25">
      <c r="A47" s="108"/>
      <c r="B47" s="109"/>
      <c r="C47" s="22" t="s">
        <v>12</v>
      </c>
      <c r="D47" s="83">
        <v>0</v>
      </c>
      <c r="E47" s="85"/>
      <c r="F47" s="83">
        <v>0</v>
      </c>
      <c r="G47" s="84"/>
      <c r="H47" s="85"/>
      <c r="I47" s="41">
        <f t="shared" si="0"/>
        <v>0</v>
      </c>
      <c r="J47" s="42"/>
    </row>
    <row r="48" spans="1:10" ht="14.25" customHeight="1" x14ac:dyDescent="0.2">
      <c r="A48" s="36" t="s">
        <v>14</v>
      </c>
      <c r="B48" s="23"/>
      <c r="C48" s="23"/>
      <c r="D48" s="23"/>
      <c r="E48" s="23"/>
      <c r="F48" s="23"/>
      <c r="G48" s="23"/>
      <c r="H48" s="23"/>
      <c r="I48" s="86">
        <f>SUM(I31:J47)</f>
        <v>0</v>
      </c>
      <c r="J48" s="87"/>
    </row>
    <row r="49" spans="1:10" ht="14.25" customHeight="1" thickBot="1" x14ac:dyDescent="0.25">
      <c r="A49" s="37"/>
      <c r="B49" s="24"/>
      <c r="C49" s="24"/>
      <c r="D49" s="24"/>
      <c r="E49" s="24"/>
      <c r="F49" s="24"/>
      <c r="G49" s="24"/>
      <c r="H49" s="24"/>
      <c r="I49" s="88"/>
      <c r="J49" s="89"/>
    </row>
    <row r="51" spans="1:10" x14ac:dyDescent="0.2">
      <c r="A51" s="3" t="s">
        <v>23</v>
      </c>
    </row>
    <row r="52" spans="1:10" x14ac:dyDescent="0.2">
      <c r="A52" s="3" t="s">
        <v>24</v>
      </c>
    </row>
  </sheetData>
  <sheetProtection algorithmName="SHA-512" hashValue="Uk2k11XlAXL6hzfH/+ZjYiWTOqs4EgSADIvnAPxl+cRxatUorUfPgb7TSgufc+qBEaD8VFt+33MjbmDwKwK8Vg==" saltValue="WliAZVD5hhZo6969vlBkfA==" spinCount="100000" sheet="1" objects="1" scenarios="1"/>
  <mergeCells count="89">
    <mergeCell ref="B22:C22"/>
    <mergeCell ref="D34:E34"/>
    <mergeCell ref="D33:E33"/>
    <mergeCell ref="D15:D16"/>
    <mergeCell ref="D35:E35"/>
    <mergeCell ref="B18:C18"/>
    <mergeCell ref="B19:C19"/>
    <mergeCell ref="B23:C23"/>
    <mergeCell ref="A28:A30"/>
    <mergeCell ref="B28:B30"/>
    <mergeCell ref="D28:E30"/>
    <mergeCell ref="D32:E32"/>
    <mergeCell ref="D31:E31"/>
    <mergeCell ref="F35:H35"/>
    <mergeCell ref="F34:H34"/>
    <mergeCell ref="F33:H33"/>
    <mergeCell ref="F32:H32"/>
    <mergeCell ref="F31:H31"/>
    <mergeCell ref="F36:H36"/>
    <mergeCell ref="I48:J49"/>
    <mergeCell ref="F28:H30"/>
    <mergeCell ref="I28:J30"/>
    <mergeCell ref="C28:C30"/>
    <mergeCell ref="I31:J31"/>
    <mergeCell ref="I32:J32"/>
    <mergeCell ref="I33:J33"/>
    <mergeCell ref="D47:E47"/>
    <mergeCell ref="D46:E46"/>
    <mergeCell ref="D45:E45"/>
    <mergeCell ref="D44:E44"/>
    <mergeCell ref="D43:E43"/>
    <mergeCell ref="D42:E42"/>
    <mergeCell ref="D37:E37"/>
    <mergeCell ref="D36:E36"/>
    <mergeCell ref="F37:H37"/>
    <mergeCell ref="D41:E41"/>
    <mergeCell ref="D40:E40"/>
    <mergeCell ref="D39:E39"/>
    <mergeCell ref="I47:J47"/>
    <mergeCell ref="I46:J46"/>
    <mergeCell ref="F47:H47"/>
    <mergeCell ref="F46:H46"/>
    <mergeCell ref="F40:H40"/>
    <mergeCell ref="F39:H39"/>
    <mergeCell ref="D38:E38"/>
    <mergeCell ref="F44:H44"/>
    <mergeCell ref="F43:H43"/>
    <mergeCell ref="F42:H42"/>
    <mergeCell ref="F41:H41"/>
    <mergeCell ref="F38:H38"/>
    <mergeCell ref="A13:B13"/>
    <mergeCell ref="B21:C21"/>
    <mergeCell ref="A15:A16"/>
    <mergeCell ref="B15:C16"/>
    <mergeCell ref="A2:N2"/>
    <mergeCell ref="A3:N3"/>
    <mergeCell ref="E5:N10"/>
    <mergeCell ref="A9:C9"/>
    <mergeCell ref="B6:C6"/>
    <mergeCell ref="B7:C7"/>
    <mergeCell ref="B20:C20"/>
    <mergeCell ref="B5:C5"/>
    <mergeCell ref="B17:C17"/>
    <mergeCell ref="A14:E14"/>
    <mergeCell ref="E15:E16"/>
    <mergeCell ref="G22:N22"/>
    <mergeCell ref="G23:N23"/>
    <mergeCell ref="G15:N16"/>
    <mergeCell ref="G17:N17"/>
    <mergeCell ref="G18:N18"/>
    <mergeCell ref="G19:N19"/>
    <mergeCell ref="G20:N20"/>
    <mergeCell ref="G21:N21"/>
    <mergeCell ref="A26:B26"/>
    <mergeCell ref="A48:A49"/>
    <mergeCell ref="G24:N24"/>
    <mergeCell ref="I36:J36"/>
    <mergeCell ref="I35:J35"/>
    <mergeCell ref="I34:J34"/>
    <mergeCell ref="I45:J45"/>
    <mergeCell ref="I44:J44"/>
    <mergeCell ref="I43:J43"/>
    <mergeCell ref="I42:J42"/>
    <mergeCell ref="I41:J41"/>
    <mergeCell ref="I40:J40"/>
    <mergeCell ref="I39:J39"/>
    <mergeCell ref="I37:J37"/>
    <mergeCell ref="I38:J38"/>
    <mergeCell ref="F45:H45"/>
  </mergeCells>
  <phoneticPr fontId="0" type="noConversion"/>
  <pageMargins left="0.70866141732283472" right="0.70866141732283472" top="0.74803149606299213" bottom="0.74803149606299213" header="0.31496062992125984" footer="0.31496062992125984"/>
  <pageSetup paperSize="9" scale="57"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0882805-938D-48BF-97EB-6C10383ACB40}">
          <x14:formula1>
            <xm:f>Sheet1!$A$1:$A$6</xm:f>
          </x14:formula1>
          <xm:sqref>C31:C47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election activeCell="A7" sqref="A7"/>
    </sheetView>
  </sheetViews>
  <sheetFormatPr defaultRowHeight="15" x14ac:dyDescent="0.25"/>
  <cols>
    <col min="1" max="1" width="12.5703125" bestFit="1" customWidth="1"/>
  </cols>
  <sheetData>
    <row r="1" spans="1:1" x14ac:dyDescent="0.25">
      <c r="A1" t="s">
        <v>12</v>
      </c>
    </row>
    <row r="2" spans="1:1" x14ac:dyDescent="0.25">
      <c r="A2" s="1">
        <v>1</v>
      </c>
    </row>
    <row r="3" spans="1:1" x14ac:dyDescent="0.25">
      <c r="A3" s="1">
        <v>2</v>
      </c>
    </row>
    <row r="4" spans="1:1" x14ac:dyDescent="0.25">
      <c r="A4" s="1">
        <v>3</v>
      </c>
    </row>
    <row r="5" spans="1:1" x14ac:dyDescent="0.25">
      <c r="A5" s="1">
        <v>4</v>
      </c>
    </row>
    <row r="6" spans="1:1" x14ac:dyDescent="0.25">
      <c r="A6" s="1">
        <v>5</v>
      </c>
    </row>
    <row r="7" spans="1:1" x14ac:dyDescent="0.25">
      <c r="A7"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5D5A57-F29D-42F7-814F-C0753019B4FC}">
  <ds:schemaRefs>
    <ds:schemaRef ds:uri="http://schemas.microsoft.com/office/2006/documentManagement/type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www.w3.org/XML/1998/namespace"/>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F09DA22E-FEEC-4605-9D0B-8A8C672879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4.xml><?xml version="1.0" encoding="utf-8"?>
<ds:datastoreItem xmlns:ds="http://schemas.openxmlformats.org/officeDocument/2006/customXml" ds:itemID="{965D1C7C-8478-47AC-AE01-B3804A375B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Task </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Template</dc:title>
  <dc:subject>;#Sourcing;#</dc:subject>
  <dc:creator>James</dc:creator>
  <cp:keywords>price, schedule, emptoris, e sourcing</cp:keywords>
  <cp:lastModifiedBy>Sophie Mumford</cp:lastModifiedBy>
  <cp:lastPrinted>2014-01-13T09:22:48Z</cp:lastPrinted>
  <dcterms:created xsi:type="dcterms:W3CDTF">2010-11-26T08:45:33Z</dcterms:created>
  <dcterms:modified xsi:type="dcterms:W3CDTF">2019-01-17T15:03:11Z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Alfresco Link">
    <vt:lpwstr>https://alfresco-external-collaboration.bis.gov.uk/share/page/site/contracts-register/document-details?nodeRef=workspace://SpacesStore/db304a21-2af8-4032-9731-e415dd946b05Group procurement Library</vt:lpwstr>
  </property>
  <property fmtid="{D5CDD505-2E9C-101B-9397-08002B2CF9AE}" pid="9" name="File Type0">
    <vt:lpwstr>Excel</vt:lpwstr>
  </property>
  <property fmtid="{D5CDD505-2E9C-101B-9397-08002B2CF9AE}" pid="10" name="Intended Audience">
    <vt:lpwstr>Internal and External</vt:lpwstr>
  </property>
  <property fmtid="{D5CDD505-2E9C-101B-9397-08002B2CF9AE}" pid="11" name="Tab">
    <vt:lpwstr>Sourcing</vt:lpwstr>
  </property>
  <property fmtid="{D5CDD505-2E9C-101B-9397-08002B2CF9AE}" pid="12" name="Working Version">
    <vt:lpwstr>1.1</vt:lpwstr>
  </property>
  <property fmtid="{D5CDD505-2E9C-101B-9397-08002B2CF9AE}" pid="13" name="Owner">
    <vt:lpwstr>Functional Support</vt:lpwstr>
  </property>
  <property fmtid="{D5CDD505-2E9C-101B-9397-08002B2CF9AE}" pid="14" name="Last Updated">
    <vt:lpwstr>2017-02-03T00:00:00+00:00</vt:lpwstr>
  </property>
  <property fmtid="{D5CDD505-2E9C-101B-9397-08002B2CF9AE}" pid="15" name="Status Indicator">
    <vt:lpwstr>Indexed</vt:lpwstr>
  </property>
  <property fmtid="{D5CDD505-2E9C-101B-9397-08002B2CF9AE}" pid="16" name="Doc Type">
    <vt:lpwstr>2. Sourcing</vt:lpwstr>
  </property>
  <property fmtid="{D5CDD505-2E9C-101B-9397-08002B2CF9AE}" pid="17" name="Date Published">
    <vt:lpwstr>2015-05-31T23:00:00+00:00</vt:lpwstr>
  </property>
  <property fmtid="{D5CDD505-2E9C-101B-9397-08002B2CF9AE}" pid="18" name="Document Security Classification">
    <vt:lpwstr>Official Sensitive Commercial</vt:lpwstr>
  </property>
  <property fmtid="{D5CDD505-2E9C-101B-9397-08002B2CF9AE}" pid="19" name="Review date">
    <vt:lpwstr>2017-03-31T23:00:00+00:00</vt:lpwstr>
  </property>
  <property fmtid="{D5CDD505-2E9C-101B-9397-08002B2CF9AE}" pid="20" name="Link to Document">
    <vt:lpwstr>https://intranet.uksbs.co.uk/procurement/collaborationfolders/Documents/procurement%20Library/Sourcing/AW5.2%20Price%20Schedule%20Template.xlsxIntranet - Procurement Library</vt:lpwstr>
  </property>
  <property fmtid="{D5CDD505-2E9C-101B-9397-08002B2CF9AE}" pid="21" name="Approver/s">
    <vt:lpwstr>HOPs</vt:lpwstr>
  </property>
</Properties>
</file>