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870" windowHeight="7815"/>
  </bookViews>
  <sheets>
    <sheet name="summary" sheetId="11" r:id="rId1"/>
    <sheet name="General" sheetId="16" r:id="rId2"/>
    <sheet name="A" sheetId="1" r:id="rId3"/>
    <sheet name="B" sheetId="5" r:id="rId4"/>
    <sheet name="C" sheetId="4" r:id="rId5"/>
    <sheet name="D" sheetId="3" r:id="rId6"/>
    <sheet name="E" sheetId="6" r:id="rId7"/>
    <sheet name="F" sheetId="7" r:id="rId8"/>
    <sheet name="G" sheetId="8" r:id="rId9"/>
    <sheet name="H" sheetId="9" r:id="rId10"/>
    <sheet name="J" sheetId="10" r:id="rId11"/>
    <sheet name="K" sheetId="12" r:id="rId12"/>
    <sheet name="L" sheetId="13" r:id="rId13"/>
    <sheet name="Additions" sheetId="15" r:id="rId14"/>
  </sheets>
  <definedNames>
    <definedName name="_xlnm.Print_Area" localSheetId="2">A!$A$1:$D$35</definedName>
    <definedName name="_xlnm.Print_Area" localSheetId="3">B!$A$1:$D$31</definedName>
    <definedName name="_xlnm.Print_Area" localSheetId="4">'C'!$A$1:$D$31</definedName>
    <definedName name="_xlnm.Print_Area" localSheetId="5">D!$A$1:$E$76</definedName>
    <definedName name="_xlnm.Print_Area" localSheetId="6">E!$A$1:$D$53</definedName>
    <definedName name="_xlnm.Print_Area" localSheetId="7">F!$A$1:$D$53</definedName>
    <definedName name="_xlnm.Print_Area" localSheetId="8">G!$A$1:$E$61</definedName>
    <definedName name="_xlnm.Print_Area" localSheetId="1">General!$A$1:$E$35</definedName>
    <definedName name="_xlnm.Print_Area" localSheetId="9">H!$A$1:$D$41</definedName>
    <definedName name="_xlnm.Print_Area" localSheetId="10">J!$A$1:$D$41</definedName>
    <definedName name="_xlnm.Print_Area" localSheetId="11">K!$A$1:$D$40</definedName>
    <definedName name="_xlnm.Print_Area" localSheetId="12">L!$A$1:$D$64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3" l="1"/>
  <c r="E76" i="3" s="1"/>
  <c r="D30" i="11" s="1"/>
  <c r="D75" i="3"/>
  <c r="D76" i="3" s="1"/>
  <c r="D17" i="11" s="1"/>
  <c r="D32" i="11"/>
  <c r="D29" i="11"/>
  <c r="D13" i="11"/>
  <c r="D63" i="13"/>
  <c r="D64" i="13" s="1"/>
  <c r="D24" i="11" s="1"/>
  <c r="D39" i="12"/>
  <c r="D41" i="10"/>
  <c r="D22" i="11" s="1"/>
  <c r="D40" i="10"/>
  <c r="D40" i="9"/>
  <c r="E60" i="8"/>
  <c r="E61" i="8" s="1"/>
  <c r="D31" i="11" s="1"/>
  <c r="D60" i="8"/>
  <c r="D49" i="7"/>
  <c r="D49" i="6"/>
  <c r="D50" i="6" s="1"/>
  <c r="D18" i="11" s="1"/>
  <c r="D30" i="4"/>
  <c r="D30" i="5"/>
  <c r="D34" i="1"/>
  <c r="D25" i="1"/>
  <c r="E54" i="3"/>
  <c r="E40" i="8"/>
  <c r="D43" i="13"/>
  <c r="D19" i="12"/>
  <c r="D40" i="12" s="1"/>
  <c r="D23" i="11" s="1"/>
  <c r="D20" i="10"/>
  <c r="D20" i="9"/>
  <c r="D40" i="8"/>
  <c r="D29" i="7"/>
  <c r="D28" i="6"/>
  <c r="D54" i="3"/>
  <c r="D23" i="4"/>
  <c r="D31" i="4" s="1"/>
  <c r="D16" i="11" s="1"/>
  <c r="D41" i="9" l="1"/>
  <c r="D21" i="11" s="1"/>
  <c r="D50" i="7"/>
  <c r="D19" i="11" s="1"/>
  <c r="D61" i="8"/>
  <c r="D20" i="11" s="1"/>
  <c r="D35" i="1"/>
  <c r="D14" i="11" s="1"/>
  <c r="D22" i="5"/>
  <c r="D31" i="5" s="1"/>
  <c r="D15" i="11" s="1"/>
  <c r="D25" i="11" l="1"/>
  <c r="D37" i="15"/>
  <c r="D23" i="15"/>
  <c r="E35" i="16"/>
  <c r="D33" i="11" l="1"/>
  <c r="D35" i="16"/>
  <c r="A14" i="11" l="1"/>
  <c r="C23" i="11"/>
  <c r="C24" i="11"/>
  <c r="A24" i="11"/>
  <c r="A23" i="11"/>
  <c r="C15" i="11"/>
  <c r="C16" i="11"/>
  <c r="C17" i="11"/>
  <c r="C18" i="11"/>
  <c r="C19" i="11"/>
  <c r="C20" i="11"/>
  <c r="C21" i="11"/>
  <c r="C22" i="11"/>
  <c r="A22" i="11"/>
  <c r="A21" i="11"/>
  <c r="A20" i="11"/>
  <c r="A19" i="11"/>
  <c r="A18" i="11"/>
  <c r="A17" i="11"/>
  <c r="A16" i="11"/>
  <c r="A15" i="11"/>
  <c r="C14" i="11"/>
  <c r="D26" i="11"/>
  <c r="D34" i="11" s="1"/>
</calcChain>
</file>

<file path=xl/sharedStrings.xml><?xml version="1.0" encoding="utf-8"?>
<sst xmlns="http://schemas.openxmlformats.org/spreadsheetml/2006/main" count="1619" uniqueCount="643">
  <si>
    <t>Remove kitchen units</t>
  </si>
  <si>
    <t>Remove part height wall</t>
  </si>
  <si>
    <t xml:space="preserve">Remove demountable partitions 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</si>
  <si>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</si>
  <si>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</si>
  <si>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</si>
  <si>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</si>
  <si>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</si>
  <si>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</si>
  <si>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</si>
  <si>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</si>
  <si>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</si>
  <si>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</si>
  <si>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</si>
  <si>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</si>
  <si>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Remove suspended ceilings</t>
  </si>
  <si>
    <t>Remove full height stud walls</t>
  </si>
  <si>
    <t>£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</si>
  <si>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</si>
  <si>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</si>
  <si>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</si>
  <si>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</si>
  <si>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</si>
  <si>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</si>
  <si>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</si>
  <si>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</si>
  <si>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</si>
  <si>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</si>
  <si>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</si>
  <si>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</si>
  <si>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</si>
  <si>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</si>
  <si>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</si>
  <si>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</si>
  <si>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</si>
  <si>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</si>
  <si>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</si>
  <si>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</si>
  <si>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</si>
  <si>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</si>
  <si>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</si>
  <si>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</si>
  <si>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</si>
  <si>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</si>
  <si>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</si>
  <si>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</si>
  <si>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</si>
  <si>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</si>
  <si>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</si>
  <si>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</si>
  <si>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</si>
  <si>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</si>
  <si>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</si>
  <si>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D16</t>
  </si>
  <si>
    <t>D17</t>
  </si>
  <si>
    <t>E01</t>
  </si>
  <si>
    <t>E02</t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</si>
  <si>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</si>
  <si>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</si>
  <si>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</si>
  <si>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</si>
  <si>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</si>
  <si>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</si>
  <si>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</si>
  <si>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</si>
  <si>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</si>
  <si>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</si>
  <si>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</si>
  <si>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</si>
  <si>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F01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</si>
  <si>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</si>
  <si>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</si>
  <si>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</si>
  <si>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</si>
  <si>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</si>
  <si>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</si>
  <si>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</si>
  <si>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</si>
  <si>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</si>
  <si>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</si>
  <si>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</si>
  <si>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</si>
  <si>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</si>
  <si>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</si>
  <si>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</si>
  <si>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</si>
  <si>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</si>
  <si>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</si>
  <si>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</si>
  <si>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</si>
  <si>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</si>
  <si>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</si>
  <si>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</si>
  <si>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</si>
  <si>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</si>
  <si>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</si>
  <si>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</si>
  <si>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</si>
  <si>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</si>
  <si>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</si>
  <si>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</si>
  <si>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</si>
  <si>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</si>
  <si>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</si>
  <si>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</si>
  <si>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</si>
  <si>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</si>
  <si>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</si>
  <si>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</si>
  <si>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G17</t>
  </si>
  <si>
    <t>G18</t>
  </si>
  <si>
    <t>G19</t>
  </si>
  <si>
    <t>G20</t>
  </si>
  <si>
    <t>F16</t>
  </si>
  <si>
    <t>D18</t>
  </si>
  <si>
    <t>D19</t>
  </si>
  <si>
    <t>Add hold-open devices to corridor doors</t>
  </si>
  <si>
    <t>Remove carpet</t>
  </si>
  <si>
    <t>Lay new carpet</t>
  </si>
  <si>
    <t>Redecorate vertical trims to demountable partitions</t>
  </si>
  <si>
    <t xml:space="preserve">Redecorate panels to demountable partitions </t>
  </si>
  <si>
    <t>Redecorate doors and frames to risers and service cupboards</t>
  </si>
  <si>
    <t>SECTION A</t>
  </si>
  <si>
    <t>SECTION B</t>
  </si>
  <si>
    <t xml:space="preserve">SECTION C </t>
  </si>
  <si>
    <t>SECTION D</t>
  </si>
  <si>
    <t>SECTION E</t>
  </si>
  <si>
    <t>SECTION F</t>
  </si>
  <si>
    <t>SECTION G</t>
  </si>
  <si>
    <t>SECTION H</t>
  </si>
  <si>
    <t>SECTION J</t>
  </si>
  <si>
    <t>SECTION K</t>
  </si>
  <si>
    <t>SECTION L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</si>
  <si>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</si>
  <si>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</si>
  <si>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</si>
  <si>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</si>
  <si>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</si>
  <si>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</si>
  <si>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</si>
  <si>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</si>
  <si>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</si>
  <si>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</si>
  <si>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</si>
  <si>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</si>
  <si>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</si>
  <si>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</si>
  <si>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</si>
  <si>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</si>
  <si>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</si>
  <si>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</si>
  <si>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</si>
  <si>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</si>
  <si>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</si>
  <si>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</si>
  <si>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K01</t>
  </si>
  <si>
    <t>K02</t>
  </si>
  <si>
    <t>K03</t>
  </si>
  <si>
    <t>K04</t>
  </si>
  <si>
    <t>K05</t>
  </si>
  <si>
    <t>K06</t>
  </si>
  <si>
    <t>K07</t>
  </si>
  <si>
    <t>K09</t>
  </si>
  <si>
    <t>J01</t>
  </si>
  <si>
    <t>J02</t>
  </si>
  <si>
    <t>J03</t>
  </si>
  <si>
    <t>J04</t>
  </si>
  <si>
    <t>J05</t>
  </si>
  <si>
    <t>J07</t>
  </si>
  <si>
    <t>J08</t>
  </si>
  <si>
    <t>J09</t>
  </si>
  <si>
    <t>Redecorate doors and frames to stud walls</t>
  </si>
  <si>
    <t>Remove corridor doors and partitions to demountable walls</t>
  </si>
  <si>
    <t>Replace riser doors - raise threshold</t>
  </si>
  <si>
    <t>Replace riser doors - raise threshold and reduce size</t>
  </si>
  <si>
    <t>Spray paint lift doors - passenger lift</t>
  </si>
  <si>
    <t>Spray paint lift doors - goods lift</t>
  </si>
  <si>
    <t>Make good existing suspended ceiling</t>
  </si>
  <si>
    <t>Remove carpet, nosings and trims from staircase</t>
  </si>
  <si>
    <t>Remove the textured paint finish to the strings and soffit</t>
  </si>
  <si>
    <t>Reskim walls</t>
  </si>
  <si>
    <t>Fit nosings edge trims and relay carpet</t>
  </si>
  <si>
    <t>building 2 conference centre alterations</t>
  </si>
  <si>
    <t>Reface column casings in demountable partitions</t>
  </si>
  <si>
    <t>Lay new corridor carpet</t>
  </si>
  <si>
    <t>Remove hose reel doors and board over</t>
  </si>
  <si>
    <t>105A</t>
  </si>
  <si>
    <t>Secure unsupported edges of suspended ceiling</t>
  </si>
  <si>
    <t>Remove raised access floor</t>
  </si>
  <si>
    <t>108A</t>
  </si>
  <si>
    <t>Remove column casings - part</t>
  </si>
  <si>
    <t>Remove column casings - complete</t>
  </si>
  <si>
    <t>Remove blinds</t>
  </si>
  <si>
    <t>Remove security shutters</t>
  </si>
  <si>
    <t>Remove carpets</t>
  </si>
  <si>
    <t>Remove vinyl floor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</si>
  <si>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</si>
  <si>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</si>
  <si>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</si>
  <si>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</si>
  <si>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</si>
  <si>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</si>
  <si>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</si>
  <si>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</si>
  <si>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</si>
  <si>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</si>
  <si>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</si>
  <si>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D31</t>
  </si>
  <si>
    <t>D32</t>
  </si>
  <si>
    <t>D33</t>
  </si>
  <si>
    <t>D34</t>
  </si>
  <si>
    <t>Remove corridor doors and stud walls</t>
  </si>
  <si>
    <t>Remove redundant comms. cabinet</t>
  </si>
  <si>
    <t>Upgrade column casings by external walls</t>
  </si>
  <si>
    <t>New concealed fire doors to corridor</t>
  </si>
  <si>
    <t>302A</t>
  </si>
  <si>
    <t>302B</t>
  </si>
  <si>
    <t>New glazed entrance doors and screens to suites</t>
  </si>
  <si>
    <t>304A</t>
  </si>
  <si>
    <t>New glazed entrance doors and screens to kitchen</t>
  </si>
  <si>
    <t>New metre cupboard doors</t>
  </si>
  <si>
    <t>Install new suspended ceiling</t>
  </si>
  <si>
    <t>401A</t>
  </si>
  <si>
    <t>Install new kitchen units and appliances</t>
  </si>
  <si>
    <t>Lay new carpet - suites</t>
  </si>
  <si>
    <t>Lay new carpet - corridor</t>
  </si>
  <si>
    <t>Lay new vinyl flooring</t>
  </si>
  <si>
    <t>D35</t>
  </si>
  <si>
    <t>410B</t>
  </si>
  <si>
    <t>Install new kitchen</t>
  </si>
  <si>
    <t>Reface column casings in stud partitions</t>
  </si>
  <si>
    <t>New full height stud partitions</t>
  </si>
  <si>
    <t>Fit salvaged doors, frames and architraves into new stud partition</t>
  </si>
  <si>
    <t>G21</t>
  </si>
  <si>
    <t>Construct new demise partitions</t>
  </si>
  <si>
    <t>Form new doorway in masonry wall and install door</t>
  </si>
  <si>
    <t>Reposition bucket sink</t>
  </si>
  <si>
    <t>Replace riser door and raise threshold</t>
  </si>
  <si>
    <t>Install new raised access floor</t>
  </si>
  <si>
    <t>Redecorate stud or masonry walls</t>
  </si>
  <si>
    <t>Redecorate doors and frames to stud or masonry walls</t>
  </si>
  <si>
    <t>Construct new full height stud partition</t>
  </si>
  <si>
    <t>Remove concrete plinth and make good</t>
  </si>
  <si>
    <t>New full height sliding door/wall</t>
  </si>
  <si>
    <t>New raised timber floor</t>
  </si>
  <si>
    <t>307A</t>
  </si>
  <si>
    <t>Decorate walls</t>
  </si>
  <si>
    <t>Remove door in masonry wall and infill</t>
  </si>
  <si>
    <t>Remove sanitaryware, boxings and duct panelling</t>
  </si>
  <si>
    <t>Remove masonry walls</t>
  </si>
  <si>
    <t>Hack off wall tiles and make good</t>
  </si>
  <si>
    <t>Hack up floor tiles and make good</t>
  </si>
  <si>
    <t>Shower tray, screen and shower</t>
  </si>
  <si>
    <t>Vanity top</t>
  </si>
  <si>
    <t>Wash-up sink</t>
  </si>
  <si>
    <t>Drinks sink</t>
  </si>
  <si>
    <t>Toilet, wash basin and duct panelling</t>
  </si>
  <si>
    <t>Shower cubicle bench</t>
  </si>
  <si>
    <t>Locker room bench</t>
  </si>
  <si>
    <t>Ventilated lockers</t>
  </si>
  <si>
    <t>Plaster walls</t>
  </si>
  <si>
    <t>L23</t>
  </si>
  <si>
    <t>L24</t>
  </si>
  <si>
    <t>L25</t>
  </si>
  <si>
    <t>Tiled splashback</t>
  </si>
  <si>
    <t>Mirrors</t>
  </si>
  <si>
    <t>Hair dryers</t>
  </si>
  <si>
    <t>Hand dryers</t>
  </si>
  <si>
    <t>Additional items</t>
  </si>
  <si>
    <t>Total carried forward to summary</t>
  </si>
  <si>
    <t>Install new suspended ceilings</t>
  </si>
  <si>
    <t>Dry line existing masonry walls</t>
  </si>
  <si>
    <t>Remove and reinstate suspended ceiling</t>
  </si>
  <si>
    <t xml:space="preserve">Construct new corridor partitions </t>
  </si>
  <si>
    <t>303A</t>
  </si>
  <si>
    <t>407A</t>
  </si>
  <si>
    <t>407B</t>
  </si>
  <si>
    <t>L26</t>
  </si>
  <si>
    <t>Tiling to floors - all areas</t>
  </si>
  <si>
    <t>Tiling to walls - entrance, showers, vanity areas and utility area</t>
  </si>
  <si>
    <t>612B</t>
  </si>
  <si>
    <t>Wall graphic</t>
  </si>
  <si>
    <t>D36</t>
  </si>
  <si>
    <t>612A</t>
  </si>
  <si>
    <t>G22</t>
  </si>
  <si>
    <t>A13</t>
  </si>
  <si>
    <t>611B</t>
  </si>
  <si>
    <t>Manifestation</t>
  </si>
  <si>
    <t>Manifestation - replace exisitng</t>
  </si>
  <si>
    <t>E15</t>
  </si>
  <si>
    <t>E16</t>
  </si>
  <si>
    <t>611A</t>
  </si>
  <si>
    <t>D37</t>
  </si>
  <si>
    <t>G23</t>
  </si>
  <si>
    <t>Ceiling void cavity barriers above line of new demise partitions</t>
  </si>
  <si>
    <t>D38</t>
  </si>
  <si>
    <t>G24</t>
  </si>
  <si>
    <t>New glazed entrance doors and screens</t>
  </si>
  <si>
    <t>G25</t>
  </si>
  <si>
    <t xml:space="preserve">New access control </t>
  </si>
  <si>
    <t>D39</t>
  </si>
  <si>
    <t>L27</t>
  </si>
  <si>
    <t>Below ground drainage</t>
  </si>
  <si>
    <t>Redecorate walls - stud partitions and solid walls</t>
  </si>
  <si>
    <t>Redecorate doors leafs to demountable partitions</t>
  </si>
  <si>
    <t>A14</t>
  </si>
  <si>
    <t>Redecorate skirtings - stud and solid walls</t>
  </si>
  <si>
    <t>Redecorate stud partitions and solid walls</t>
  </si>
  <si>
    <t>Redecorate new doors and frames to risers and meter cupboards</t>
  </si>
  <si>
    <t>Recoat steel infill panels to staircase balustrade</t>
  </si>
  <si>
    <t xml:space="preserve">Spray paint lift doors - passenger lift </t>
  </si>
  <si>
    <t xml:space="preserve">Spray paint lift doors - goods lift </t>
  </si>
  <si>
    <t>Decorate new walls</t>
  </si>
  <si>
    <t>Decorate new skirtings</t>
  </si>
  <si>
    <t>Redecorate doors and frames to stud partitons and solid walls</t>
  </si>
  <si>
    <t>B11</t>
  </si>
  <si>
    <t>Redecorate doors and frames to stud partitions and solid walls</t>
  </si>
  <si>
    <t>C11</t>
  </si>
  <si>
    <t>C12</t>
  </si>
  <si>
    <t>D40</t>
  </si>
  <si>
    <t>D41</t>
  </si>
  <si>
    <t>D42</t>
  </si>
  <si>
    <t>F17</t>
  </si>
  <si>
    <t>F18</t>
  </si>
  <si>
    <t>G26</t>
  </si>
  <si>
    <t>G27</t>
  </si>
  <si>
    <t>G28</t>
  </si>
  <si>
    <t>Redecorate doors and frames to stud partitiona and solid walls</t>
  </si>
  <si>
    <t>J06</t>
  </si>
  <si>
    <t>Redecorate stud partitions and solid walls - locker room only</t>
  </si>
  <si>
    <t>Redecorate doors in stud partions and solid walls</t>
  </si>
  <si>
    <t>L28</t>
  </si>
  <si>
    <t>L29</t>
  </si>
  <si>
    <t>L30</t>
  </si>
  <si>
    <t>L31</t>
  </si>
  <si>
    <t>L32</t>
  </si>
  <si>
    <t>New toilet and shower cubicle doors</t>
  </si>
  <si>
    <t>Install new m/f ceilings to cubicles</t>
  </si>
  <si>
    <t>GENERAL ITEMS</t>
  </si>
  <si>
    <t>General Items</t>
  </si>
  <si>
    <t>GENERAL SUMMARY</t>
  </si>
  <si>
    <t>Section</t>
  </si>
  <si>
    <t xml:space="preserve">Description
</t>
  </si>
  <si>
    <t xml:space="preserve">Access Scaffold </t>
  </si>
  <si>
    <t xml:space="preserve">Working Platforms </t>
  </si>
  <si>
    <t xml:space="preserve">Demolition </t>
  </si>
  <si>
    <t xml:space="preserve">Pricing </t>
  </si>
  <si>
    <t xml:space="preserve">Pricing Documents </t>
  </si>
  <si>
    <t xml:space="preserve">Establish the full extent of the works </t>
  </si>
  <si>
    <t xml:space="preserve">Responsibility for dimensions </t>
  </si>
  <si>
    <t xml:space="preserve">Senior site management </t>
  </si>
  <si>
    <t xml:space="preserve">Making good </t>
  </si>
  <si>
    <t xml:space="preserve">Everything necessary to purchase and fix the materials </t>
  </si>
  <si>
    <t xml:space="preserve">Substitution </t>
  </si>
  <si>
    <t xml:space="preserve">Materials and workmanship </t>
  </si>
  <si>
    <t xml:space="preserve">Photographic record </t>
  </si>
  <si>
    <t xml:space="preserve">Cleaning </t>
  </si>
  <si>
    <t xml:space="preserve">Waste Removal </t>
  </si>
  <si>
    <t xml:space="preserve">Site restrictions </t>
  </si>
  <si>
    <t xml:space="preserve">Protection </t>
  </si>
  <si>
    <t xml:space="preserve">Protect works </t>
  </si>
  <si>
    <t xml:space="preserve">Pedestrian and vehicle routes </t>
  </si>
  <si>
    <t xml:space="preserve">Welfare facilities provided by the Employer </t>
  </si>
  <si>
    <t xml:space="preserve">Hidden services </t>
  </si>
  <si>
    <t xml:space="preserve">Exclusion zone around works </t>
  </si>
  <si>
    <t xml:space="preserve">Coordination </t>
  </si>
  <si>
    <t xml:space="preserve">Dimensions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</si>
  <si>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</si>
  <si>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</si>
  <si>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</si>
  <si>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</si>
  <si>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</si>
  <si>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</si>
  <si>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</si>
  <si>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</si>
  <si>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</si>
  <si>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</si>
  <si>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</si>
  <si>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</si>
  <si>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</si>
  <si>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</si>
  <si>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</si>
  <si>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</si>
  <si>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</si>
  <si>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</si>
  <si>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</si>
  <si>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</si>
  <si>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</si>
  <si>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</si>
  <si>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</si>
  <si>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</si>
  <si>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CAT A and Common Area Refurbishment Works</t>
  </si>
  <si>
    <t>SECTION E: WORKS SCHEDULE AND CDP ANALYSIS</t>
  </si>
  <si>
    <t>Homes &amp; Communities Agency</t>
  </si>
  <si>
    <t>Liverpool Innovation Park</t>
  </si>
  <si>
    <t>Total Carried Forward from Pricing Summary</t>
  </si>
  <si>
    <t>Note: contractors using the electronic spreadsheet are to check the automatic summation within all sheets is accurate</t>
  </si>
  <si>
    <t>CONTRACT SECTION 1</t>
  </si>
  <si>
    <t>CONTRACT SECTION 2</t>
  </si>
  <si>
    <t>Section 1 Total</t>
  </si>
  <si>
    <t>Section 2 Total</t>
  </si>
  <si>
    <t>building 2 new suites</t>
  </si>
  <si>
    <t>Containment</t>
  </si>
  <si>
    <t>Lighting and emergency lighting</t>
  </si>
  <si>
    <t>Fire Alarm</t>
  </si>
  <si>
    <t>Earthing and Bonding</t>
  </si>
  <si>
    <t>Testing and Commissioning</t>
  </si>
  <si>
    <t>Handover Documents and Demonstration</t>
  </si>
  <si>
    <t>The following CDP Analysis shall form part of the Employer's Requirements</t>
  </si>
  <si>
    <t>Section 1</t>
  </si>
  <si>
    <t>Section 2</t>
  </si>
  <si>
    <t>Section 1 Total carried forward to summary</t>
  </si>
  <si>
    <t>Section 2 Total carried forward to summary</t>
  </si>
  <si>
    <t>025</t>
  </si>
  <si>
    <t xml:space="preserve">Asbestos Surveys </t>
  </si>
  <si>
    <t>-</t>
  </si>
  <si>
    <t>D43</t>
  </si>
  <si>
    <t>611C</t>
  </si>
  <si>
    <t>E17</t>
  </si>
  <si>
    <t>Manifestation - to kitchen only</t>
  </si>
  <si>
    <t>G29</t>
  </si>
  <si>
    <t>ADDITIONS</t>
  </si>
  <si>
    <t>ADDITIONAL ITEMS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</si>
  <si>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</si>
  <si>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</si>
  <si>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</si>
  <si>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</si>
  <si>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</si>
  <si>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</si>
  <si>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</si>
  <si>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</si>
  <si>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</si>
  <si>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X10</t>
  </si>
  <si>
    <t>X11</t>
  </si>
  <si>
    <t>X12</t>
  </si>
  <si>
    <t>X13</t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</si>
  <si>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</si>
  <si>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</si>
  <si>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</si>
  <si>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</si>
  <si>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</si>
  <si>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</si>
  <si>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</si>
  <si>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</si>
  <si>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</si>
  <si>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</si>
  <si>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</si>
  <si>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Building Fabric</t>
  </si>
  <si>
    <t>Engineering Services</t>
  </si>
  <si>
    <t>Total</t>
  </si>
  <si>
    <t>Ref</t>
  </si>
  <si>
    <t>Work Item</t>
  </si>
  <si>
    <t>Brief Description</t>
  </si>
  <si>
    <t>Cost</t>
  </si>
  <si>
    <t>Building 16 corridor upgrade works</t>
  </si>
  <si>
    <t>Builders work in connection with ES</t>
  </si>
  <si>
    <t>Building 16-2 link corridor upgrade</t>
  </si>
  <si>
    <t>The contractor is to identify below any: 
a) works they consider necessary to fully complete the works, or
b) items they wish to identify separately from the general cost items</t>
  </si>
  <si>
    <t>Building 2 new cycle changing and showers</t>
  </si>
  <si>
    <t>Building 2 new CCTV room</t>
  </si>
  <si>
    <t>Building 16/2 ground floor entrance lobby</t>
  </si>
  <si>
    <t>Building 2 new POP room</t>
  </si>
  <si>
    <t>Building 2 conference centre alterations</t>
  </si>
  <si>
    <t>Building 2 lobby alterations</t>
  </si>
  <si>
    <t>Building 2 corridor and kitchen upgrade</t>
  </si>
  <si>
    <t>Building 2 new suites, breakout and kitchen</t>
  </si>
  <si>
    <t>Building 2 staircase 6 upgrade (all floors)</t>
  </si>
  <si>
    <t>Access Control</t>
  </si>
  <si>
    <t>A50</t>
  </si>
  <si>
    <t>A51</t>
  </si>
  <si>
    <t>A52</t>
  </si>
  <si>
    <t>A53</t>
  </si>
  <si>
    <t>A54</t>
  </si>
  <si>
    <t>A55</t>
  </si>
  <si>
    <t>A56</t>
  </si>
  <si>
    <t>Automatic controls and BMS</t>
  </si>
  <si>
    <t>Telephony &amp; Data Network</t>
  </si>
  <si>
    <t>Kitchen electrical services</t>
  </si>
  <si>
    <t>Mains Cold Water Services</t>
  </si>
  <si>
    <r>
      <rPr>
        <sz val="7"/>
        <color rgb="FF006A4D"/>
        <rFont val="Times New Roman"/>
        <family val="1"/>
      </rPr>
      <t xml:space="preserve"> </t>
    </r>
    <r>
      <rPr>
        <sz val="10"/>
        <color theme="1"/>
        <rFont val="Futura Bk BT"/>
        <family val="2"/>
      </rPr>
      <t>Domestic Hot Water Services</t>
    </r>
  </si>
  <si>
    <t>Above ground drainage</t>
  </si>
  <si>
    <t>Low Temperature Hot Water heating system</t>
  </si>
  <si>
    <t>Supply Air Mechanical Ventilation system</t>
  </si>
  <si>
    <t>Extract Air Mechanical Ventilation system</t>
  </si>
  <si>
    <t>Low Voltage (LV) Distribution</t>
  </si>
  <si>
    <r>
      <rPr>
        <sz val="7"/>
        <color rgb="FF006A4D"/>
        <rFont val="Times New Roman"/>
        <family val="1"/>
      </rPr>
      <t xml:space="preserve"> </t>
    </r>
    <r>
      <rPr>
        <sz val="10"/>
        <color theme="1"/>
        <rFont val="Futura Bk BT"/>
        <family val="2"/>
      </rPr>
      <t>Small Power</t>
    </r>
  </si>
  <si>
    <t>B50</t>
  </si>
  <si>
    <t>B51</t>
  </si>
  <si>
    <t>B52</t>
  </si>
  <si>
    <t>B53</t>
  </si>
  <si>
    <t>B54</t>
  </si>
  <si>
    <t>B55</t>
  </si>
  <si>
    <t>C50</t>
  </si>
  <si>
    <t>C51</t>
  </si>
  <si>
    <t>C52</t>
  </si>
  <si>
    <t>C53</t>
  </si>
  <si>
    <t>C54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</si>
  <si>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</si>
  <si>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</si>
  <si>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</si>
  <si>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</si>
  <si>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</si>
  <si>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</si>
  <si>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</si>
  <si>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</si>
  <si>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</si>
  <si>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</si>
  <si>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</si>
  <si>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</si>
  <si>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</si>
  <si>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</si>
  <si>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</si>
  <si>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</si>
  <si>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</si>
  <si>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</si>
  <si>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</si>
  <si>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</si>
  <si>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</si>
  <si>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</si>
  <si>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</si>
  <si>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</si>
  <si>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</si>
  <si>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</si>
  <si>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</si>
  <si>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</si>
  <si>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</si>
  <si>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</si>
  <si>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</si>
  <si>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</si>
  <si>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</si>
  <si>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G65</t>
  </si>
  <si>
    <t>G66</t>
  </si>
  <si>
    <t>G67</t>
  </si>
  <si>
    <t>G68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</si>
  <si>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</si>
  <si>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</si>
  <si>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</si>
  <si>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</si>
  <si>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</si>
  <si>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</si>
  <si>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</si>
  <si>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</si>
  <si>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</si>
  <si>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</si>
  <si>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</si>
  <si>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</si>
  <si>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</si>
  <si>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</si>
  <si>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</si>
  <si>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</si>
  <si>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</si>
  <si>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</si>
  <si>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</si>
  <si>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</si>
  <si>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</si>
  <si>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</si>
  <si>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</si>
  <si>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</si>
  <si>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</si>
  <si>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</si>
  <si>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</si>
  <si>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</si>
  <si>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</si>
  <si>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</si>
  <si>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</si>
  <si>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</si>
  <si>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</si>
  <si>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</si>
  <si>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</si>
  <si>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</si>
  <si>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</si>
  <si>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</si>
  <si>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</si>
  <si>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</si>
  <si>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</si>
  <si>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</si>
  <si>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</si>
  <si>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</si>
  <si>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</si>
  <si>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</si>
  <si>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</si>
  <si>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</si>
  <si>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</si>
  <si>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</si>
  <si>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</si>
  <si>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H65</t>
  </si>
  <si>
    <t>H66</t>
  </si>
  <si>
    <t>H67</t>
  </si>
  <si>
    <t>H68</t>
  </si>
  <si>
    <t>J50</t>
  </si>
  <si>
    <t>J51</t>
  </si>
  <si>
    <t>J52</t>
  </si>
  <si>
    <t>J53</t>
  </si>
  <si>
    <t>J54</t>
  </si>
  <si>
    <t>J55</t>
  </si>
  <si>
    <t>J56</t>
  </si>
  <si>
    <t>J57</t>
  </si>
  <si>
    <t>J58</t>
  </si>
  <si>
    <t>J59</t>
  </si>
  <si>
    <t>J60</t>
  </si>
  <si>
    <t>J61</t>
  </si>
  <si>
    <t>J62</t>
  </si>
  <si>
    <t>J63</t>
  </si>
  <si>
    <t>J65</t>
  </si>
  <si>
    <t>J66</t>
  </si>
  <si>
    <t>J67</t>
  </si>
  <si>
    <t>J68</t>
  </si>
  <si>
    <t>K50</t>
  </si>
  <si>
    <t>K51</t>
  </si>
  <si>
    <t>K52</t>
  </si>
  <si>
    <t>K53</t>
  </si>
  <si>
    <t>K54</t>
  </si>
  <si>
    <t>K55</t>
  </si>
  <si>
    <t>K56</t>
  </si>
  <si>
    <t>K57</t>
  </si>
  <si>
    <t>K58</t>
  </si>
  <si>
    <t>K59</t>
  </si>
  <si>
    <t>K60</t>
  </si>
  <si>
    <t>K61</t>
  </si>
  <si>
    <t>K62</t>
  </si>
  <si>
    <t>K63</t>
  </si>
  <si>
    <t>K64</t>
  </si>
  <si>
    <t>K65</t>
  </si>
  <si>
    <t>K66</t>
  </si>
  <si>
    <t>K67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</si>
  <si>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</si>
  <si>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</si>
  <si>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</si>
  <si>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</si>
  <si>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</si>
  <si>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</si>
  <si>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</si>
  <si>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</si>
  <si>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</si>
  <si>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</si>
  <si>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L60</t>
  </si>
  <si>
    <t>L61</t>
  </si>
  <si>
    <t>L62</t>
  </si>
  <si>
    <t>L63</t>
  </si>
  <si>
    <t>L64</t>
  </si>
  <si>
    <t>L65</t>
  </si>
  <si>
    <t>L66</t>
  </si>
  <si>
    <t>L67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</si>
</sst>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"/>
    <numFmt numFmtId="165" formatCode="&quot;£&quot;#,##0.00"/>
  </numFmts>
  <fonts count="11">
    <font>
      <sz val="11"/>
      <color theme="1"/>
      <name val="Calibri"/>
      <family val="2"/>
      <scheme val="minor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sz val="10"/>
      <color indexed="8"/>
      <name val="Futura Lt BT"/>
      <family val="2"/>
    </font>
    <font>
      <sz val="10"/>
      <color rgb="FF000000"/>
      <name val="Futura Lt BT"/>
      <family val="2"/>
    </font>
    <font>
      <sz val="10"/>
      <name val="Futura BdCn BT"/>
      <family val="2"/>
    </font>
    <font>
      <sz val="10"/>
      <name val="Futura Bk BT"/>
      <family val="2"/>
    </font>
    <font>
      <sz val="10"/>
      <color theme="1"/>
      <name val="Futura BdCn BT"/>
      <family val="2"/>
    </font>
    <font>
      <b/>
      <u/>
      <sz val="10"/>
      <color theme="1"/>
      <name val="Futura Lt BT"/>
      <family val="2"/>
    </font>
    <font>
      <sz val="10"/>
      <color theme="1"/>
      <name val="Futura Bk BT"/>
      <family val="2"/>
    </font>
    <font>
      <sz val="7"/>
      <color rgb="FF006A4D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/>
    <xf numFmtId="165" fontId="2" fillId="0" borderId="1" xfId="0" applyNumberFormat="1" applyFont="1" applyBorder="1"/>
    <xf numFmtId="164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left" vertical="top" indent="1"/>
    </xf>
    <xf numFmtId="0" fontId="4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indent="1"/>
    </xf>
    <xf numFmtId="0" fontId="2" fillId="0" borderId="0" xfId="0" applyFont="1" applyBorder="1" applyAlignment="1">
      <alignment horizontal="left" vertical="top" indent="1"/>
    </xf>
    <xf numFmtId="164" fontId="2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horizontal="left" vertical="top"/>
    </xf>
    <xf numFmtId="165" fontId="1" fillId="0" borderId="0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horizontal="left" vertical="top" indent="1"/>
    </xf>
    <xf numFmtId="165" fontId="2" fillId="0" borderId="1" xfId="0" applyNumberFormat="1" applyFont="1" applyBorder="1" applyAlignment="1">
      <alignment vertical="top"/>
    </xf>
    <xf numFmtId="0" fontId="4" fillId="0" borderId="1" xfId="0" applyFont="1" applyFill="1" applyBorder="1" applyAlignment="1">
      <alignment horizontal="left" vertical="center" wrapText="1" indent="1"/>
    </xf>
    <xf numFmtId="49" fontId="4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wrapText="1"/>
    </xf>
    <xf numFmtId="4" fontId="5" fillId="0" borderId="0" xfId="0" applyNumberFormat="1" applyFont="1" applyFill="1" applyBorder="1" applyAlignment="1">
      <alignment horizontal="left" vertical="top"/>
    </xf>
    <xf numFmtId="0" fontId="1" fillId="0" borderId="1" xfId="0" applyFont="1" applyBorder="1"/>
    <xf numFmtId="0" fontId="2" fillId="0" borderId="0" xfId="0" applyFont="1" applyBorder="1"/>
    <xf numFmtId="165" fontId="2" fillId="0" borderId="0" xfId="0" applyNumberFormat="1" applyFont="1" applyBorder="1"/>
    <xf numFmtId="0" fontId="2" fillId="0" borderId="1" xfId="0" applyFont="1" applyBorder="1" applyAlignment="1">
      <alignment horizontal="left" indent="1"/>
    </xf>
    <xf numFmtId="165" fontId="1" fillId="0" borderId="1" xfId="0" applyNumberFormat="1" applyFont="1" applyBorder="1" applyAlignment="1">
      <alignment horizontal="left" vertical="top" wrapText="1" indent="1"/>
    </xf>
    <xf numFmtId="165" fontId="1" fillId="0" borderId="1" xfId="0" quotePrefix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/>
    <xf numFmtId="164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 indent="1"/>
    </xf>
    <xf numFmtId="0" fontId="1" fillId="0" borderId="1" xfId="0" applyFont="1" applyBorder="1" applyAlignment="1">
      <alignment horizontal="left" vertical="top" indent="1"/>
    </xf>
    <xf numFmtId="164" fontId="1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left" vertical="top" indent="1"/>
    </xf>
    <xf numFmtId="165" fontId="3" fillId="2" borderId="0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164" fontId="1" fillId="2" borderId="2" xfId="0" applyNumberFormat="1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left" vertical="top" indent="1"/>
    </xf>
    <xf numFmtId="165" fontId="1" fillId="2" borderId="2" xfId="0" applyNumberFormat="1" applyFont="1" applyFill="1" applyBorder="1" applyAlignment="1">
      <alignment vertical="top"/>
    </xf>
    <xf numFmtId="0" fontId="2" fillId="0" borderId="2" xfId="0" applyFont="1" applyBorder="1" applyAlignment="1">
      <alignment vertical="top"/>
    </xf>
    <xf numFmtId="164" fontId="1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/>
    <xf numFmtId="164" fontId="1" fillId="2" borderId="0" xfId="0" applyNumberFormat="1" applyFont="1" applyFill="1" applyBorder="1" applyAlignment="1">
      <alignment horizontal="left" vertical="top"/>
    </xf>
    <xf numFmtId="164" fontId="2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 indent="1"/>
    </xf>
    <xf numFmtId="165" fontId="1" fillId="2" borderId="0" xfId="0" applyNumberFormat="1" applyFont="1" applyFill="1" applyBorder="1" applyAlignment="1">
      <alignment vertical="top"/>
    </xf>
    <xf numFmtId="164" fontId="8" fillId="0" borderId="1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134219</xdr:colOff>
      <xdr:row>0</xdr:row>
      <xdr:rowOff>38100</xdr:rowOff>
    </xdr:from>
    <xdr:to>
      <xdr:col>3</xdr:col>
      <xdr:colOff>1147146</xdr:colOff>
      <xdr:row>1</xdr:row>
      <xdr:rowOff>134179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3197" y="38100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3819525</xdr:colOff>
      <xdr:row>0</xdr:row>
      <xdr:rowOff>38100</xdr:rowOff>
    </xdr:from>
    <xdr:to>
      <xdr:col>3</xdr:col>
      <xdr:colOff>755752</xdr:colOff>
      <xdr:row>1</xdr:row>
      <xdr:rowOff>137906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1525" y="38100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3829050</xdr:colOff>
      <xdr:row>0</xdr:row>
      <xdr:rowOff>38100</xdr:rowOff>
    </xdr:from>
    <xdr:to>
      <xdr:col>3</xdr:col>
      <xdr:colOff>765277</xdr:colOff>
      <xdr:row>1</xdr:row>
      <xdr:rowOff>137906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91050" y="38100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3810000</xdr:colOff>
      <xdr:row>0</xdr:row>
      <xdr:rowOff>38100</xdr:rowOff>
    </xdr:from>
    <xdr:to>
      <xdr:col>3</xdr:col>
      <xdr:colOff>746227</xdr:colOff>
      <xdr:row>1</xdr:row>
      <xdr:rowOff>137906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0" y="38100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3829050</xdr:colOff>
      <xdr:row>0</xdr:row>
      <xdr:rowOff>47625</xdr:rowOff>
    </xdr:from>
    <xdr:to>
      <xdr:col>3</xdr:col>
      <xdr:colOff>765277</xdr:colOff>
      <xdr:row>1</xdr:row>
      <xdr:rowOff>147431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91050" y="47625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3829050</xdr:colOff>
      <xdr:row>0</xdr:row>
      <xdr:rowOff>47625</xdr:rowOff>
    </xdr:from>
    <xdr:to>
      <xdr:col>3</xdr:col>
      <xdr:colOff>765277</xdr:colOff>
      <xdr:row>1</xdr:row>
      <xdr:rowOff>147431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91050" y="47625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0</xdr:row>
      <xdr:rowOff>66675</xdr:rowOff>
    </xdr:from>
    <xdr:to>
      <xdr:col>4</xdr:col>
      <xdr:colOff>765277</xdr:colOff>
      <xdr:row>2</xdr:row>
      <xdr:rowOff>4556</xdr:rowOff>
    </xdr:to>
    <xdr:pic>
      <xdr:nvPicPr>
        <xdr:cNvPr id="3" name="Picture 2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4375" y="66675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3819525</xdr:colOff>
      <xdr:row>0</xdr:row>
      <xdr:rowOff>47625</xdr:rowOff>
    </xdr:from>
    <xdr:to>
      <xdr:col>3</xdr:col>
      <xdr:colOff>755752</xdr:colOff>
      <xdr:row>1</xdr:row>
      <xdr:rowOff>147431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1525" y="47625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3810000</xdr:colOff>
      <xdr:row>0</xdr:row>
      <xdr:rowOff>66675</xdr:rowOff>
    </xdr:from>
    <xdr:to>
      <xdr:col>3</xdr:col>
      <xdr:colOff>746227</xdr:colOff>
      <xdr:row>2</xdr:row>
      <xdr:rowOff>4556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0" y="66675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3810000</xdr:colOff>
      <xdr:row>0</xdr:row>
      <xdr:rowOff>47625</xdr:rowOff>
    </xdr:from>
    <xdr:to>
      <xdr:col>3</xdr:col>
      <xdr:colOff>746227</xdr:colOff>
      <xdr:row>1</xdr:row>
      <xdr:rowOff>147431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0" y="47625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57150</xdr:rowOff>
    </xdr:from>
    <xdr:to>
      <xdr:col>4</xdr:col>
      <xdr:colOff>689077</xdr:colOff>
      <xdr:row>1</xdr:row>
      <xdr:rowOff>156956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1525" y="57150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3810000</xdr:colOff>
      <xdr:row>0</xdr:row>
      <xdr:rowOff>47625</xdr:rowOff>
    </xdr:from>
    <xdr:to>
      <xdr:col>3</xdr:col>
      <xdr:colOff>746227</xdr:colOff>
      <xdr:row>1</xdr:row>
      <xdr:rowOff>147431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0" y="47625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3819525</xdr:colOff>
      <xdr:row>0</xdr:row>
      <xdr:rowOff>47625</xdr:rowOff>
    </xdr:from>
    <xdr:to>
      <xdr:col>3</xdr:col>
      <xdr:colOff>755752</xdr:colOff>
      <xdr:row>1</xdr:row>
      <xdr:rowOff>147431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81525" y="47625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533400</xdr:colOff>
      <xdr:row>0</xdr:row>
      <xdr:rowOff>38100</xdr:rowOff>
    </xdr:from>
    <xdr:to>
      <xdr:col>4</xdr:col>
      <xdr:colOff>765277</xdr:colOff>
      <xdr:row>1</xdr:row>
      <xdr:rowOff>137906</xdr:rowOff>
    </xdr:to>
    <xdr:pic>
      <xdr:nvPicPr>
        <xdr:cNvPr id="2" name="Picture 1" descr="Z:\CBRE\Templates\Word\LOGOS\2011_CBRE_Logo_Green-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0100" y="38100"/>
          <a:ext cx="1012927" cy="261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view="pageBreakPreview" zoomScaleNormal="115" zoomScaleSheetLayoutView="100" workbookViewId="0">
      <selection activeCell="L10" sqref="L10"/>
    </sheetView>
  </sheetViews>
  <sheetFormatPr defaultRowHeight="12.75"/>
  <cols>
    <col min="1" max="1" width="15.42578125" style="2" customWidth="1"/>
    <col min="2" max="2" width="2" style="2" customWidth="1"/>
    <col min="3" max="3" width="46.28515625" style="2" customWidth="1"/>
    <col min="4" max="4" width="18.28515625" style="3" customWidth="1"/>
    <col min="5" max="16384" width="9.140625" style="2"/>
  </cols>
  <sheetData>
    <row r="1" spans="1:4" s="25" customFormat="1">
      <c r="A1" s="51" t="s">
        <v>393</v>
      </c>
      <c r="B1" s="22"/>
      <c r="C1" s="22"/>
      <c r="D1" s="64"/>
    </row>
    <row r="2" spans="1:4" s="25" customFormat="1">
      <c r="A2" s="51" t="s">
        <v>394</v>
      </c>
      <c r="B2" s="22"/>
      <c r="C2" s="22"/>
      <c r="D2" s="64"/>
    </row>
    <row r="3" spans="1:4" s="25" customFormat="1">
      <c r="A3" s="51" t="s">
        <v>391</v>
      </c>
      <c r="B3" s="22"/>
      <c r="C3" s="22"/>
      <c r="D3" s="64"/>
    </row>
    <row r="4" spans="1:4" s="25" customFormat="1">
      <c r="A4" s="65"/>
      <c r="B4" s="22"/>
      <c r="C4" s="22"/>
      <c r="D4" s="64"/>
    </row>
    <row r="5" spans="1:4" s="25" customFormat="1">
      <c r="A5" s="23" t="s">
        <v>392</v>
      </c>
      <c r="B5" s="22"/>
      <c r="C5" s="22"/>
      <c r="D5" s="64"/>
    </row>
    <row r="6" spans="1:4" s="25" customFormat="1">
      <c r="D6" s="26"/>
    </row>
    <row r="7" spans="1:4" s="14" customFormat="1">
      <c r="A7" s="66" t="s">
        <v>340</v>
      </c>
      <c r="B7" s="67"/>
      <c r="C7" s="68"/>
      <c r="D7" s="69"/>
    </row>
    <row r="8" spans="1:4" s="62" customFormat="1">
      <c r="A8" s="58"/>
      <c r="B8" s="59"/>
      <c r="C8" s="60"/>
      <c r="D8" s="61"/>
    </row>
    <row r="9" spans="1:4" s="45" customFormat="1" ht="25.5">
      <c r="A9" s="32" t="s">
        <v>341</v>
      </c>
      <c r="B9" s="33"/>
      <c r="C9" s="50" t="s">
        <v>342</v>
      </c>
      <c r="D9" s="43" t="s">
        <v>453</v>
      </c>
    </row>
    <row r="10" spans="1:4" s="45" customFormat="1" ht="15" customHeight="1">
      <c r="A10" s="71" t="s">
        <v>408</v>
      </c>
      <c r="B10" s="71"/>
      <c r="C10" s="71"/>
      <c r="D10" s="47"/>
    </row>
    <row r="11" spans="1:4" s="45" customFormat="1">
      <c r="A11" s="32"/>
      <c r="B11" s="33"/>
      <c r="C11" s="28"/>
      <c r="D11" s="47"/>
    </row>
    <row r="12" spans="1:4" s="45" customFormat="1">
      <c r="A12" s="70" t="s">
        <v>397</v>
      </c>
      <c r="B12" s="70"/>
      <c r="C12" s="70"/>
      <c r="D12" s="47"/>
    </row>
    <row r="13" spans="1:4" s="45" customFormat="1">
      <c r="A13" s="32" t="s">
        <v>338</v>
      </c>
      <c r="B13" s="33"/>
      <c r="C13" s="34" t="s">
        <v>339</v>
      </c>
      <c r="D13" s="35">
        <f>SUM(General!D35)</f>
        <v>0</v>
      </c>
    </row>
    <row r="14" spans="1:4">
      <c r="A14" s="24" t="str">
        <f>A!A7</f>
        <v>SECTION A</v>
      </c>
      <c r="C14" s="2" t="str">
        <f>A!C7</f>
        <v>Building 16 corridor upgrade works</v>
      </c>
      <c r="D14" s="3">
        <f>SUM(A!D35)</f>
        <v>0</v>
      </c>
    </row>
    <row r="15" spans="1:4">
      <c r="A15" s="24" t="str">
        <f>B!A7</f>
        <v>SECTION B</v>
      </c>
      <c r="C15" s="2" t="str">
        <f>B!C7</f>
        <v>Building 16-2 link corridor upgrade</v>
      </c>
      <c r="D15" s="3">
        <f>SUM(B!D31)</f>
        <v>0</v>
      </c>
    </row>
    <row r="16" spans="1:4">
      <c r="A16" s="24" t="str">
        <f>'C'!A7</f>
        <v xml:space="preserve">SECTION C </v>
      </c>
      <c r="C16" s="2" t="str">
        <f>'C'!C7</f>
        <v>Building 2 staircase 6 upgrade (all floors)</v>
      </c>
      <c r="D16" s="3">
        <f>SUM('C'!D31)</f>
        <v>0</v>
      </c>
    </row>
    <row r="17" spans="1:4">
      <c r="A17" s="24" t="str">
        <f>D!A7</f>
        <v>SECTION D</v>
      </c>
      <c r="C17" s="2" t="str">
        <f>D!C7</f>
        <v>Building 2 new suites, breakout and kitchen</v>
      </c>
      <c r="D17" s="3">
        <f>SUM(D!D76)</f>
        <v>0</v>
      </c>
    </row>
    <row r="18" spans="1:4">
      <c r="A18" s="24" t="str">
        <f>E!A7</f>
        <v>SECTION E</v>
      </c>
      <c r="C18" s="2" t="str">
        <f>E!C7</f>
        <v>Building 2 corridor and kitchen upgrade</v>
      </c>
      <c r="D18" s="3">
        <f>SUM(E!D50)</f>
        <v>0</v>
      </c>
    </row>
    <row r="19" spans="1:4">
      <c r="A19" s="24" t="str">
        <f>F!A7</f>
        <v>SECTION F</v>
      </c>
      <c r="C19" s="2" t="str">
        <f>F!C7</f>
        <v>Building 2 lobby alterations</v>
      </c>
      <c r="D19" s="3">
        <f>SUM(F!D50)</f>
        <v>0</v>
      </c>
    </row>
    <row r="20" spans="1:4">
      <c r="A20" s="24" t="str">
        <f>G!A7</f>
        <v>SECTION G</v>
      </c>
      <c r="C20" s="2" t="str">
        <f>G!C7</f>
        <v>Building 2 conference centre alterations</v>
      </c>
      <c r="D20" s="3">
        <f>SUM(G!D61)</f>
        <v>0</v>
      </c>
    </row>
    <row r="21" spans="1:4">
      <c r="A21" s="24" t="str">
        <f>H!A7</f>
        <v>SECTION H</v>
      </c>
      <c r="C21" s="2" t="str">
        <f>H!C7</f>
        <v>Building 2 new POP room</v>
      </c>
      <c r="D21" s="3">
        <f>SUM(H!D41)</f>
        <v>0</v>
      </c>
    </row>
    <row r="22" spans="1:4">
      <c r="A22" s="24" t="str">
        <f>J!A7</f>
        <v>SECTION J</v>
      </c>
      <c r="C22" s="2" t="str">
        <f>J!C7</f>
        <v>Building 16/2 ground floor entrance lobby</v>
      </c>
      <c r="D22" s="3">
        <f>SUM(J!D41)</f>
        <v>0</v>
      </c>
    </row>
    <row r="23" spans="1:4">
      <c r="A23" s="24" t="str">
        <f>K!A7</f>
        <v>SECTION K</v>
      </c>
      <c r="C23" s="2" t="str">
        <f>K!C7</f>
        <v>Building 2 new CCTV room</v>
      </c>
      <c r="D23" s="3">
        <f>SUM(K!D40)</f>
        <v>0</v>
      </c>
    </row>
    <row r="24" spans="1:4">
      <c r="A24" s="24" t="str">
        <f>L!A7</f>
        <v>SECTION L</v>
      </c>
      <c r="C24" s="2" t="str">
        <f>L!C7</f>
        <v>Building 2 new cycle changing and showers</v>
      </c>
      <c r="D24" s="3">
        <f>SUM(L!D64)</f>
        <v>0</v>
      </c>
    </row>
    <row r="25" spans="1:4">
      <c r="A25" s="24" t="s">
        <v>421</v>
      </c>
      <c r="C25" s="2" t="s">
        <v>268</v>
      </c>
      <c r="D25" s="3">
        <f>SUM(Additions!D23)</f>
        <v>0</v>
      </c>
    </row>
    <row r="26" spans="1:4">
      <c r="A26" s="24"/>
      <c r="C26" s="30" t="s">
        <v>399</v>
      </c>
      <c r="D26" s="31">
        <f>SUM(D13:D25)</f>
        <v>0</v>
      </c>
    </row>
    <row r="27" spans="1:4">
      <c r="A27" s="24"/>
    </row>
    <row r="28" spans="1:4" ht="15" customHeight="1">
      <c r="A28" s="70" t="s">
        <v>398</v>
      </c>
      <c r="B28" s="70"/>
      <c r="C28" s="70"/>
    </row>
    <row r="29" spans="1:4">
      <c r="A29" s="32" t="s">
        <v>338</v>
      </c>
      <c r="B29" s="33"/>
      <c r="C29" s="34" t="s">
        <v>339</v>
      </c>
      <c r="D29" s="35">
        <f>SUM(General!E35)</f>
        <v>0</v>
      </c>
    </row>
    <row r="30" spans="1:4">
      <c r="A30" s="24" t="s">
        <v>125</v>
      </c>
      <c r="C30" s="2" t="s">
        <v>401</v>
      </c>
      <c r="D30" s="3">
        <f>SUM(D!E76)</f>
        <v>0</v>
      </c>
    </row>
    <row r="31" spans="1:4">
      <c r="A31" s="24" t="s">
        <v>128</v>
      </c>
      <c r="C31" s="2" t="s">
        <v>182</v>
      </c>
      <c r="D31" s="3">
        <f>SUM(G!E61)</f>
        <v>0</v>
      </c>
    </row>
    <row r="32" spans="1:4">
      <c r="A32" s="24" t="s">
        <v>421</v>
      </c>
      <c r="C32" s="2" t="s">
        <v>268</v>
      </c>
      <c r="D32" s="3">
        <f>SUM(Additions!D37)</f>
        <v>0</v>
      </c>
    </row>
    <row r="33" spans="1:4">
      <c r="A33" s="24"/>
      <c r="C33" s="30" t="s">
        <v>400</v>
      </c>
      <c r="D33" s="31">
        <f>SUM(D29:D32)</f>
        <v>0</v>
      </c>
    </row>
    <row r="34" spans="1:4" s="24" customFormat="1">
      <c r="C34" s="30" t="s">
        <v>395</v>
      </c>
      <c r="D34" s="31">
        <f>SUM(D26+D33)</f>
        <v>0</v>
      </c>
    </row>
    <row r="37" spans="1:4" ht="38.25">
      <c r="C37" s="36" t="s">
        <v>396</v>
      </c>
    </row>
  </sheetData>
  <mergeCells count="3">
    <mergeCell ref="A12:C12"/>
    <mergeCell ref="A28:C28"/>
    <mergeCell ref="A10:C10"/>
  </mergeCells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view="pageBreakPreview" topLeftCell="A7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61.140625" style="11" customWidth="1"/>
    <col min="4" max="4" width="11.7109375" style="6" customWidth="1"/>
    <col min="5" max="16384" width="9.140625" style="40"/>
  </cols>
  <sheetData>
    <row r="1" spans="1:4" s="14" customFormat="1">
      <c r="A1" s="51" t="s">
        <v>393</v>
      </c>
      <c r="B1" s="13"/>
      <c r="C1" s="12"/>
      <c r="D1" s="16"/>
    </row>
    <row r="2" spans="1:4" s="14" customFormat="1">
      <c r="A2" s="51" t="s">
        <v>394</v>
      </c>
      <c r="B2" s="13"/>
      <c r="C2" s="12"/>
      <c r="D2" s="16"/>
    </row>
    <row r="3" spans="1:4" s="14" customFormat="1">
      <c r="A3" s="51" t="s">
        <v>391</v>
      </c>
      <c r="B3" s="13"/>
      <c r="C3" s="12"/>
      <c r="D3" s="16"/>
    </row>
    <row r="4" spans="1:4" s="14" customFormat="1">
      <c r="A4" s="15"/>
      <c r="B4" s="13"/>
      <c r="C4" s="12"/>
      <c r="D4" s="16"/>
    </row>
    <row r="5" spans="1:4" s="14" customFormat="1">
      <c r="A5" s="52" t="s">
        <v>392</v>
      </c>
      <c r="B5" s="13"/>
      <c r="C5" s="12"/>
      <c r="D5" s="16"/>
    </row>
    <row r="6" spans="1:4" s="14" customFormat="1">
      <c r="A6" s="15"/>
      <c r="B6" s="13"/>
      <c r="C6" s="12"/>
      <c r="D6" s="16"/>
    </row>
    <row r="7" spans="1:4" s="57" customFormat="1">
      <c r="A7" s="53" t="s">
        <v>129</v>
      </c>
      <c r="B7" s="54"/>
      <c r="C7" s="55" t="s">
        <v>461</v>
      </c>
      <c r="D7" s="56"/>
    </row>
    <row r="8" spans="1:4" s="62" customFormat="1">
      <c r="A8" s="58"/>
      <c r="B8" s="59"/>
      <c r="C8" s="60"/>
      <c r="D8" s="61"/>
    </row>
    <row r="9" spans="1:4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</row>
    <row r="10" spans="1:4" s="45" customFormat="1">
      <c r="A10" s="41"/>
      <c r="B10" s="42"/>
      <c r="C10" s="38" t="s">
        <v>447</v>
      </c>
      <c r="D10" s="43"/>
    </row>
    <row r="11" spans="1:4">
      <c r="A11" s="4" t="s">
        <v>100</v>
      </c>
      <c r="B11" s="10">
        <v>202</v>
      </c>
      <c r="C11" s="11" t="s">
        <v>237</v>
      </c>
      <c r="D11" s="6" t="s">
        <v>17</v>
      </c>
    </row>
    <row r="12" spans="1:4">
      <c r="A12" s="4" t="s">
        <v>101</v>
      </c>
      <c r="B12" s="10">
        <v>207</v>
      </c>
      <c r="C12" s="17" t="s">
        <v>236</v>
      </c>
      <c r="D12" s="6" t="s">
        <v>17</v>
      </c>
    </row>
    <row r="13" spans="1:4">
      <c r="A13" s="4" t="s">
        <v>102</v>
      </c>
      <c r="B13" s="7">
        <v>214</v>
      </c>
      <c r="C13" s="9" t="s">
        <v>235</v>
      </c>
      <c r="D13" s="6" t="s">
        <v>17</v>
      </c>
    </row>
    <row r="14" spans="1:4">
      <c r="A14" s="4" t="s">
        <v>103</v>
      </c>
      <c r="B14" s="7">
        <v>215</v>
      </c>
      <c r="C14" s="9" t="s">
        <v>272</v>
      </c>
      <c r="D14" s="6" t="s">
        <v>17</v>
      </c>
    </row>
    <row r="15" spans="1:4">
      <c r="A15" s="4" t="s">
        <v>104</v>
      </c>
      <c r="B15" s="10">
        <v>308</v>
      </c>
      <c r="C15" s="11" t="s">
        <v>238</v>
      </c>
      <c r="D15" s="6" t="s">
        <v>17</v>
      </c>
    </row>
    <row r="16" spans="1:4">
      <c r="A16" s="4" t="s">
        <v>105</v>
      </c>
      <c r="B16" s="10">
        <v>310</v>
      </c>
      <c r="C16" s="11" t="s">
        <v>241</v>
      </c>
      <c r="D16" s="6" t="s">
        <v>17</v>
      </c>
    </row>
    <row r="17" spans="1:6">
      <c r="A17" s="4" t="s">
        <v>106</v>
      </c>
      <c r="B17" s="5">
        <v>701</v>
      </c>
      <c r="C17" s="9" t="s">
        <v>239</v>
      </c>
      <c r="D17" s="6" t="s">
        <v>17</v>
      </c>
    </row>
    <row r="18" spans="1:6">
      <c r="A18" s="4" t="s">
        <v>107</v>
      </c>
      <c r="B18" s="10">
        <v>705</v>
      </c>
      <c r="C18" s="11" t="s">
        <v>240</v>
      </c>
      <c r="D18" s="6" t="s">
        <v>17</v>
      </c>
    </row>
    <row r="19" spans="1:6">
      <c r="A19" s="4" t="s">
        <v>108</v>
      </c>
      <c r="B19" s="7">
        <v>706</v>
      </c>
      <c r="C19" s="9" t="s">
        <v>121</v>
      </c>
      <c r="D19" s="6" t="s">
        <v>17</v>
      </c>
    </row>
    <row r="20" spans="1:6">
      <c r="B20" s="7"/>
      <c r="C20" s="37" t="s">
        <v>449</v>
      </c>
      <c r="D20" s="6">
        <f>SUM(D6:D19)</f>
        <v>0</v>
      </c>
    </row>
    <row r="21" spans="1:6">
      <c r="B21" s="7"/>
      <c r="C21" s="38" t="s">
        <v>448</v>
      </c>
      <c r="D21" s="18"/>
    </row>
    <row r="22" spans="1:6">
      <c r="A22" s="4" t="s">
        <v>571</v>
      </c>
      <c r="B22" s="7"/>
      <c r="C22" s="11" t="s">
        <v>455</v>
      </c>
      <c r="D22" s="6" t="s">
        <v>17</v>
      </c>
    </row>
    <row r="23" spans="1:6">
      <c r="A23" s="4" t="s">
        <v>572</v>
      </c>
      <c r="B23" s="7"/>
      <c r="C23" s="11" t="s">
        <v>478</v>
      </c>
      <c r="D23" s="6" t="s">
        <v>17</v>
      </c>
    </row>
    <row r="24" spans="1:6">
      <c r="A24" s="4" t="s">
        <v>573</v>
      </c>
      <c r="B24" s="7"/>
      <c r="C24" s="11" t="s">
        <v>479</v>
      </c>
      <c r="D24" s="6" t="s">
        <v>17</v>
      </c>
      <c r="F24" s="11"/>
    </row>
    <row r="25" spans="1:6">
      <c r="A25" s="4" t="s">
        <v>574</v>
      </c>
      <c r="B25" s="7"/>
      <c r="C25" s="11" t="s">
        <v>480</v>
      </c>
      <c r="D25" s="6" t="s">
        <v>17</v>
      </c>
      <c r="F25" s="11"/>
    </row>
    <row r="26" spans="1:6">
      <c r="A26" s="4" t="s">
        <v>575</v>
      </c>
      <c r="B26" s="7"/>
      <c r="C26" s="11" t="s">
        <v>481</v>
      </c>
      <c r="D26" s="6" t="s">
        <v>17</v>
      </c>
      <c r="F26" s="11"/>
    </row>
    <row r="27" spans="1:6">
      <c r="A27" s="4" t="s">
        <v>576</v>
      </c>
      <c r="B27" s="7"/>
      <c r="C27" s="11" t="s">
        <v>482</v>
      </c>
      <c r="D27" s="6" t="s">
        <v>17</v>
      </c>
      <c r="F27" s="11"/>
    </row>
    <row r="28" spans="1:6">
      <c r="A28" s="4" t="s">
        <v>577</v>
      </c>
      <c r="B28" s="7"/>
      <c r="C28" s="11" t="s">
        <v>483</v>
      </c>
      <c r="D28" s="6" t="s">
        <v>17</v>
      </c>
      <c r="F28" s="11"/>
    </row>
    <row r="29" spans="1:6">
      <c r="A29" s="4" t="s">
        <v>578</v>
      </c>
      <c r="B29" s="7"/>
      <c r="C29" s="11" t="s">
        <v>475</v>
      </c>
      <c r="D29" s="6" t="s">
        <v>17</v>
      </c>
      <c r="F29" s="11"/>
    </row>
    <row r="30" spans="1:6">
      <c r="A30" s="4" t="s">
        <v>579</v>
      </c>
      <c r="B30" s="7"/>
      <c r="C30" s="11" t="s">
        <v>484</v>
      </c>
      <c r="D30" s="6" t="s">
        <v>17</v>
      </c>
      <c r="F30" s="11"/>
    </row>
    <row r="31" spans="1:6">
      <c r="A31" s="4" t="s">
        <v>580</v>
      </c>
      <c r="B31" s="7"/>
      <c r="C31" s="11" t="s">
        <v>402</v>
      </c>
      <c r="D31" s="6" t="s">
        <v>17</v>
      </c>
      <c r="F31" s="11"/>
    </row>
    <row r="32" spans="1:6">
      <c r="A32" s="4" t="s">
        <v>581</v>
      </c>
      <c r="B32" s="7"/>
      <c r="C32" s="11" t="s">
        <v>485</v>
      </c>
      <c r="D32" s="6" t="s">
        <v>17</v>
      </c>
      <c r="F32" s="11"/>
    </row>
    <row r="33" spans="1:6">
      <c r="A33" s="4" t="s">
        <v>582</v>
      </c>
      <c r="B33" s="7"/>
      <c r="C33" s="11" t="s">
        <v>476</v>
      </c>
      <c r="D33" s="6" t="s">
        <v>17</v>
      </c>
      <c r="F33" s="11"/>
    </row>
    <row r="34" spans="1:6">
      <c r="A34" s="4" t="s">
        <v>583</v>
      </c>
      <c r="B34" s="7"/>
      <c r="C34" s="11" t="s">
        <v>403</v>
      </c>
      <c r="D34" s="6" t="s">
        <v>17</v>
      </c>
      <c r="F34" s="11"/>
    </row>
    <row r="35" spans="1:6">
      <c r="A35" s="4" t="s">
        <v>584</v>
      </c>
      <c r="B35" s="7"/>
      <c r="C35" s="11" t="s">
        <v>404</v>
      </c>
      <c r="D35" s="6" t="s">
        <v>17</v>
      </c>
      <c r="F35" s="11"/>
    </row>
    <row r="36" spans="1:6">
      <c r="A36" s="4" t="s">
        <v>585</v>
      </c>
      <c r="B36" s="7"/>
      <c r="C36" s="11" t="s">
        <v>467</v>
      </c>
      <c r="D36" s="6" t="s">
        <v>17</v>
      </c>
      <c r="F36" s="11"/>
    </row>
    <row r="37" spans="1:6">
      <c r="A37" s="4" t="s">
        <v>586</v>
      </c>
      <c r="B37" s="7"/>
      <c r="C37" s="11" t="s">
        <v>405</v>
      </c>
      <c r="D37" s="6" t="s">
        <v>17</v>
      </c>
      <c r="F37" s="11"/>
    </row>
    <row r="38" spans="1:6">
      <c r="A38" s="4" t="s">
        <v>587</v>
      </c>
      <c r="B38" s="7"/>
      <c r="C38" s="11" t="s">
        <v>406</v>
      </c>
      <c r="D38" s="6" t="s">
        <v>17</v>
      </c>
      <c r="F38" s="11"/>
    </row>
    <row r="39" spans="1:6">
      <c r="A39" s="4" t="s">
        <v>588</v>
      </c>
      <c r="B39" s="7"/>
      <c r="C39" s="11" t="s">
        <v>407</v>
      </c>
      <c r="D39" s="6" t="s">
        <v>17</v>
      </c>
      <c r="F39" s="11"/>
    </row>
    <row r="40" spans="1:6">
      <c r="B40" s="7"/>
      <c r="C40" s="37" t="s">
        <v>449</v>
      </c>
      <c r="D40" s="6">
        <f>SUM(D22:D39)</f>
        <v>0</v>
      </c>
      <c r="F40" s="11"/>
    </row>
    <row r="41" spans="1:6" s="45" customFormat="1">
      <c r="A41" s="32"/>
      <c r="B41" s="39"/>
      <c r="C41" s="37" t="s">
        <v>269</v>
      </c>
      <c r="D41" s="6">
        <f>SUM(D20+D40)</f>
        <v>0</v>
      </c>
      <c r="F41" s="11"/>
    </row>
    <row r="42" spans="1:6">
      <c r="F42" s="11"/>
    </row>
    <row r="43" spans="1:6">
      <c r="F43" s="11"/>
    </row>
    <row r="44" spans="1:6">
      <c r="F44" s="11"/>
    </row>
    <row r="45" spans="1:6">
      <c r="F45" s="11"/>
    </row>
    <row r="46" spans="1:6">
      <c r="F46" s="11"/>
    </row>
    <row r="47" spans="1:6">
      <c r="F47" s="11"/>
    </row>
    <row r="48" spans="1:6">
      <c r="F48" s="11"/>
    </row>
    <row r="49" spans="6:6">
      <c r="F49" s="11"/>
    </row>
    <row r="50" spans="6:6">
      <c r="F50" s="11"/>
    </row>
    <row r="51" spans="6:6">
      <c r="F51" s="11"/>
    </row>
    <row r="52" spans="6:6">
      <c r="F52" s="11"/>
    </row>
  </sheetData>
  <sortState ref="B4:C12">
    <sortCondition ref="B7:B15"/>
  </sortState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view="pageBreakPreview" topLeftCell="A10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61.140625" style="11" customWidth="1"/>
    <col min="4" max="4" width="11.7109375" style="6" customWidth="1"/>
    <col min="5" max="16384" width="9.140625" style="40"/>
  </cols>
  <sheetData>
    <row r="1" spans="1:4" s="14" customFormat="1">
      <c r="A1" s="51" t="s">
        <v>393</v>
      </c>
      <c r="B1" s="13"/>
      <c r="C1" s="12"/>
      <c r="D1" s="16"/>
    </row>
    <row r="2" spans="1:4" s="14" customFormat="1">
      <c r="A2" s="51" t="s">
        <v>394</v>
      </c>
      <c r="B2" s="13"/>
      <c r="C2" s="12"/>
      <c r="D2" s="16"/>
    </row>
    <row r="3" spans="1:4" s="14" customFormat="1">
      <c r="A3" s="51" t="s">
        <v>391</v>
      </c>
      <c r="B3" s="13"/>
      <c r="C3" s="12"/>
      <c r="D3" s="16"/>
    </row>
    <row r="4" spans="1:4" s="14" customFormat="1">
      <c r="A4" s="15"/>
      <c r="B4" s="13"/>
      <c r="C4" s="12"/>
      <c r="D4" s="16"/>
    </row>
    <row r="5" spans="1:4" s="14" customFormat="1">
      <c r="A5" s="52" t="s">
        <v>392</v>
      </c>
      <c r="B5" s="13"/>
      <c r="C5" s="12"/>
      <c r="D5" s="16"/>
    </row>
    <row r="6" spans="1:4" s="14" customFormat="1">
      <c r="A6" s="15"/>
      <c r="B6" s="13"/>
      <c r="C6" s="12"/>
      <c r="D6" s="16"/>
    </row>
    <row r="7" spans="1:4" s="57" customFormat="1">
      <c r="A7" s="53" t="s">
        <v>130</v>
      </c>
      <c r="B7" s="54"/>
      <c r="C7" s="55" t="s">
        <v>460</v>
      </c>
      <c r="D7" s="56"/>
    </row>
    <row r="8" spans="1:4" s="62" customFormat="1">
      <c r="A8" s="58"/>
      <c r="B8" s="59"/>
      <c r="C8" s="60"/>
      <c r="D8" s="61"/>
    </row>
    <row r="9" spans="1:4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</row>
    <row r="10" spans="1:4" s="45" customFormat="1">
      <c r="A10" s="41"/>
      <c r="B10" s="42"/>
      <c r="C10" s="38" t="s">
        <v>447</v>
      </c>
      <c r="D10" s="43"/>
    </row>
    <row r="11" spans="1:4">
      <c r="A11" s="4" t="s">
        <v>163</v>
      </c>
      <c r="B11" s="5">
        <v>201</v>
      </c>
      <c r="C11" s="9" t="s">
        <v>185</v>
      </c>
      <c r="D11" s="6" t="s">
        <v>17</v>
      </c>
    </row>
    <row r="12" spans="1:4">
      <c r="A12" s="4" t="s">
        <v>164</v>
      </c>
      <c r="B12" s="10">
        <v>202</v>
      </c>
      <c r="C12" s="11" t="s">
        <v>173</v>
      </c>
      <c r="D12" s="6" t="s">
        <v>17</v>
      </c>
    </row>
    <row r="13" spans="1:4">
      <c r="A13" s="4" t="s">
        <v>165</v>
      </c>
      <c r="B13" s="10">
        <v>602</v>
      </c>
      <c r="C13" s="11" t="s">
        <v>177</v>
      </c>
      <c r="D13" s="6" t="s">
        <v>17</v>
      </c>
    </row>
    <row r="14" spans="1:4">
      <c r="A14" s="4" t="s">
        <v>166</v>
      </c>
      <c r="B14" s="5">
        <v>701</v>
      </c>
      <c r="C14" s="11" t="s">
        <v>307</v>
      </c>
      <c r="D14" s="6" t="s">
        <v>17</v>
      </c>
    </row>
    <row r="15" spans="1:4">
      <c r="A15" s="4" t="s">
        <v>167</v>
      </c>
      <c r="B15" s="10">
        <v>705</v>
      </c>
      <c r="C15" s="11" t="s">
        <v>327</v>
      </c>
      <c r="D15" s="6" t="s">
        <v>17</v>
      </c>
    </row>
    <row r="16" spans="1:4">
      <c r="A16" s="4" t="s">
        <v>328</v>
      </c>
      <c r="B16" s="7">
        <v>706</v>
      </c>
      <c r="C16" s="9" t="s">
        <v>121</v>
      </c>
      <c r="D16" s="6" t="s">
        <v>17</v>
      </c>
    </row>
    <row r="17" spans="1:6">
      <c r="A17" s="4" t="s">
        <v>168</v>
      </c>
      <c r="B17" s="10">
        <v>707</v>
      </c>
      <c r="C17" s="11" t="s">
        <v>306</v>
      </c>
      <c r="D17" s="6" t="s">
        <v>17</v>
      </c>
    </row>
    <row r="18" spans="1:6">
      <c r="A18" s="4" t="s">
        <v>169</v>
      </c>
      <c r="B18" s="10">
        <v>709</v>
      </c>
      <c r="C18" s="11" t="s">
        <v>310</v>
      </c>
      <c r="D18" s="6" t="s">
        <v>17</v>
      </c>
    </row>
    <row r="19" spans="1:6">
      <c r="A19" s="4" t="s">
        <v>170</v>
      </c>
      <c r="B19" s="10">
        <v>710</v>
      </c>
      <c r="C19" s="11" t="s">
        <v>311</v>
      </c>
      <c r="D19" s="6" t="s">
        <v>17</v>
      </c>
    </row>
    <row r="20" spans="1:6">
      <c r="C20" s="37" t="s">
        <v>449</v>
      </c>
      <c r="D20" s="6">
        <f>SUM(D6:D19)</f>
        <v>0</v>
      </c>
    </row>
    <row r="21" spans="1:6">
      <c r="C21" s="38" t="s">
        <v>448</v>
      </c>
      <c r="D21" s="18"/>
    </row>
    <row r="22" spans="1:6">
      <c r="A22" s="4" t="s">
        <v>589</v>
      </c>
      <c r="C22" s="11" t="s">
        <v>455</v>
      </c>
      <c r="D22" s="6" t="s">
        <v>17</v>
      </c>
    </row>
    <row r="23" spans="1:6">
      <c r="A23" s="4" t="s">
        <v>590</v>
      </c>
      <c r="C23" s="11" t="s">
        <v>478</v>
      </c>
      <c r="D23" s="6" t="s">
        <v>17</v>
      </c>
    </row>
    <row r="24" spans="1:6">
      <c r="A24" s="4" t="s">
        <v>591</v>
      </c>
      <c r="C24" s="11" t="s">
        <v>479</v>
      </c>
      <c r="D24" s="6" t="s">
        <v>17</v>
      </c>
      <c r="F24" s="11"/>
    </row>
    <row r="25" spans="1:6">
      <c r="A25" s="4" t="s">
        <v>592</v>
      </c>
      <c r="C25" s="11" t="s">
        <v>480</v>
      </c>
      <c r="D25" s="6" t="s">
        <v>17</v>
      </c>
      <c r="F25" s="11"/>
    </row>
    <row r="26" spans="1:6">
      <c r="A26" s="4" t="s">
        <v>593</v>
      </c>
      <c r="C26" s="11" t="s">
        <v>481</v>
      </c>
      <c r="D26" s="6" t="s">
        <v>17</v>
      </c>
      <c r="F26" s="11"/>
    </row>
    <row r="27" spans="1:6">
      <c r="A27" s="4" t="s">
        <v>594</v>
      </c>
      <c r="C27" s="11" t="s">
        <v>482</v>
      </c>
      <c r="D27" s="6" t="s">
        <v>17</v>
      </c>
      <c r="F27" s="11"/>
    </row>
    <row r="28" spans="1:6">
      <c r="A28" s="4" t="s">
        <v>595</v>
      </c>
      <c r="C28" s="11" t="s">
        <v>483</v>
      </c>
      <c r="D28" s="6" t="s">
        <v>17</v>
      </c>
      <c r="F28" s="11"/>
    </row>
    <row r="29" spans="1:6">
      <c r="A29" s="4" t="s">
        <v>596</v>
      </c>
      <c r="C29" s="11" t="s">
        <v>475</v>
      </c>
      <c r="D29" s="6" t="s">
        <v>17</v>
      </c>
      <c r="F29" s="11"/>
    </row>
    <row r="30" spans="1:6">
      <c r="A30" s="4" t="s">
        <v>597</v>
      </c>
      <c r="C30" s="11" t="s">
        <v>484</v>
      </c>
      <c r="D30" s="6" t="s">
        <v>17</v>
      </c>
      <c r="F30" s="11"/>
    </row>
    <row r="31" spans="1:6">
      <c r="A31" s="4" t="s">
        <v>598</v>
      </c>
      <c r="C31" s="11" t="s">
        <v>402</v>
      </c>
      <c r="D31" s="6" t="s">
        <v>17</v>
      </c>
      <c r="F31" s="11"/>
    </row>
    <row r="32" spans="1:6">
      <c r="A32" s="4" t="s">
        <v>599</v>
      </c>
      <c r="C32" s="11" t="s">
        <v>485</v>
      </c>
      <c r="D32" s="6" t="s">
        <v>17</v>
      </c>
      <c r="F32" s="11"/>
    </row>
    <row r="33" spans="1:6">
      <c r="A33" s="4" t="s">
        <v>600</v>
      </c>
      <c r="C33" s="11" t="s">
        <v>476</v>
      </c>
      <c r="D33" s="6" t="s">
        <v>17</v>
      </c>
      <c r="F33" s="11"/>
    </row>
    <row r="34" spans="1:6">
      <c r="A34" s="4" t="s">
        <v>601</v>
      </c>
      <c r="C34" s="11" t="s">
        <v>403</v>
      </c>
      <c r="D34" s="6" t="s">
        <v>17</v>
      </c>
      <c r="F34" s="11"/>
    </row>
    <row r="35" spans="1:6">
      <c r="A35" s="4" t="s">
        <v>602</v>
      </c>
      <c r="C35" s="11" t="s">
        <v>404</v>
      </c>
      <c r="D35" s="6" t="s">
        <v>17</v>
      </c>
      <c r="F35" s="11"/>
    </row>
    <row r="36" spans="1:6">
      <c r="A36" s="4" t="s">
        <v>603</v>
      </c>
      <c r="C36" s="11" t="s">
        <v>467</v>
      </c>
      <c r="D36" s="6" t="s">
        <v>17</v>
      </c>
      <c r="F36" s="11"/>
    </row>
    <row r="37" spans="1:6">
      <c r="A37" s="4" t="s">
        <v>604</v>
      </c>
      <c r="C37" s="11" t="s">
        <v>405</v>
      </c>
      <c r="D37" s="6" t="s">
        <v>17</v>
      </c>
      <c r="F37" s="11"/>
    </row>
    <row r="38" spans="1:6">
      <c r="A38" s="4" t="s">
        <v>605</v>
      </c>
      <c r="C38" s="11" t="s">
        <v>406</v>
      </c>
      <c r="D38" s="6" t="s">
        <v>17</v>
      </c>
      <c r="F38" s="11"/>
    </row>
    <row r="39" spans="1:6">
      <c r="A39" s="4" t="s">
        <v>606</v>
      </c>
      <c r="C39" s="11" t="s">
        <v>407</v>
      </c>
      <c r="D39" s="6" t="s">
        <v>17</v>
      </c>
      <c r="F39" s="11"/>
    </row>
    <row r="40" spans="1:6">
      <c r="C40" s="37" t="s">
        <v>449</v>
      </c>
      <c r="D40" s="6">
        <f>SUM(D22:D39)</f>
        <v>0</v>
      </c>
      <c r="F40" s="11"/>
    </row>
    <row r="41" spans="1:6" s="45" customFormat="1">
      <c r="A41" s="39"/>
      <c r="B41" s="39"/>
      <c r="C41" s="37" t="s">
        <v>269</v>
      </c>
      <c r="D41" s="6">
        <f>SUM(D20+D40)</f>
        <v>0</v>
      </c>
      <c r="F41" s="11"/>
    </row>
    <row r="42" spans="1:6">
      <c r="A42" s="10"/>
      <c r="F42" s="11"/>
    </row>
    <row r="43" spans="1:6">
      <c r="A43" s="10"/>
      <c r="F43" s="11"/>
    </row>
    <row r="44" spans="1:6">
      <c r="A44" s="10"/>
      <c r="F44" s="11"/>
    </row>
    <row r="45" spans="1:6">
      <c r="F45" s="11"/>
    </row>
    <row r="46" spans="1:6">
      <c r="F46" s="11"/>
    </row>
    <row r="47" spans="1:6">
      <c r="F47" s="11"/>
    </row>
    <row r="48" spans="1:6">
      <c r="F48" s="11"/>
    </row>
    <row r="49" spans="6:6">
      <c r="F49" s="11"/>
    </row>
    <row r="50" spans="6:6">
      <c r="F50" s="11"/>
    </row>
    <row r="51" spans="6:6">
      <c r="F51" s="11"/>
    </row>
    <row r="52" spans="6:6">
      <c r="F52" s="11"/>
    </row>
    <row r="53" spans="6:6">
      <c r="F53" s="11"/>
    </row>
    <row r="54" spans="6:6">
      <c r="F54" s="11"/>
    </row>
    <row r="55" spans="6:6">
      <c r="F55" s="11"/>
    </row>
  </sheetData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view="pageBreakPreview" topLeftCell="A13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61.140625" style="11" customWidth="1"/>
    <col min="4" max="4" width="11.7109375" style="6" customWidth="1"/>
    <col min="5" max="16384" width="9.140625" style="40"/>
  </cols>
  <sheetData>
    <row r="1" spans="1:4" s="14" customFormat="1">
      <c r="A1" s="51" t="s">
        <v>393</v>
      </c>
      <c r="B1" s="13"/>
      <c r="C1" s="12"/>
      <c r="D1" s="16"/>
    </row>
    <row r="2" spans="1:4" s="14" customFormat="1">
      <c r="A2" s="51" t="s">
        <v>394</v>
      </c>
      <c r="B2" s="13"/>
      <c r="C2" s="12"/>
      <c r="D2" s="16"/>
    </row>
    <row r="3" spans="1:4" s="14" customFormat="1">
      <c r="A3" s="51" t="s">
        <v>391</v>
      </c>
      <c r="B3" s="13"/>
      <c r="C3" s="12"/>
      <c r="D3" s="16"/>
    </row>
    <row r="4" spans="1:4" s="14" customFormat="1">
      <c r="A4" s="15"/>
      <c r="B4" s="13"/>
      <c r="C4" s="12"/>
      <c r="D4" s="16"/>
    </row>
    <row r="5" spans="1:4" s="14" customFormat="1">
      <c r="A5" s="52" t="s">
        <v>392</v>
      </c>
      <c r="B5" s="13"/>
      <c r="C5" s="12"/>
      <c r="D5" s="16"/>
    </row>
    <row r="6" spans="1:4" s="14" customFormat="1">
      <c r="A6" s="15"/>
      <c r="B6" s="13"/>
      <c r="C6" s="12"/>
      <c r="D6" s="16"/>
    </row>
    <row r="7" spans="1:4" s="57" customFormat="1">
      <c r="A7" s="53" t="s">
        <v>131</v>
      </c>
      <c r="B7" s="54"/>
      <c r="C7" s="55" t="s">
        <v>459</v>
      </c>
      <c r="D7" s="56"/>
    </row>
    <row r="8" spans="1:4" s="62" customFormat="1">
      <c r="A8" s="58"/>
      <c r="B8" s="59"/>
      <c r="C8" s="60"/>
      <c r="D8" s="61"/>
    </row>
    <row r="9" spans="1:4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</row>
    <row r="10" spans="1:4" s="45" customFormat="1">
      <c r="A10" s="41"/>
      <c r="B10" s="42"/>
      <c r="C10" s="38" t="s">
        <v>447</v>
      </c>
      <c r="D10" s="43"/>
    </row>
    <row r="11" spans="1:4">
      <c r="A11" s="4" t="s">
        <v>155</v>
      </c>
      <c r="B11" s="5">
        <v>121</v>
      </c>
      <c r="C11" s="9" t="s">
        <v>242</v>
      </c>
      <c r="D11" s="6" t="s">
        <v>17</v>
      </c>
    </row>
    <row r="12" spans="1:4">
      <c r="A12" s="4" t="s">
        <v>156</v>
      </c>
      <c r="B12" s="5" t="s">
        <v>245</v>
      </c>
      <c r="C12" s="9" t="s">
        <v>221</v>
      </c>
      <c r="D12" s="6" t="s">
        <v>17</v>
      </c>
    </row>
    <row r="13" spans="1:4">
      <c r="A13" s="4" t="s">
        <v>162</v>
      </c>
      <c r="B13" s="7">
        <v>312</v>
      </c>
      <c r="C13" s="9" t="s">
        <v>243</v>
      </c>
      <c r="D13" s="6" t="s">
        <v>17</v>
      </c>
    </row>
    <row r="14" spans="1:4">
      <c r="A14" s="4" t="s">
        <v>157</v>
      </c>
      <c r="B14" s="7">
        <v>313</v>
      </c>
      <c r="C14" s="9" t="s">
        <v>244</v>
      </c>
      <c r="D14" s="6" t="s">
        <v>17</v>
      </c>
    </row>
    <row r="15" spans="1:4">
      <c r="A15" s="4" t="s">
        <v>158</v>
      </c>
      <c r="B15" s="7">
        <v>315</v>
      </c>
      <c r="C15" s="9" t="s">
        <v>271</v>
      </c>
      <c r="D15" s="6" t="s">
        <v>17</v>
      </c>
    </row>
    <row r="16" spans="1:4">
      <c r="A16" s="4" t="s">
        <v>159</v>
      </c>
      <c r="B16" s="10">
        <v>604</v>
      </c>
      <c r="C16" s="11" t="s">
        <v>118</v>
      </c>
      <c r="D16" s="6" t="s">
        <v>17</v>
      </c>
    </row>
    <row r="17" spans="1:6">
      <c r="A17" s="4" t="s">
        <v>160</v>
      </c>
      <c r="B17" s="10">
        <v>701</v>
      </c>
      <c r="C17" s="11" t="s">
        <v>246</v>
      </c>
      <c r="D17" s="6" t="s">
        <v>17</v>
      </c>
    </row>
    <row r="18" spans="1:6">
      <c r="A18" s="4" t="s">
        <v>161</v>
      </c>
      <c r="B18" s="10">
        <v>705</v>
      </c>
      <c r="C18" s="11" t="s">
        <v>314</v>
      </c>
      <c r="D18" s="6" t="s">
        <v>17</v>
      </c>
    </row>
    <row r="19" spans="1:6">
      <c r="C19" s="37" t="s">
        <v>449</v>
      </c>
      <c r="D19" s="6">
        <f>SUM(D5:D18)</f>
        <v>0</v>
      </c>
    </row>
    <row r="20" spans="1:6">
      <c r="C20" s="38" t="s">
        <v>448</v>
      </c>
      <c r="D20" s="18"/>
    </row>
    <row r="21" spans="1:6">
      <c r="A21" s="4" t="s">
        <v>607</v>
      </c>
      <c r="C21" s="11" t="s">
        <v>455</v>
      </c>
      <c r="D21" s="6" t="s">
        <v>17</v>
      </c>
    </row>
    <row r="22" spans="1:6">
      <c r="A22" s="4" t="s">
        <v>608</v>
      </c>
      <c r="C22" s="11" t="s">
        <v>478</v>
      </c>
      <c r="D22" s="6" t="s">
        <v>17</v>
      </c>
    </row>
    <row r="23" spans="1:6">
      <c r="A23" s="4" t="s">
        <v>609</v>
      </c>
      <c r="C23" s="11" t="s">
        <v>479</v>
      </c>
      <c r="D23" s="6" t="s">
        <v>17</v>
      </c>
    </row>
    <row r="24" spans="1:6">
      <c r="A24" s="4" t="s">
        <v>610</v>
      </c>
      <c r="C24" s="11" t="s">
        <v>480</v>
      </c>
      <c r="D24" s="6" t="s">
        <v>17</v>
      </c>
      <c r="F24" s="11"/>
    </row>
    <row r="25" spans="1:6">
      <c r="A25" s="4" t="s">
        <v>611</v>
      </c>
      <c r="C25" s="11" t="s">
        <v>481</v>
      </c>
      <c r="D25" s="6" t="s">
        <v>17</v>
      </c>
      <c r="F25" s="11"/>
    </row>
    <row r="26" spans="1:6">
      <c r="A26" s="4" t="s">
        <v>612</v>
      </c>
      <c r="C26" s="11" t="s">
        <v>482</v>
      </c>
      <c r="D26" s="6" t="s">
        <v>17</v>
      </c>
      <c r="F26" s="11"/>
    </row>
    <row r="27" spans="1:6">
      <c r="A27" s="4" t="s">
        <v>613</v>
      </c>
      <c r="C27" s="11" t="s">
        <v>483</v>
      </c>
      <c r="D27" s="6" t="s">
        <v>17</v>
      </c>
      <c r="F27" s="11"/>
    </row>
    <row r="28" spans="1:6">
      <c r="A28" s="4" t="s">
        <v>614</v>
      </c>
      <c r="C28" s="11" t="s">
        <v>475</v>
      </c>
      <c r="D28" s="6" t="s">
        <v>17</v>
      </c>
      <c r="F28" s="11"/>
    </row>
    <row r="29" spans="1:6">
      <c r="A29" s="4" t="s">
        <v>615</v>
      </c>
      <c r="C29" s="11" t="s">
        <v>484</v>
      </c>
      <c r="D29" s="6" t="s">
        <v>17</v>
      </c>
      <c r="F29" s="11"/>
    </row>
    <row r="30" spans="1:6">
      <c r="A30" s="4" t="s">
        <v>616</v>
      </c>
      <c r="C30" s="11" t="s">
        <v>402</v>
      </c>
      <c r="D30" s="6" t="s">
        <v>17</v>
      </c>
      <c r="F30" s="11"/>
    </row>
    <row r="31" spans="1:6">
      <c r="A31" s="4" t="s">
        <v>617</v>
      </c>
      <c r="C31" s="11" t="s">
        <v>485</v>
      </c>
      <c r="D31" s="6" t="s">
        <v>17</v>
      </c>
      <c r="F31" s="11"/>
    </row>
    <row r="32" spans="1:6">
      <c r="A32" s="4" t="s">
        <v>618</v>
      </c>
      <c r="C32" s="11" t="s">
        <v>476</v>
      </c>
      <c r="D32" s="6" t="s">
        <v>17</v>
      </c>
      <c r="F32" s="11"/>
    </row>
    <row r="33" spans="1:6">
      <c r="A33" s="4" t="s">
        <v>619</v>
      </c>
      <c r="C33" s="11" t="s">
        <v>403</v>
      </c>
      <c r="D33" s="6" t="s">
        <v>17</v>
      </c>
      <c r="F33" s="11"/>
    </row>
    <row r="34" spans="1:6">
      <c r="A34" s="4" t="s">
        <v>620</v>
      </c>
      <c r="C34" s="11" t="s">
        <v>404</v>
      </c>
      <c r="D34" s="6" t="s">
        <v>17</v>
      </c>
      <c r="F34" s="11"/>
    </row>
    <row r="35" spans="1:6">
      <c r="A35" s="4" t="s">
        <v>621</v>
      </c>
      <c r="C35" s="11" t="s">
        <v>467</v>
      </c>
      <c r="D35" s="6" t="s">
        <v>17</v>
      </c>
      <c r="F35" s="11"/>
    </row>
    <row r="36" spans="1:6">
      <c r="A36" s="4" t="s">
        <v>622</v>
      </c>
      <c r="C36" s="11" t="s">
        <v>405</v>
      </c>
      <c r="D36" s="6" t="s">
        <v>17</v>
      </c>
      <c r="F36" s="11"/>
    </row>
    <row r="37" spans="1:6">
      <c r="A37" s="4" t="s">
        <v>623</v>
      </c>
      <c r="C37" s="11" t="s">
        <v>406</v>
      </c>
      <c r="D37" s="6" t="s">
        <v>17</v>
      </c>
      <c r="F37" s="11"/>
    </row>
    <row r="38" spans="1:6">
      <c r="A38" s="4" t="s">
        <v>624</v>
      </c>
      <c r="C38" s="11" t="s">
        <v>407</v>
      </c>
      <c r="D38" s="6" t="s">
        <v>17</v>
      </c>
      <c r="F38" s="11"/>
    </row>
    <row r="39" spans="1:6">
      <c r="C39" s="37" t="s">
        <v>449</v>
      </c>
      <c r="D39" s="6">
        <f>SUM(D21:D38)</f>
        <v>0</v>
      </c>
      <c r="F39" s="11"/>
    </row>
    <row r="40" spans="1:6" s="45" customFormat="1">
      <c r="A40" s="32"/>
      <c r="B40" s="39"/>
      <c r="C40" s="37" t="s">
        <v>269</v>
      </c>
      <c r="D40" s="6">
        <f>SUM(D19+D39)</f>
        <v>0</v>
      </c>
      <c r="F40" s="11"/>
    </row>
    <row r="41" spans="1:6">
      <c r="F41" s="11"/>
    </row>
    <row r="42" spans="1:6">
      <c r="F42" s="11"/>
    </row>
    <row r="43" spans="1:6">
      <c r="F43" s="11"/>
    </row>
    <row r="44" spans="1:6">
      <c r="F44" s="11"/>
    </row>
    <row r="45" spans="1:6">
      <c r="F45" s="11"/>
    </row>
    <row r="46" spans="1:6">
      <c r="F46" s="11"/>
    </row>
    <row r="47" spans="1:6">
      <c r="C47" s="9"/>
      <c r="F47" s="11"/>
    </row>
    <row r="48" spans="1:6">
      <c r="F48" s="11"/>
    </row>
    <row r="49" spans="6:6">
      <c r="F49" s="11"/>
    </row>
    <row r="50" spans="6:6">
      <c r="F50" s="11"/>
    </row>
    <row r="51" spans="6:6">
      <c r="F51" s="11"/>
    </row>
    <row r="52" spans="6:6">
      <c r="F52" s="11"/>
    </row>
    <row r="53" spans="6:6">
      <c r="F53" s="11"/>
    </row>
    <row r="54" spans="6:6">
      <c r="F54" s="11"/>
    </row>
  </sheetData>
  <sortState ref="B4:C11">
    <sortCondition ref="B5:B12"/>
  </sortState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view="pageBreakPreview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61.140625" style="11" customWidth="1"/>
    <col min="4" max="4" width="11.7109375" style="6" customWidth="1"/>
    <col min="5" max="16384" width="9.140625" style="40"/>
  </cols>
  <sheetData>
    <row r="1" spans="1:4" s="14" customFormat="1">
      <c r="A1" s="51" t="s">
        <v>393</v>
      </c>
      <c r="B1" s="13"/>
      <c r="C1" s="12"/>
      <c r="D1" s="16"/>
    </row>
    <row r="2" spans="1:4" s="14" customFormat="1">
      <c r="A2" s="51" t="s">
        <v>394</v>
      </c>
      <c r="B2" s="13"/>
      <c r="C2" s="12"/>
      <c r="D2" s="16"/>
    </row>
    <row r="3" spans="1:4" s="14" customFormat="1">
      <c r="A3" s="51" t="s">
        <v>391</v>
      </c>
      <c r="B3" s="13"/>
      <c r="C3" s="12"/>
      <c r="D3" s="16"/>
    </row>
    <row r="4" spans="1:4" s="14" customFormat="1">
      <c r="A4" s="15"/>
      <c r="B4" s="13"/>
      <c r="C4" s="12"/>
      <c r="D4" s="16"/>
    </row>
    <row r="5" spans="1:4" s="14" customFormat="1">
      <c r="A5" s="52" t="s">
        <v>392</v>
      </c>
      <c r="B5" s="13"/>
      <c r="C5" s="12"/>
      <c r="D5" s="16"/>
    </row>
    <row r="6" spans="1:4" s="14" customFormat="1">
      <c r="A6" s="15"/>
      <c r="B6" s="13"/>
      <c r="C6" s="12"/>
      <c r="D6" s="16"/>
    </row>
    <row r="7" spans="1:4" s="57" customFormat="1">
      <c r="A7" s="53" t="s">
        <v>132</v>
      </c>
      <c r="B7" s="54"/>
      <c r="C7" s="55" t="s">
        <v>458</v>
      </c>
      <c r="D7" s="56"/>
    </row>
    <row r="8" spans="1:4" s="62" customFormat="1">
      <c r="A8" s="58"/>
      <c r="B8" s="59"/>
      <c r="C8" s="60"/>
      <c r="D8" s="61"/>
    </row>
    <row r="9" spans="1:4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</row>
    <row r="10" spans="1:4" s="45" customFormat="1">
      <c r="A10" s="41"/>
      <c r="B10" s="42"/>
      <c r="C10" s="38" t="s">
        <v>447</v>
      </c>
      <c r="D10" s="43"/>
    </row>
    <row r="11" spans="1:4">
      <c r="A11" s="4" t="s">
        <v>133</v>
      </c>
      <c r="B11" s="5">
        <v>105</v>
      </c>
      <c r="C11" s="8" t="s">
        <v>15</v>
      </c>
      <c r="D11" s="6" t="s">
        <v>17</v>
      </c>
    </row>
    <row r="12" spans="1:4">
      <c r="A12" s="4" t="s">
        <v>134</v>
      </c>
      <c r="B12" s="5">
        <v>118</v>
      </c>
      <c r="C12" s="9" t="s">
        <v>247</v>
      </c>
      <c r="D12" s="6" t="s">
        <v>17</v>
      </c>
    </row>
    <row r="13" spans="1:4">
      <c r="A13" s="4" t="s">
        <v>135</v>
      </c>
      <c r="B13" s="7">
        <v>119</v>
      </c>
      <c r="C13" s="9" t="s">
        <v>248</v>
      </c>
      <c r="D13" s="6" t="s">
        <v>17</v>
      </c>
    </row>
    <row r="14" spans="1:4">
      <c r="A14" s="4" t="s">
        <v>136</v>
      </c>
      <c r="B14" s="5">
        <v>120</v>
      </c>
      <c r="C14" s="9" t="s">
        <v>249</v>
      </c>
      <c r="D14" s="6" t="s">
        <v>17</v>
      </c>
    </row>
    <row r="15" spans="1:4">
      <c r="A15" s="4" t="s">
        <v>137</v>
      </c>
      <c r="B15" s="40">
        <v>122</v>
      </c>
      <c r="C15" s="9" t="s">
        <v>250</v>
      </c>
      <c r="D15" s="6" t="s">
        <v>17</v>
      </c>
    </row>
    <row r="16" spans="1:4">
      <c r="A16" s="4" t="s">
        <v>138</v>
      </c>
      <c r="B16" s="7">
        <v>123</v>
      </c>
      <c r="C16" s="9" t="s">
        <v>251</v>
      </c>
      <c r="D16" s="6" t="s">
        <v>17</v>
      </c>
    </row>
    <row r="17" spans="1:6">
      <c r="A17" s="4" t="s">
        <v>139</v>
      </c>
      <c r="B17" s="7">
        <v>216</v>
      </c>
      <c r="C17" s="9" t="s">
        <v>302</v>
      </c>
      <c r="D17" s="6" t="s">
        <v>17</v>
      </c>
    </row>
    <row r="18" spans="1:6">
      <c r="A18" s="4" t="s">
        <v>140</v>
      </c>
      <c r="B18" s="7">
        <v>310</v>
      </c>
      <c r="C18" s="9" t="s">
        <v>231</v>
      </c>
      <c r="D18" s="6" t="s">
        <v>17</v>
      </c>
    </row>
    <row r="19" spans="1:6">
      <c r="A19" s="4" t="s">
        <v>141</v>
      </c>
      <c r="B19" s="7">
        <v>311</v>
      </c>
      <c r="C19" s="9" t="s">
        <v>336</v>
      </c>
      <c r="D19" s="6" t="s">
        <v>17</v>
      </c>
    </row>
    <row r="20" spans="1:6">
      <c r="A20" s="4" t="s">
        <v>142</v>
      </c>
      <c r="B20" s="10">
        <v>316</v>
      </c>
      <c r="C20" s="11" t="s">
        <v>270</v>
      </c>
      <c r="D20" s="6" t="s">
        <v>17</v>
      </c>
    </row>
    <row r="21" spans="1:6">
      <c r="A21" s="4" t="s">
        <v>143</v>
      </c>
      <c r="B21" s="10">
        <v>317</v>
      </c>
      <c r="C21" s="11" t="s">
        <v>337</v>
      </c>
      <c r="D21" s="6" t="s">
        <v>17</v>
      </c>
    </row>
    <row r="22" spans="1:6">
      <c r="A22" s="4" t="s">
        <v>144</v>
      </c>
      <c r="B22" s="10">
        <v>402</v>
      </c>
      <c r="C22" s="11" t="s">
        <v>252</v>
      </c>
      <c r="D22" s="6" t="s">
        <v>17</v>
      </c>
    </row>
    <row r="23" spans="1:6">
      <c r="A23" s="4" t="s">
        <v>145</v>
      </c>
      <c r="B23" s="10">
        <v>403</v>
      </c>
      <c r="C23" s="11" t="s">
        <v>257</v>
      </c>
      <c r="D23" s="6" t="s">
        <v>17</v>
      </c>
    </row>
    <row r="24" spans="1:6">
      <c r="A24" s="4" t="s">
        <v>146</v>
      </c>
      <c r="B24" s="10">
        <v>404</v>
      </c>
      <c r="C24" s="11" t="s">
        <v>253</v>
      </c>
      <c r="D24" s="6" t="s">
        <v>17</v>
      </c>
      <c r="F24" s="11"/>
    </row>
    <row r="25" spans="1:6">
      <c r="A25" s="4" t="s">
        <v>147</v>
      </c>
      <c r="B25" s="10">
        <v>405</v>
      </c>
      <c r="C25" s="11" t="s">
        <v>254</v>
      </c>
      <c r="D25" s="6" t="s">
        <v>17</v>
      </c>
      <c r="F25" s="11"/>
    </row>
    <row r="26" spans="1:6">
      <c r="A26" s="4" t="s">
        <v>148</v>
      </c>
      <c r="B26" s="10">
        <v>406</v>
      </c>
      <c r="C26" s="11" t="s">
        <v>255</v>
      </c>
      <c r="D26" s="6" t="s">
        <v>17</v>
      </c>
      <c r="F26" s="11"/>
    </row>
    <row r="27" spans="1:6">
      <c r="A27" s="4" t="s">
        <v>149</v>
      </c>
      <c r="B27" s="10" t="s">
        <v>275</v>
      </c>
      <c r="C27" s="11" t="s">
        <v>256</v>
      </c>
      <c r="D27" s="6" t="s">
        <v>17</v>
      </c>
      <c r="F27" s="11"/>
    </row>
    <row r="28" spans="1:6">
      <c r="A28" s="4" t="s">
        <v>150</v>
      </c>
      <c r="B28" s="10" t="s">
        <v>276</v>
      </c>
      <c r="C28" s="11" t="s">
        <v>256</v>
      </c>
      <c r="D28" s="6" t="s">
        <v>17</v>
      </c>
      <c r="F28" s="11"/>
    </row>
    <row r="29" spans="1:6">
      <c r="A29" s="4" t="s">
        <v>151</v>
      </c>
      <c r="B29" s="10">
        <v>408</v>
      </c>
      <c r="C29" s="11" t="s">
        <v>258</v>
      </c>
      <c r="D29" s="6" t="s">
        <v>17</v>
      </c>
      <c r="F29" s="11"/>
    </row>
    <row r="30" spans="1:6">
      <c r="A30" s="4" t="s">
        <v>152</v>
      </c>
      <c r="B30" s="10">
        <v>409</v>
      </c>
      <c r="C30" s="11" t="s">
        <v>259</v>
      </c>
      <c r="D30" s="6" t="s">
        <v>17</v>
      </c>
      <c r="F30" s="11"/>
    </row>
    <row r="31" spans="1:6">
      <c r="A31" s="4" t="s">
        <v>153</v>
      </c>
      <c r="B31" s="10">
        <v>410</v>
      </c>
      <c r="C31" s="11" t="s">
        <v>265</v>
      </c>
      <c r="D31" s="6" t="s">
        <v>17</v>
      </c>
      <c r="F31" s="11"/>
    </row>
    <row r="32" spans="1:6">
      <c r="A32" s="4" t="s">
        <v>154</v>
      </c>
      <c r="B32" s="10">
        <v>411</v>
      </c>
      <c r="C32" s="11" t="s">
        <v>266</v>
      </c>
      <c r="D32" s="6" t="s">
        <v>17</v>
      </c>
      <c r="F32" s="11"/>
    </row>
    <row r="33" spans="1:6">
      <c r="A33" s="4" t="s">
        <v>261</v>
      </c>
      <c r="B33" s="10">
        <v>412</v>
      </c>
      <c r="C33" s="11" t="s">
        <v>267</v>
      </c>
      <c r="D33" s="6" t="s">
        <v>17</v>
      </c>
      <c r="F33" s="11"/>
    </row>
    <row r="34" spans="1:6">
      <c r="A34" s="4" t="s">
        <v>262</v>
      </c>
      <c r="B34" s="10">
        <v>607</v>
      </c>
      <c r="C34" s="11" t="s">
        <v>260</v>
      </c>
      <c r="D34" s="6" t="s">
        <v>17</v>
      </c>
      <c r="F34" s="11"/>
    </row>
    <row r="35" spans="1:6">
      <c r="A35" s="4" t="s">
        <v>263</v>
      </c>
      <c r="B35" s="10">
        <v>608</v>
      </c>
      <c r="C35" s="11" t="s">
        <v>279</v>
      </c>
      <c r="D35" s="6" t="s">
        <v>17</v>
      </c>
      <c r="F35" s="11"/>
    </row>
    <row r="36" spans="1:6">
      <c r="A36" s="4" t="s">
        <v>277</v>
      </c>
      <c r="B36" s="10">
        <v>609</v>
      </c>
      <c r="C36" s="11" t="s">
        <v>278</v>
      </c>
      <c r="D36" s="6" t="s">
        <v>17</v>
      </c>
      <c r="F36" s="11"/>
    </row>
    <row r="37" spans="1:6">
      <c r="A37" s="4" t="s">
        <v>301</v>
      </c>
      <c r="B37" s="10" t="s">
        <v>280</v>
      </c>
      <c r="C37" s="11" t="s">
        <v>281</v>
      </c>
      <c r="D37" s="6" t="s">
        <v>17</v>
      </c>
      <c r="F37" s="11"/>
    </row>
    <row r="38" spans="1:6">
      <c r="A38" s="4" t="s">
        <v>331</v>
      </c>
      <c r="B38" s="10">
        <v>701</v>
      </c>
      <c r="C38" s="11" t="s">
        <v>329</v>
      </c>
      <c r="D38" s="6" t="s">
        <v>17</v>
      </c>
      <c r="F38" s="11"/>
    </row>
    <row r="39" spans="1:6">
      <c r="A39" s="4" t="s">
        <v>332</v>
      </c>
      <c r="B39" s="10">
        <v>705</v>
      </c>
      <c r="C39" s="11" t="s">
        <v>330</v>
      </c>
      <c r="D39" s="6" t="s">
        <v>17</v>
      </c>
      <c r="F39" s="11"/>
    </row>
    <row r="40" spans="1:6">
      <c r="A40" s="4" t="s">
        <v>333</v>
      </c>
      <c r="B40" s="10">
        <v>707</v>
      </c>
      <c r="C40" s="11" t="s">
        <v>306</v>
      </c>
      <c r="D40" s="6" t="s">
        <v>17</v>
      </c>
      <c r="F40" s="11"/>
    </row>
    <row r="41" spans="1:6">
      <c r="A41" s="4" t="s">
        <v>334</v>
      </c>
      <c r="B41" s="10">
        <v>711</v>
      </c>
      <c r="C41" s="11" t="s">
        <v>312</v>
      </c>
      <c r="D41" s="6" t="s">
        <v>17</v>
      </c>
      <c r="F41" s="11"/>
    </row>
    <row r="42" spans="1:6">
      <c r="A42" s="4" t="s">
        <v>335</v>
      </c>
      <c r="B42" s="10">
        <v>712</v>
      </c>
      <c r="C42" s="11" t="s">
        <v>313</v>
      </c>
      <c r="D42" s="6" t="s">
        <v>17</v>
      </c>
      <c r="F42" s="11"/>
    </row>
    <row r="43" spans="1:6">
      <c r="C43" s="37" t="s">
        <v>449</v>
      </c>
      <c r="D43" s="6">
        <f>SUM(D29:D42)</f>
        <v>0</v>
      </c>
    </row>
    <row r="44" spans="1:6">
      <c r="C44" s="38" t="s">
        <v>448</v>
      </c>
      <c r="D44" s="18"/>
    </row>
    <row r="45" spans="1:6">
      <c r="A45" s="4" t="s">
        <v>625</v>
      </c>
      <c r="C45" s="11" t="s">
        <v>455</v>
      </c>
      <c r="D45" s="6" t="s">
        <v>17</v>
      </c>
    </row>
    <row r="46" spans="1:6">
      <c r="A46" s="4" t="s">
        <v>626</v>
      </c>
      <c r="C46" s="11" t="s">
        <v>478</v>
      </c>
      <c r="D46" s="6" t="s">
        <v>17</v>
      </c>
    </row>
    <row r="47" spans="1:6">
      <c r="A47" s="4" t="s">
        <v>627</v>
      </c>
      <c r="C47" s="11" t="s">
        <v>479</v>
      </c>
      <c r="D47" s="6" t="s">
        <v>17</v>
      </c>
    </row>
    <row r="48" spans="1:6">
      <c r="A48" s="4" t="s">
        <v>628</v>
      </c>
      <c r="C48" s="11" t="s">
        <v>480</v>
      </c>
      <c r="D48" s="6" t="s">
        <v>17</v>
      </c>
    </row>
    <row r="49" spans="1:4">
      <c r="A49" s="4" t="s">
        <v>629</v>
      </c>
      <c r="C49" s="11" t="s">
        <v>481</v>
      </c>
      <c r="D49" s="6" t="s">
        <v>17</v>
      </c>
    </row>
    <row r="50" spans="1:4">
      <c r="A50" s="4" t="s">
        <v>630</v>
      </c>
      <c r="C50" s="11" t="s">
        <v>482</v>
      </c>
      <c r="D50" s="6" t="s">
        <v>17</v>
      </c>
    </row>
    <row r="51" spans="1:4">
      <c r="A51" s="4" t="s">
        <v>631</v>
      </c>
      <c r="C51" s="11" t="s">
        <v>483</v>
      </c>
      <c r="D51" s="6" t="s">
        <v>17</v>
      </c>
    </row>
    <row r="52" spans="1:4">
      <c r="A52" s="4" t="s">
        <v>632</v>
      </c>
      <c r="C52" s="11" t="s">
        <v>475</v>
      </c>
      <c r="D52" s="6" t="s">
        <v>17</v>
      </c>
    </row>
    <row r="53" spans="1:4">
      <c r="A53" s="4" t="s">
        <v>633</v>
      </c>
      <c r="C53" s="11" t="s">
        <v>484</v>
      </c>
      <c r="D53" s="6" t="s">
        <v>17</v>
      </c>
    </row>
    <row r="54" spans="1:4">
      <c r="A54" s="4" t="s">
        <v>634</v>
      </c>
      <c r="C54" s="11" t="s">
        <v>402</v>
      </c>
      <c r="D54" s="6" t="s">
        <v>17</v>
      </c>
    </row>
    <row r="55" spans="1:4">
      <c r="A55" s="4" t="s">
        <v>635</v>
      </c>
      <c r="C55" s="11" t="s">
        <v>485</v>
      </c>
      <c r="D55" s="6" t="s">
        <v>17</v>
      </c>
    </row>
    <row r="56" spans="1:4">
      <c r="A56" s="4" t="s">
        <v>636</v>
      </c>
      <c r="C56" s="11" t="s">
        <v>476</v>
      </c>
      <c r="D56" s="6" t="s">
        <v>17</v>
      </c>
    </row>
    <row r="57" spans="1:4">
      <c r="A57" s="4" t="s">
        <v>637</v>
      </c>
      <c r="C57" s="11" t="s">
        <v>403</v>
      </c>
      <c r="D57" s="6" t="s">
        <v>17</v>
      </c>
    </row>
    <row r="58" spans="1:4">
      <c r="A58" s="4" t="s">
        <v>638</v>
      </c>
      <c r="C58" s="11" t="s">
        <v>404</v>
      </c>
      <c r="D58" s="6" t="s">
        <v>17</v>
      </c>
    </row>
    <row r="59" spans="1:4">
      <c r="A59" s="4" t="s">
        <v>639</v>
      </c>
      <c r="C59" s="11" t="s">
        <v>467</v>
      </c>
      <c r="D59" s="6" t="s">
        <v>17</v>
      </c>
    </row>
    <row r="60" spans="1:4">
      <c r="A60" s="4" t="s">
        <v>640</v>
      </c>
      <c r="C60" s="11" t="s">
        <v>405</v>
      </c>
      <c r="D60" s="6" t="s">
        <v>17</v>
      </c>
    </row>
    <row r="61" spans="1:4">
      <c r="A61" s="4" t="s">
        <v>641</v>
      </c>
      <c r="C61" s="11" t="s">
        <v>406</v>
      </c>
      <c r="D61" s="6" t="s">
        <v>17</v>
      </c>
    </row>
    <row r="62" spans="1:4">
      <c r="A62" s="4" t="s">
        <v>642</v>
      </c>
      <c r="C62" s="11" t="s">
        <v>407</v>
      </c>
      <c r="D62" s="6" t="s">
        <v>17</v>
      </c>
    </row>
    <row r="63" spans="1:4">
      <c r="C63" s="37" t="s">
        <v>449</v>
      </c>
      <c r="D63" s="6">
        <f>SUM(D45:D62)</f>
        <v>0</v>
      </c>
    </row>
    <row r="64" spans="1:4" s="45" customFormat="1">
      <c r="A64" s="39"/>
      <c r="B64" s="39"/>
      <c r="C64" s="37" t="s">
        <v>269</v>
      </c>
      <c r="D64" s="6">
        <f>SUM(D43+D63)</f>
        <v>0</v>
      </c>
    </row>
    <row r="65" spans="1:3">
      <c r="A65" s="10"/>
    </row>
    <row r="66" spans="1:3">
      <c r="A66" s="10"/>
    </row>
    <row r="67" spans="1:3">
      <c r="C67" s="10"/>
    </row>
    <row r="70" spans="1:3" hidden="1">
      <c r="B70" s="10">
        <v>701</v>
      </c>
      <c r="C70" s="40"/>
    </row>
    <row r="71" spans="1:3" hidden="1">
      <c r="B71" s="10">
        <v>702</v>
      </c>
    </row>
    <row r="72" spans="1:3" hidden="1">
      <c r="B72" s="10">
        <v>703</v>
      </c>
      <c r="C72" s="9"/>
    </row>
    <row r="73" spans="1:3" hidden="1">
      <c r="B73" s="10">
        <v>704</v>
      </c>
    </row>
    <row r="74" spans="1:3" hidden="1">
      <c r="B74" s="10">
        <v>705</v>
      </c>
      <c r="C74" s="11" t="s">
        <v>171</v>
      </c>
    </row>
    <row r="75" spans="1:3" hidden="1">
      <c r="B75" s="10">
        <v>706</v>
      </c>
      <c r="C75" s="11" t="s">
        <v>308</v>
      </c>
    </row>
    <row r="76" spans="1:3" hidden="1">
      <c r="B76" s="10">
        <v>708</v>
      </c>
      <c r="C76" s="11" t="s">
        <v>309</v>
      </c>
    </row>
    <row r="77" spans="1:3" hidden="1">
      <c r="B77" s="10">
        <v>709</v>
      </c>
      <c r="C77" s="11" t="s">
        <v>310</v>
      </c>
    </row>
    <row r="78" spans="1:3" hidden="1">
      <c r="B78" s="10">
        <v>710</v>
      </c>
      <c r="C78" s="11" t="s">
        <v>311</v>
      </c>
    </row>
  </sheetData>
  <sortState ref="B11:C38">
    <sortCondition ref="B11:B38"/>
  </sortState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view="pageBreakPreview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61.140625" style="11" customWidth="1"/>
    <col min="4" max="4" width="11.7109375" style="6" customWidth="1"/>
    <col min="5" max="16384" width="9.140625" style="40"/>
  </cols>
  <sheetData>
    <row r="1" spans="1:4" s="14" customFormat="1">
      <c r="A1" s="51" t="s">
        <v>393</v>
      </c>
      <c r="B1" s="13"/>
      <c r="C1" s="12"/>
      <c r="D1" s="16"/>
    </row>
    <row r="2" spans="1:4" s="14" customFormat="1">
      <c r="A2" s="51" t="s">
        <v>394</v>
      </c>
      <c r="B2" s="13"/>
      <c r="C2" s="12"/>
      <c r="D2" s="16"/>
    </row>
    <row r="3" spans="1:4" s="14" customFormat="1">
      <c r="A3" s="51" t="s">
        <v>391</v>
      </c>
      <c r="B3" s="13"/>
      <c r="C3" s="12"/>
      <c r="D3" s="16"/>
    </row>
    <row r="4" spans="1:4" s="14" customFormat="1">
      <c r="A4" s="15"/>
      <c r="B4" s="13"/>
      <c r="C4" s="12"/>
      <c r="D4" s="16"/>
    </row>
    <row r="5" spans="1:4" s="14" customFormat="1">
      <c r="A5" s="52" t="s">
        <v>392</v>
      </c>
      <c r="B5" s="13"/>
      <c r="C5" s="12"/>
      <c r="D5" s="16"/>
    </row>
    <row r="6" spans="1:4" s="14" customFormat="1">
      <c r="A6" s="15"/>
      <c r="B6" s="13"/>
      <c r="C6" s="12"/>
      <c r="D6" s="16"/>
    </row>
    <row r="7" spans="1:4" s="57" customFormat="1">
      <c r="A7" s="53" t="s">
        <v>422</v>
      </c>
      <c r="B7" s="54"/>
      <c r="C7" s="55"/>
      <c r="D7" s="56"/>
    </row>
    <row r="8" spans="1:4" s="62" customFormat="1">
      <c r="A8" s="58"/>
      <c r="B8" s="59"/>
      <c r="C8" s="60"/>
      <c r="D8" s="61"/>
    </row>
    <row r="9" spans="1:4" ht="38.25">
      <c r="A9" s="41"/>
      <c r="B9" s="42"/>
      <c r="C9" s="34" t="s">
        <v>457</v>
      </c>
      <c r="D9" s="43"/>
    </row>
    <row r="10" spans="1:4" s="45" customFormat="1" ht="25.5">
      <c r="A10" s="41" t="s">
        <v>450</v>
      </c>
      <c r="B10" s="42" t="s">
        <v>451</v>
      </c>
      <c r="C10" s="44" t="s">
        <v>452</v>
      </c>
      <c r="D10" s="43" t="s">
        <v>453</v>
      </c>
    </row>
    <row r="11" spans="1:4">
      <c r="A11" s="4" t="s">
        <v>423</v>
      </c>
      <c r="B11" s="5"/>
      <c r="C11" s="2"/>
      <c r="D11" s="6" t="s">
        <v>17</v>
      </c>
    </row>
    <row r="12" spans="1:4">
      <c r="A12" s="4" t="s">
        <v>424</v>
      </c>
      <c r="B12" s="5"/>
      <c r="C12" s="2"/>
      <c r="D12" s="6" t="s">
        <v>17</v>
      </c>
    </row>
    <row r="13" spans="1:4">
      <c r="A13" s="4" t="s">
        <v>425</v>
      </c>
      <c r="B13" s="7"/>
      <c r="C13" s="2"/>
      <c r="D13" s="6" t="s">
        <v>17</v>
      </c>
    </row>
    <row r="14" spans="1:4">
      <c r="A14" s="4" t="s">
        <v>426</v>
      </c>
      <c r="B14" s="7"/>
      <c r="C14" s="2"/>
      <c r="D14" s="6" t="s">
        <v>17</v>
      </c>
    </row>
    <row r="15" spans="1:4">
      <c r="A15" s="4" t="s">
        <v>427</v>
      </c>
      <c r="B15" s="7"/>
      <c r="C15" s="2"/>
      <c r="D15" s="6" t="s">
        <v>17</v>
      </c>
    </row>
    <row r="16" spans="1:4">
      <c r="A16" s="4" t="s">
        <v>428</v>
      </c>
      <c r="B16" s="7"/>
      <c r="C16" s="2"/>
      <c r="D16" s="6" t="s">
        <v>17</v>
      </c>
    </row>
    <row r="17" spans="1:4">
      <c r="A17" s="4" t="s">
        <v>429</v>
      </c>
      <c r="B17" s="7"/>
      <c r="C17" s="2"/>
      <c r="D17" s="6" t="s">
        <v>17</v>
      </c>
    </row>
    <row r="18" spans="1:4">
      <c r="A18" s="4" t="s">
        <v>430</v>
      </c>
      <c r="B18" s="7"/>
      <c r="C18" s="2"/>
      <c r="D18" s="6" t="s">
        <v>17</v>
      </c>
    </row>
    <row r="19" spans="1:4">
      <c r="A19" s="4" t="s">
        <v>431</v>
      </c>
      <c r="B19" s="7"/>
      <c r="C19" s="2"/>
      <c r="D19" s="6" t="s">
        <v>17</v>
      </c>
    </row>
    <row r="20" spans="1:4">
      <c r="A20" s="4" t="s">
        <v>432</v>
      </c>
      <c r="B20" s="7"/>
      <c r="C20" s="2"/>
      <c r="D20" s="6" t="s">
        <v>17</v>
      </c>
    </row>
    <row r="21" spans="1:4">
      <c r="A21" s="4" t="s">
        <v>433</v>
      </c>
      <c r="B21" s="7"/>
      <c r="C21" s="2"/>
      <c r="D21" s="6" t="s">
        <v>17</v>
      </c>
    </row>
    <row r="22" spans="1:4">
      <c r="A22" s="4" t="s">
        <v>434</v>
      </c>
      <c r="B22" s="7"/>
      <c r="C22" s="2"/>
      <c r="D22" s="6" t="s">
        <v>17</v>
      </c>
    </row>
    <row r="23" spans="1:4">
      <c r="B23" s="7"/>
      <c r="C23" s="37" t="s">
        <v>411</v>
      </c>
      <c r="D23" s="6">
        <f>SUM(D11:D22)</f>
        <v>0</v>
      </c>
    </row>
    <row r="24" spans="1:4">
      <c r="B24" s="7"/>
      <c r="C24" s="37"/>
    </row>
    <row r="25" spans="1:4">
      <c r="A25" s="4" t="s">
        <v>435</v>
      </c>
      <c r="B25" s="7"/>
      <c r="C25" s="2"/>
      <c r="D25" s="6" t="s">
        <v>17</v>
      </c>
    </row>
    <row r="26" spans="1:4">
      <c r="A26" s="4" t="s">
        <v>436</v>
      </c>
      <c r="B26" s="7"/>
      <c r="C26" s="2"/>
      <c r="D26" s="6" t="s">
        <v>17</v>
      </c>
    </row>
    <row r="27" spans="1:4">
      <c r="A27" s="4" t="s">
        <v>437</v>
      </c>
      <c r="B27" s="7"/>
      <c r="C27" s="2"/>
      <c r="D27" s="6" t="s">
        <v>17</v>
      </c>
    </row>
    <row r="28" spans="1:4">
      <c r="A28" s="4" t="s">
        <v>438</v>
      </c>
      <c r="B28" s="7"/>
      <c r="C28" s="2"/>
      <c r="D28" s="6" t="s">
        <v>17</v>
      </c>
    </row>
    <row r="29" spans="1:4">
      <c r="A29" s="4" t="s">
        <v>439</v>
      </c>
      <c r="B29" s="7"/>
      <c r="C29" s="2"/>
      <c r="D29" s="6" t="s">
        <v>17</v>
      </c>
    </row>
    <row r="30" spans="1:4">
      <c r="A30" s="4" t="s">
        <v>440</v>
      </c>
      <c r="B30" s="7"/>
      <c r="C30" s="2"/>
      <c r="D30" s="6" t="s">
        <v>17</v>
      </c>
    </row>
    <row r="31" spans="1:4">
      <c r="A31" s="4" t="s">
        <v>441</v>
      </c>
      <c r="B31" s="7"/>
      <c r="C31" s="2"/>
      <c r="D31" s="6" t="s">
        <v>17</v>
      </c>
    </row>
    <row r="32" spans="1:4">
      <c r="A32" s="4" t="s">
        <v>442</v>
      </c>
      <c r="B32" s="7"/>
      <c r="C32" s="2"/>
      <c r="D32" s="6" t="s">
        <v>17</v>
      </c>
    </row>
    <row r="33" spans="1:4">
      <c r="A33" s="4" t="s">
        <v>443</v>
      </c>
      <c r="B33" s="7"/>
      <c r="C33" s="2"/>
      <c r="D33" s="6" t="s">
        <v>17</v>
      </c>
    </row>
    <row r="34" spans="1:4">
      <c r="A34" s="4" t="s">
        <v>444</v>
      </c>
      <c r="B34" s="7"/>
      <c r="C34" s="2"/>
      <c r="D34" s="6" t="s">
        <v>17</v>
      </c>
    </row>
    <row r="35" spans="1:4">
      <c r="A35" s="4" t="s">
        <v>445</v>
      </c>
      <c r="B35" s="7"/>
      <c r="C35" s="2"/>
      <c r="D35" s="6" t="s">
        <v>17</v>
      </c>
    </row>
    <row r="36" spans="1:4">
      <c r="A36" s="4" t="s">
        <v>446</v>
      </c>
      <c r="B36" s="7"/>
      <c r="C36" s="2"/>
      <c r="D36" s="6" t="s">
        <v>17</v>
      </c>
    </row>
    <row r="37" spans="1:4">
      <c r="A37" s="10"/>
      <c r="C37" s="37" t="s">
        <v>412</v>
      </c>
      <c r="D37" s="6">
        <f>SUM(D25:D36)</f>
        <v>0</v>
      </c>
    </row>
    <row r="38" spans="1:4">
      <c r="A38" s="10"/>
    </row>
    <row r="39" spans="1:4">
      <c r="A39" s="10"/>
    </row>
    <row r="40" spans="1:4">
      <c r="A40" s="10"/>
    </row>
    <row r="41" spans="1:4">
      <c r="A41" s="10"/>
    </row>
    <row r="42" spans="1:4">
      <c r="A42" s="10"/>
    </row>
    <row r="43" spans="1:4">
      <c r="A43" s="10"/>
    </row>
    <row r="44" spans="1:4">
      <c r="A44" s="10"/>
    </row>
  </sheetData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BreakPreview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48.42578125" style="11" customWidth="1"/>
    <col min="4" max="4" width="11.7109375" style="6" customWidth="1"/>
    <col min="5" max="5" width="13.140625" style="40" customWidth="1"/>
    <col min="6" max="16384" width="9.140625" style="40"/>
  </cols>
  <sheetData>
    <row r="1" spans="1:5" s="14" customFormat="1">
      <c r="A1" s="51" t="s">
        <v>393</v>
      </c>
      <c r="B1" s="13"/>
      <c r="C1" s="12"/>
      <c r="D1" s="16"/>
    </row>
    <row r="2" spans="1:5" s="14" customFormat="1">
      <c r="A2" s="51" t="s">
        <v>394</v>
      </c>
      <c r="B2" s="13"/>
      <c r="C2" s="12"/>
      <c r="D2" s="16"/>
    </row>
    <row r="3" spans="1:5" s="14" customFormat="1">
      <c r="A3" s="51" t="s">
        <v>391</v>
      </c>
      <c r="B3" s="13"/>
      <c r="C3" s="12"/>
      <c r="D3" s="16"/>
    </row>
    <row r="4" spans="1:5" s="14" customFormat="1">
      <c r="A4" s="15"/>
      <c r="B4" s="13"/>
      <c r="C4" s="12"/>
      <c r="D4" s="16"/>
    </row>
    <row r="5" spans="1:5" s="14" customFormat="1">
      <c r="A5" s="63" t="s">
        <v>392</v>
      </c>
      <c r="B5" s="13"/>
      <c r="C5" s="12"/>
      <c r="D5" s="16"/>
    </row>
    <row r="6" spans="1:5" s="14" customFormat="1">
      <c r="A6" s="15"/>
      <c r="B6" s="13"/>
      <c r="C6" s="12"/>
      <c r="D6" s="16"/>
    </row>
    <row r="7" spans="1:5" s="57" customFormat="1">
      <c r="A7" s="53" t="s">
        <v>338</v>
      </c>
      <c r="B7" s="54"/>
      <c r="C7" s="55"/>
      <c r="D7" s="56"/>
      <c r="E7" s="56"/>
    </row>
    <row r="8" spans="1:5" s="62" customFormat="1">
      <c r="A8" s="58"/>
      <c r="B8" s="59"/>
      <c r="C8" s="60"/>
      <c r="D8" s="61"/>
      <c r="E8" s="61"/>
    </row>
    <row r="9" spans="1:5" s="45" customFormat="1" ht="25.5">
      <c r="A9" s="32" t="s">
        <v>450</v>
      </c>
      <c r="B9" s="48" t="s">
        <v>451</v>
      </c>
      <c r="C9" s="44" t="s">
        <v>452</v>
      </c>
      <c r="D9" s="46" t="s">
        <v>409</v>
      </c>
      <c r="E9" s="46" t="s">
        <v>410</v>
      </c>
    </row>
    <row r="10" spans="1:5">
      <c r="A10" s="4">
        <v>1</v>
      </c>
      <c r="B10" s="20" t="s">
        <v>367</v>
      </c>
      <c r="C10" s="1" t="s">
        <v>343</v>
      </c>
      <c r="D10" s="18" t="s">
        <v>17</v>
      </c>
      <c r="E10" s="18" t="s">
        <v>17</v>
      </c>
    </row>
    <row r="11" spans="1:5">
      <c r="A11" s="4">
        <v>2</v>
      </c>
      <c r="B11" s="21" t="s">
        <v>368</v>
      </c>
      <c r="C11" s="1" t="s">
        <v>344</v>
      </c>
      <c r="D11" s="18" t="s">
        <v>17</v>
      </c>
      <c r="E11" s="18" t="s">
        <v>17</v>
      </c>
    </row>
    <row r="12" spans="1:5">
      <c r="A12" s="4">
        <v>3</v>
      </c>
      <c r="B12" s="20" t="s">
        <v>369</v>
      </c>
      <c r="C12" s="1" t="s">
        <v>345</v>
      </c>
      <c r="D12" s="18" t="s">
        <v>17</v>
      </c>
      <c r="E12" s="18" t="s">
        <v>17</v>
      </c>
    </row>
    <row r="13" spans="1:5">
      <c r="A13" s="4">
        <v>4</v>
      </c>
      <c r="B13" s="21" t="s">
        <v>370</v>
      </c>
      <c r="C13" s="1" t="s">
        <v>346</v>
      </c>
      <c r="D13" s="18" t="s">
        <v>17</v>
      </c>
      <c r="E13" s="18" t="s">
        <v>17</v>
      </c>
    </row>
    <row r="14" spans="1:5">
      <c r="A14" s="4">
        <v>5</v>
      </c>
      <c r="B14" s="20" t="s">
        <v>371</v>
      </c>
      <c r="C14" s="1" t="s">
        <v>347</v>
      </c>
      <c r="D14" s="18" t="s">
        <v>17</v>
      </c>
      <c r="E14" s="18" t="s">
        <v>17</v>
      </c>
    </row>
    <row r="15" spans="1:5">
      <c r="A15" s="4">
        <v>6</v>
      </c>
      <c r="B15" s="21" t="s">
        <v>372</v>
      </c>
      <c r="C15" s="1" t="s">
        <v>348</v>
      </c>
      <c r="D15" s="18" t="s">
        <v>17</v>
      </c>
      <c r="E15" s="18" t="s">
        <v>17</v>
      </c>
    </row>
    <row r="16" spans="1:5">
      <c r="A16" s="4">
        <v>7</v>
      </c>
      <c r="B16" s="20" t="s">
        <v>373</v>
      </c>
      <c r="C16" s="1" t="s">
        <v>349</v>
      </c>
      <c r="D16" s="18" t="s">
        <v>17</v>
      </c>
      <c r="E16" s="18" t="s">
        <v>17</v>
      </c>
    </row>
    <row r="17" spans="1:5">
      <c r="A17" s="4">
        <v>8</v>
      </c>
      <c r="B17" s="21" t="s">
        <v>374</v>
      </c>
      <c r="C17" s="1" t="s">
        <v>350</v>
      </c>
      <c r="D17" s="18" t="s">
        <v>17</v>
      </c>
      <c r="E17" s="18" t="s">
        <v>17</v>
      </c>
    </row>
    <row r="18" spans="1:5">
      <c r="A18" s="4">
        <v>9</v>
      </c>
      <c r="B18" s="20" t="s">
        <v>375</v>
      </c>
      <c r="C18" s="1" t="s">
        <v>365</v>
      </c>
      <c r="D18" s="18" t="s">
        <v>17</v>
      </c>
      <c r="E18" s="18" t="s">
        <v>17</v>
      </c>
    </row>
    <row r="19" spans="1:5">
      <c r="A19" s="4">
        <v>10</v>
      </c>
      <c r="B19" s="21" t="s">
        <v>376</v>
      </c>
      <c r="C19" s="1" t="s">
        <v>366</v>
      </c>
      <c r="D19" s="18" t="s">
        <v>17</v>
      </c>
      <c r="E19" s="18" t="s">
        <v>17</v>
      </c>
    </row>
    <row r="20" spans="1:5">
      <c r="A20" s="4">
        <v>11</v>
      </c>
      <c r="B20" s="20" t="s">
        <v>377</v>
      </c>
      <c r="C20" s="1" t="s">
        <v>351</v>
      </c>
      <c r="D20" s="18" t="s">
        <v>17</v>
      </c>
      <c r="E20" s="18" t="s">
        <v>17</v>
      </c>
    </row>
    <row r="21" spans="1:5" ht="25.5">
      <c r="A21" s="4">
        <v>12</v>
      </c>
      <c r="B21" s="21" t="s">
        <v>378</v>
      </c>
      <c r="C21" s="1" t="s">
        <v>352</v>
      </c>
      <c r="D21" s="18" t="s">
        <v>17</v>
      </c>
      <c r="E21" s="18" t="s">
        <v>17</v>
      </c>
    </row>
    <row r="22" spans="1:5">
      <c r="A22" s="4">
        <v>13</v>
      </c>
      <c r="B22" s="20" t="s">
        <v>379</v>
      </c>
      <c r="C22" s="1" t="s">
        <v>353</v>
      </c>
      <c r="D22" s="18" t="s">
        <v>17</v>
      </c>
      <c r="E22" s="18" t="s">
        <v>17</v>
      </c>
    </row>
    <row r="23" spans="1:5">
      <c r="A23" s="4">
        <v>14</v>
      </c>
      <c r="B23" s="21" t="s">
        <v>380</v>
      </c>
      <c r="C23" s="1" t="s">
        <v>354</v>
      </c>
      <c r="D23" s="18" t="s">
        <v>17</v>
      </c>
      <c r="E23" s="18" t="s">
        <v>17</v>
      </c>
    </row>
    <row r="24" spans="1:5">
      <c r="A24" s="4">
        <v>15</v>
      </c>
      <c r="B24" s="20" t="s">
        <v>381</v>
      </c>
      <c r="C24" s="1" t="s">
        <v>355</v>
      </c>
      <c r="D24" s="18" t="s">
        <v>17</v>
      </c>
      <c r="E24" s="18" t="s">
        <v>17</v>
      </c>
    </row>
    <row r="25" spans="1:5">
      <c r="A25" s="4">
        <v>16</v>
      </c>
      <c r="B25" s="21" t="s">
        <v>382</v>
      </c>
      <c r="C25" s="1" t="s">
        <v>356</v>
      </c>
      <c r="D25" s="18" t="s">
        <v>17</v>
      </c>
      <c r="E25" s="18" t="s">
        <v>17</v>
      </c>
    </row>
    <row r="26" spans="1:5">
      <c r="A26" s="4">
        <v>17</v>
      </c>
      <c r="B26" s="20" t="s">
        <v>383</v>
      </c>
      <c r="C26" s="1" t="s">
        <v>357</v>
      </c>
      <c r="D26" s="18" t="s">
        <v>17</v>
      </c>
      <c r="E26" s="18" t="s">
        <v>17</v>
      </c>
    </row>
    <row r="27" spans="1:5">
      <c r="A27" s="4">
        <v>18</v>
      </c>
      <c r="B27" s="21" t="s">
        <v>384</v>
      </c>
      <c r="C27" s="1" t="s">
        <v>358</v>
      </c>
      <c r="D27" s="18" t="s">
        <v>17</v>
      </c>
      <c r="E27" s="18" t="s">
        <v>17</v>
      </c>
    </row>
    <row r="28" spans="1:5">
      <c r="A28" s="4">
        <v>19</v>
      </c>
      <c r="B28" s="20" t="s">
        <v>385</v>
      </c>
      <c r="C28" s="1" t="s">
        <v>359</v>
      </c>
      <c r="D28" s="18" t="s">
        <v>17</v>
      </c>
      <c r="E28" s="18" t="s">
        <v>17</v>
      </c>
    </row>
    <row r="29" spans="1:5">
      <c r="A29" s="4">
        <v>20</v>
      </c>
      <c r="B29" s="21" t="s">
        <v>386</v>
      </c>
      <c r="C29" s="1" t="s">
        <v>360</v>
      </c>
      <c r="D29" s="18" t="s">
        <v>17</v>
      </c>
      <c r="E29" s="18" t="s">
        <v>17</v>
      </c>
    </row>
    <row r="30" spans="1:5">
      <c r="A30" s="4">
        <v>21</v>
      </c>
      <c r="B30" s="20" t="s">
        <v>387</v>
      </c>
      <c r="C30" s="1" t="s">
        <v>361</v>
      </c>
      <c r="D30" s="18" t="s">
        <v>17</v>
      </c>
      <c r="E30" s="18" t="s">
        <v>17</v>
      </c>
    </row>
    <row r="31" spans="1:5">
      <c r="A31" s="4">
        <v>22</v>
      </c>
      <c r="B31" s="21" t="s">
        <v>388</v>
      </c>
      <c r="C31" s="1" t="s">
        <v>362</v>
      </c>
      <c r="D31" s="18" t="s">
        <v>17</v>
      </c>
      <c r="E31" s="18" t="s">
        <v>17</v>
      </c>
    </row>
    <row r="32" spans="1:5">
      <c r="A32" s="4">
        <v>23</v>
      </c>
      <c r="B32" s="20" t="s">
        <v>389</v>
      </c>
      <c r="C32" s="1" t="s">
        <v>363</v>
      </c>
      <c r="D32" s="18" t="s">
        <v>17</v>
      </c>
      <c r="E32" s="18" t="s">
        <v>17</v>
      </c>
    </row>
    <row r="33" spans="1:5">
      <c r="A33" s="4">
        <v>24</v>
      </c>
      <c r="B33" s="21" t="s">
        <v>390</v>
      </c>
      <c r="C33" s="1" t="s">
        <v>364</v>
      </c>
      <c r="D33" s="18" t="s">
        <v>17</v>
      </c>
      <c r="E33" s="18" t="s">
        <v>17</v>
      </c>
    </row>
    <row r="34" spans="1:5">
      <c r="A34" s="4">
        <v>25</v>
      </c>
      <c r="B34" s="21" t="s">
        <v>413</v>
      </c>
      <c r="C34" s="1" t="s">
        <v>414</v>
      </c>
      <c r="D34" s="18" t="s">
        <v>17</v>
      </c>
      <c r="E34" s="18" t="s">
        <v>17</v>
      </c>
    </row>
    <row r="35" spans="1:5" s="45" customFormat="1">
      <c r="A35" s="32"/>
      <c r="B35" s="39"/>
      <c r="C35" s="37" t="s">
        <v>269</v>
      </c>
      <c r="D35" s="6">
        <f>SUM(D10:D33)</f>
        <v>0</v>
      </c>
      <c r="E35" s="6">
        <f>SUM(E10:E33)</f>
        <v>0</v>
      </c>
    </row>
    <row r="36" spans="1:5">
      <c r="E36" s="6"/>
    </row>
    <row r="37" spans="1:5">
      <c r="C37" s="49"/>
    </row>
    <row r="38" spans="1:5">
      <c r="C38" s="40"/>
    </row>
  </sheetData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view="pageBreakPreview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61.140625" style="11" customWidth="1"/>
    <col min="4" max="4" width="11.7109375" style="6" customWidth="1"/>
    <col min="5" max="5" width="12.5703125" style="40" customWidth="1"/>
    <col min="6" max="6" width="54.85546875" style="40" customWidth="1"/>
    <col min="7" max="16384" width="9.140625" style="40"/>
  </cols>
  <sheetData>
    <row r="1" spans="1:5" s="14" customFormat="1">
      <c r="A1" s="51" t="s">
        <v>393</v>
      </c>
      <c r="B1" s="13"/>
      <c r="C1" s="12"/>
      <c r="D1" s="16"/>
    </row>
    <row r="2" spans="1:5" s="14" customFormat="1">
      <c r="A2" s="51" t="s">
        <v>394</v>
      </c>
      <c r="B2" s="13"/>
      <c r="C2" s="12"/>
      <c r="D2" s="16"/>
    </row>
    <row r="3" spans="1:5" s="14" customFormat="1">
      <c r="A3" s="51" t="s">
        <v>391</v>
      </c>
      <c r="B3" s="13"/>
      <c r="C3" s="12"/>
      <c r="D3" s="16"/>
    </row>
    <row r="4" spans="1:5" s="14" customFormat="1">
      <c r="A4" s="15"/>
      <c r="B4" s="13"/>
      <c r="C4" s="12"/>
      <c r="D4" s="16"/>
    </row>
    <row r="5" spans="1:5" s="14" customFormat="1">
      <c r="A5" s="52" t="s">
        <v>392</v>
      </c>
      <c r="B5" s="13"/>
      <c r="C5" s="12"/>
      <c r="D5" s="16"/>
    </row>
    <row r="6" spans="1:5" s="14" customFormat="1">
      <c r="A6" s="15"/>
      <c r="B6" s="13"/>
      <c r="C6" s="12"/>
      <c r="D6" s="16"/>
    </row>
    <row r="7" spans="1:5" s="57" customFormat="1">
      <c r="A7" s="53" t="s">
        <v>122</v>
      </c>
      <c r="B7" s="54"/>
      <c r="C7" s="55" t="s">
        <v>454</v>
      </c>
      <c r="D7" s="56"/>
    </row>
    <row r="8" spans="1:5" s="62" customFormat="1">
      <c r="A8" s="58"/>
      <c r="B8" s="59"/>
      <c r="C8" s="60"/>
      <c r="D8" s="61"/>
    </row>
    <row r="9" spans="1:5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</row>
    <row r="10" spans="1:5" s="45" customFormat="1">
      <c r="A10" s="32"/>
      <c r="B10" s="33"/>
      <c r="C10" s="38" t="s">
        <v>447</v>
      </c>
      <c r="D10" s="47"/>
    </row>
    <row r="11" spans="1:5">
      <c r="A11" s="4" t="s">
        <v>3</v>
      </c>
      <c r="B11" s="7">
        <v>111</v>
      </c>
      <c r="C11" s="9" t="s">
        <v>117</v>
      </c>
      <c r="D11" s="18" t="s">
        <v>17</v>
      </c>
      <c r="E11" s="45"/>
    </row>
    <row r="12" spans="1:5">
      <c r="A12" s="4" t="s">
        <v>4</v>
      </c>
      <c r="B12" s="5">
        <v>114</v>
      </c>
      <c r="C12" s="9" t="s">
        <v>172</v>
      </c>
      <c r="D12" s="18" t="s">
        <v>17</v>
      </c>
      <c r="E12" s="45"/>
    </row>
    <row r="13" spans="1:5">
      <c r="A13" s="4" t="s">
        <v>5</v>
      </c>
      <c r="B13" s="5">
        <v>201</v>
      </c>
      <c r="C13" s="9" t="s">
        <v>185</v>
      </c>
      <c r="D13" s="18" t="s">
        <v>17</v>
      </c>
    </row>
    <row r="14" spans="1:5">
      <c r="A14" s="4" t="s">
        <v>6</v>
      </c>
      <c r="B14" s="7">
        <v>204</v>
      </c>
      <c r="C14" s="11" t="s">
        <v>183</v>
      </c>
      <c r="D14" s="18" t="s">
        <v>17</v>
      </c>
      <c r="E14" s="45"/>
    </row>
    <row r="15" spans="1:5">
      <c r="A15" s="4" t="s">
        <v>7</v>
      </c>
      <c r="B15" s="5">
        <v>208</v>
      </c>
      <c r="C15" s="9" t="s">
        <v>116</v>
      </c>
      <c r="D15" s="18" t="s">
        <v>17</v>
      </c>
    </row>
    <row r="16" spans="1:5">
      <c r="A16" s="4" t="s">
        <v>8</v>
      </c>
      <c r="B16" s="10">
        <v>602</v>
      </c>
      <c r="C16" s="11" t="s">
        <v>177</v>
      </c>
      <c r="D16" s="18" t="s">
        <v>17</v>
      </c>
    </row>
    <row r="17" spans="1:7">
      <c r="A17" s="4" t="s">
        <v>9</v>
      </c>
      <c r="B17" s="7">
        <v>603</v>
      </c>
      <c r="C17" s="9" t="s">
        <v>184</v>
      </c>
      <c r="D17" s="18" t="s">
        <v>17</v>
      </c>
    </row>
    <row r="18" spans="1:7">
      <c r="A18" s="4" t="s">
        <v>10</v>
      </c>
      <c r="B18" s="7" t="s">
        <v>286</v>
      </c>
      <c r="C18" s="9" t="s">
        <v>288</v>
      </c>
      <c r="D18" s="18" t="s">
        <v>17</v>
      </c>
    </row>
    <row r="19" spans="1:7">
      <c r="A19" s="4" t="s">
        <v>11</v>
      </c>
      <c r="B19" s="10">
        <v>701</v>
      </c>
      <c r="C19" s="11" t="s">
        <v>303</v>
      </c>
      <c r="D19" s="18" t="s">
        <v>17</v>
      </c>
    </row>
    <row r="20" spans="1:7">
      <c r="A20" s="4" t="s">
        <v>12</v>
      </c>
      <c r="B20" s="10">
        <v>702</v>
      </c>
      <c r="C20" s="11" t="s">
        <v>120</v>
      </c>
      <c r="D20" s="18" t="s">
        <v>17</v>
      </c>
    </row>
    <row r="21" spans="1:7">
      <c r="A21" s="4" t="s">
        <v>13</v>
      </c>
      <c r="B21" s="10">
        <v>703</v>
      </c>
      <c r="C21" s="9" t="s">
        <v>119</v>
      </c>
      <c r="D21" s="18" t="s">
        <v>17</v>
      </c>
    </row>
    <row r="22" spans="1:7">
      <c r="A22" s="4" t="s">
        <v>14</v>
      </c>
      <c r="B22" s="10">
        <v>704</v>
      </c>
      <c r="C22" s="11" t="s">
        <v>304</v>
      </c>
      <c r="D22" s="18" t="s">
        <v>17</v>
      </c>
    </row>
    <row r="23" spans="1:7">
      <c r="A23" s="4" t="s">
        <v>285</v>
      </c>
      <c r="B23" s="10">
        <v>705</v>
      </c>
      <c r="C23" s="11" t="s">
        <v>171</v>
      </c>
      <c r="D23" s="18" t="s">
        <v>17</v>
      </c>
    </row>
    <row r="24" spans="1:7">
      <c r="A24" s="4" t="s">
        <v>305</v>
      </c>
      <c r="B24" s="10">
        <v>707</v>
      </c>
      <c r="C24" s="11" t="s">
        <v>306</v>
      </c>
      <c r="D24" s="18" t="s">
        <v>17</v>
      </c>
      <c r="F24" s="11"/>
    </row>
    <row r="25" spans="1:7">
      <c r="C25" s="37" t="s">
        <v>449</v>
      </c>
      <c r="D25" s="6">
        <f>SUM(D11:D24)</f>
        <v>0</v>
      </c>
      <c r="F25" s="11"/>
    </row>
    <row r="26" spans="1:7">
      <c r="C26" s="38" t="s">
        <v>448</v>
      </c>
      <c r="D26" s="18"/>
      <c r="F26" s="11"/>
    </row>
    <row r="27" spans="1:7">
      <c r="A27" s="4" t="s">
        <v>468</v>
      </c>
      <c r="C27" s="11" t="s">
        <v>455</v>
      </c>
      <c r="D27" s="18" t="s">
        <v>17</v>
      </c>
      <c r="F27" s="11"/>
    </row>
    <row r="28" spans="1:7">
      <c r="A28" s="4" t="s">
        <v>469</v>
      </c>
      <c r="C28" s="11" t="s">
        <v>485</v>
      </c>
      <c r="D28" s="18" t="s">
        <v>17</v>
      </c>
      <c r="F28" s="11"/>
      <c r="G28" s="27"/>
    </row>
    <row r="29" spans="1:7">
      <c r="A29" s="4" t="s">
        <v>470</v>
      </c>
      <c r="C29" s="11" t="s">
        <v>403</v>
      </c>
      <c r="D29" s="18" t="s">
        <v>17</v>
      </c>
      <c r="F29" s="11"/>
      <c r="G29" s="27"/>
    </row>
    <row r="30" spans="1:7">
      <c r="A30" s="4" t="s">
        <v>471</v>
      </c>
      <c r="C30" s="11" t="s">
        <v>467</v>
      </c>
      <c r="D30" s="18" t="s">
        <v>17</v>
      </c>
      <c r="F30" s="11"/>
      <c r="G30" s="27"/>
    </row>
    <row r="31" spans="1:7">
      <c r="A31" s="4" t="s">
        <v>472</v>
      </c>
      <c r="C31" s="11" t="s">
        <v>405</v>
      </c>
      <c r="D31" s="18" t="s">
        <v>17</v>
      </c>
      <c r="F31" s="11"/>
      <c r="G31" s="27"/>
    </row>
    <row r="32" spans="1:7">
      <c r="A32" s="4" t="s">
        <v>473</v>
      </c>
      <c r="C32" s="11" t="s">
        <v>406</v>
      </c>
      <c r="D32" s="18" t="s">
        <v>17</v>
      </c>
      <c r="F32" s="11"/>
      <c r="G32" s="27"/>
    </row>
    <row r="33" spans="1:7">
      <c r="A33" s="4" t="s">
        <v>474</v>
      </c>
      <c r="C33" s="11" t="s">
        <v>407</v>
      </c>
      <c r="D33" s="18" t="s">
        <v>17</v>
      </c>
      <c r="F33" s="11"/>
      <c r="G33" s="27"/>
    </row>
    <row r="34" spans="1:7">
      <c r="C34" s="37" t="s">
        <v>449</v>
      </c>
      <c r="D34" s="6">
        <f>SUM(D27:D33)</f>
        <v>0</v>
      </c>
      <c r="F34" s="11"/>
      <c r="G34" s="27"/>
    </row>
    <row r="35" spans="1:7" s="45" customFormat="1">
      <c r="A35" s="32"/>
      <c r="B35" s="39"/>
      <c r="C35" s="37" t="s">
        <v>269</v>
      </c>
      <c r="D35" s="6">
        <f>SUM(D25+D34)</f>
        <v>0</v>
      </c>
      <c r="F35" s="11"/>
    </row>
    <row r="36" spans="1:7">
      <c r="F36" s="11"/>
    </row>
    <row r="39" spans="1:7">
      <c r="C39" s="10"/>
      <c r="D39" s="10"/>
    </row>
    <row r="40" spans="1:7">
      <c r="C40" s="10"/>
    </row>
    <row r="53" spans="2:2">
      <c r="B53" s="4"/>
    </row>
  </sheetData>
  <sortState ref="B4:C14">
    <sortCondition ref="B4:B14"/>
  </sortState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BreakPreview" topLeftCell="A10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61.140625" style="11" customWidth="1"/>
    <col min="4" max="4" width="11.7109375" style="6" customWidth="1"/>
    <col min="5" max="16384" width="9.140625" style="40"/>
  </cols>
  <sheetData>
    <row r="1" spans="1:4" s="14" customFormat="1">
      <c r="A1" s="51" t="s">
        <v>393</v>
      </c>
      <c r="B1" s="13"/>
      <c r="C1" s="12"/>
      <c r="D1" s="16"/>
    </row>
    <row r="2" spans="1:4" s="14" customFormat="1">
      <c r="A2" s="51" t="s">
        <v>394</v>
      </c>
      <c r="B2" s="13"/>
      <c r="C2" s="12"/>
      <c r="D2" s="16"/>
    </row>
    <row r="3" spans="1:4" s="14" customFormat="1">
      <c r="A3" s="51" t="s">
        <v>391</v>
      </c>
      <c r="B3" s="13"/>
      <c r="C3" s="12"/>
      <c r="D3" s="16"/>
    </row>
    <row r="4" spans="1:4" s="14" customFormat="1">
      <c r="A4" s="15"/>
      <c r="B4" s="13"/>
      <c r="C4" s="12"/>
      <c r="D4" s="16"/>
    </row>
    <row r="5" spans="1:4" s="14" customFormat="1">
      <c r="A5" s="52" t="s">
        <v>392</v>
      </c>
      <c r="B5" s="13"/>
      <c r="C5" s="12"/>
      <c r="D5" s="16"/>
    </row>
    <row r="6" spans="1:4" s="14" customFormat="1">
      <c r="A6" s="15"/>
      <c r="B6" s="13"/>
      <c r="C6" s="12"/>
      <c r="D6" s="16"/>
    </row>
    <row r="7" spans="1:4" s="57" customFormat="1">
      <c r="A7" s="53" t="s">
        <v>123</v>
      </c>
      <c r="B7" s="54"/>
      <c r="C7" s="55" t="s">
        <v>456</v>
      </c>
      <c r="D7" s="56"/>
    </row>
    <row r="8" spans="1:4" s="62" customFormat="1">
      <c r="A8" s="58"/>
      <c r="B8" s="59"/>
      <c r="C8" s="60"/>
      <c r="D8" s="61"/>
    </row>
    <row r="9" spans="1:4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</row>
    <row r="10" spans="1:4" s="45" customFormat="1">
      <c r="A10" s="41"/>
      <c r="B10" s="42"/>
      <c r="C10" s="38" t="s">
        <v>447</v>
      </c>
      <c r="D10" s="43"/>
    </row>
    <row r="11" spans="1:4">
      <c r="A11" s="4" t="s">
        <v>18</v>
      </c>
      <c r="B11" s="5">
        <v>111</v>
      </c>
      <c r="C11" s="9" t="s">
        <v>117</v>
      </c>
      <c r="D11" s="6" t="s">
        <v>17</v>
      </c>
    </row>
    <row r="12" spans="1:4">
      <c r="A12" s="4" t="s">
        <v>19</v>
      </c>
      <c r="B12" s="10">
        <v>202</v>
      </c>
      <c r="C12" s="11" t="s">
        <v>173</v>
      </c>
      <c r="D12" s="6" t="s">
        <v>17</v>
      </c>
    </row>
    <row r="13" spans="1:4">
      <c r="A13" s="4" t="s">
        <v>20</v>
      </c>
      <c r="B13" s="10">
        <v>203</v>
      </c>
      <c r="C13" s="11" t="s">
        <v>174</v>
      </c>
      <c r="D13" s="6" t="s">
        <v>17</v>
      </c>
    </row>
    <row r="14" spans="1:4">
      <c r="A14" s="4" t="s">
        <v>21</v>
      </c>
      <c r="B14" s="10">
        <v>602</v>
      </c>
      <c r="C14" s="11" t="s">
        <v>177</v>
      </c>
      <c r="D14" s="6" t="s">
        <v>17</v>
      </c>
    </row>
    <row r="15" spans="1:4">
      <c r="A15" s="4" t="s">
        <v>22</v>
      </c>
      <c r="B15" s="7">
        <v>603</v>
      </c>
      <c r="C15" s="9" t="s">
        <v>184</v>
      </c>
      <c r="D15" s="6" t="s">
        <v>17</v>
      </c>
    </row>
    <row r="16" spans="1:4">
      <c r="A16" s="4" t="s">
        <v>23</v>
      </c>
      <c r="B16" s="10">
        <v>701</v>
      </c>
      <c r="C16" s="11" t="s">
        <v>307</v>
      </c>
      <c r="D16" s="6" t="s">
        <v>17</v>
      </c>
    </row>
    <row r="17" spans="1:6">
      <c r="A17" s="4" t="s">
        <v>24</v>
      </c>
      <c r="B17" s="10">
        <v>705</v>
      </c>
      <c r="C17" s="11" t="s">
        <v>314</v>
      </c>
      <c r="D17" s="6" t="s">
        <v>17</v>
      </c>
    </row>
    <row r="18" spans="1:6">
      <c r="A18" s="4" t="s">
        <v>25</v>
      </c>
      <c r="B18" s="7">
        <v>706</v>
      </c>
      <c r="C18" s="9" t="s">
        <v>121</v>
      </c>
      <c r="D18" s="6" t="s">
        <v>17</v>
      </c>
    </row>
    <row r="19" spans="1:6">
      <c r="A19" s="4" t="s">
        <v>26</v>
      </c>
      <c r="B19" s="10">
        <v>707</v>
      </c>
      <c r="C19" s="11" t="s">
        <v>306</v>
      </c>
      <c r="D19" s="6" t="s">
        <v>17</v>
      </c>
    </row>
    <row r="20" spans="1:6">
      <c r="A20" s="4" t="s">
        <v>27</v>
      </c>
      <c r="B20" s="10">
        <v>710</v>
      </c>
      <c r="C20" s="11" t="s">
        <v>175</v>
      </c>
      <c r="D20" s="6" t="s">
        <v>17</v>
      </c>
    </row>
    <row r="21" spans="1:6">
      <c r="A21" s="4" t="s">
        <v>315</v>
      </c>
      <c r="B21" s="10">
        <v>711</v>
      </c>
      <c r="C21" s="11" t="s">
        <v>176</v>
      </c>
      <c r="D21" s="6" t="s">
        <v>17</v>
      </c>
    </row>
    <row r="22" spans="1:6">
      <c r="C22" s="37" t="s">
        <v>449</v>
      </c>
      <c r="D22" s="6">
        <f>SUM(D8:D21)</f>
        <v>0</v>
      </c>
    </row>
    <row r="23" spans="1:6">
      <c r="C23" s="38" t="s">
        <v>448</v>
      </c>
      <c r="D23" s="18"/>
    </row>
    <row r="24" spans="1:6">
      <c r="A24" s="4" t="s">
        <v>486</v>
      </c>
      <c r="C24" s="11" t="s">
        <v>455</v>
      </c>
      <c r="D24" s="18" t="s">
        <v>17</v>
      </c>
      <c r="F24" s="11"/>
    </row>
    <row r="25" spans="1:6">
      <c r="A25" s="4" t="s">
        <v>487</v>
      </c>
      <c r="C25" s="11" t="s">
        <v>485</v>
      </c>
      <c r="D25" s="18" t="s">
        <v>17</v>
      </c>
      <c r="F25" s="11"/>
    </row>
    <row r="26" spans="1:6">
      <c r="A26" s="4" t="s">
        <v>488</v>
      </c>
      <c r="C26" s="11" t="s">
        <v>403</v>
      </c>
      <c r="D26" s="18" t="s">
        <v>17</v>
      </c>
      <c r="F26" s="11"/>
    </row>
    <row r="27" spans="1:6">
      <c r="A27" s="4" t="s">
        <v>489</v>
      </c>
      <c r="C27" s="11" t="s">
        <v>405</v>
      </c>
      <c r="D27" s="18" t="s">
        <v>17</v>
      </c>
      <c r="F27" s="11"/>
    </row>
    <row r="28" spans="1:6">
      <c r="A28" s="4" t="s">
        <v>490</v>
      </c>
      <c r="C28" s="11" t="s">
        <v>406</v>
      </c>
      <c r="D28" s="18" t="s">
        <v>17</v>
      </c>
      <c r="F28" s="11"/>
    </row>
    <row r="29" spans="1:6">
      <c r="A29" s="4" t="s">
        <v>491</v>
      </c>
      <c r="C29" s="11" t="s">
        <v>407</v>
      </c>
      <c r="D29" s="18" t="s">
        <v>17</v>
      </c>
      <c r="F29" s="11"/>
    </row>
    <row r="30" spans="1:6">
      <c r="C30" s="37" t="s">
        <v>449</v>
      </c>
      <c r="D30" s="6">
        <f>SUM(D24:D29)</f>
        <v>0</v>
      </c>
      <c r="F30" s="11"/>
    </row>
    <row r="31" spans="1:6" s="45" customFormat="1">
      <c r="A31" s="32"/>
      <c r="B31" s="39"/>
      <c r="C31" s="37" t="s">
        <v>269</v>
      </c>
      <c r="D31" s="6">
        <f>SUM(D22+D30)</f>
        <v>0</v>
      </c>
      <c r="F31" s="11"/>
    </row>
    <row r="32" spans="1:6">
      <c r="F32" s="11"/>
    </row>
    <row r="33" spans="2:6">
      <c r="F33" s="11"/>
    </row>
    <row r="34" spans="2:6">
      <c r="F34" s="11"/>
    </row>
    <row r="35" spans="2:6">
      <c r="F35" s="11"/>
    </row>
    <row r="36" spans="2:6">
      <c r="F36" s="11"/>
    </row>
    <row r="37" spans="2:6">
      <c r="B37" s="40"/>
      <c r="C37" s="40"/>
      <c r="F37" s="11"/>
    </row>
    <row r="38" spans="2:6">
      <c r="F38" s="11"/>
    </row>
    <row r="39" spans="2:6">
      <c r="C39" s="9"/>
      <c r="F39" s="11"/>
    </row>
    <row r="41" spans="2:6">
      <c r="B41" s="40"/>
      <c r="C41" s="40"/>
    </row>
  </sheetData>
  <sortState ref="B4:C14">
    <sortCondition ref="B4:B14"/>
  </sortState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view="pageBreakPreview" topLeftCell="A7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61.140625" style="11" customWidth="1"/>
    <col min="4" max="4" width="11.7109375" style="6" customWidth="1"/>
    <col min="5" max="16384" width="9.140625" style="40"/>
  </cols>
  <sheetData>
    <row r="1" spans="1:4" s="14" customFormat="1">
      <c r="A1" s="51" t="s">
        <v>393</v>
      </c>
      <c r="B1" s="13"/>
      <c r="C1" s="12"/>
      <c r="D1" s="16"/>
    </row>
    <row r="2" spans="1:4" s="14" customFormat="1">
      <c r="A2" s="51" t="s">
        <v>394</v>
      </c>
      <c r="B2" s="13"/>
      <c r="C2" s="12"/>
      <c r="D2" s="16"/>
    </row>
    <row r="3" spans="1:4" s="14" customFormat="1">
      <c r="A3" s="51" t="s">
        <v>391</v>
      </c>
      <c r="B3" s="13"/>
      <c r="C3" s="12"/>
      <c r="D3" s="16"/>
    </row>
    <row r="4" spans="1:4" s="14" customFormat="1">
      <c r="A4" s="15"/>
      <c r="B4" s="13"/>
      <c r="C4" s="12"/>
      <c r="D4" s="16"/>
    </row>
    <row r="5" spans="1:4" s="14" customFormat="1">
      <c r="A5" s="52" t="s">
        <v>392</v>
      </c>
      <c r="B5" s="13"/>
      <c r="C5" s="12"/>
      <c r="D5" s="16"/>
    </row>
    <row r="6" spans="1:4" s="14" customFormat="1">
      <c r="A6" s="15"/>
      <c r="B6" s="13"/>
      <c r="C6" s="12"/>
      <c r="D6" s="16"/>
    </row>
    <row r="7" spans="1:4" s="57" customFormat="1">
      <c r="A7" s="53" t="s">
        <v>124</v>
      </c>
      <c r="B7" s="54"/>
      <c r="C7" s="55" t="s">
        <v>466</v>
      </c>
      <c r="D7" s="56"/>
    </row>
    <row r="8" spans="1:4" s="62" customFormat="1">
      <c r="A8" s="58"/>
      <c r="B8" s="59"/>
      <c r="C8" s="60"/>
      <c r="D8" s="61"/>
    </row>
    <row r="9" spans="1:4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</row>
    <row r="10" spans="1:4" s="45" customFormat="1">
      <c r="A10" s="41"/>
      <c r="B10" s="42"/>
      <c r="C10" s="38" t="s">
        <v>447</v>
      </c>
      <c r="D10" s="43"/>
    </row>
    <row r="11" spans="1:4">
      <c r="A11" s="4" t="s">
        <v>28</v>
      </c>
      <c r="B11" s="5">
        <v>113</v>
      </c>
      <c r="C11" s="9" t="s">
        <v>178</v>
      </c>
      <c r="D11" s="6" t="s">
        <v>17</v>
      </c>
    </row>
    <row r="12" spans="1:4">
      <c r="A12" s="4" t="s">
        <v>29</v>
      </c>
      <c r="B12" s="5">
        <v>116</v>
      </c>
      <c r="C12" s="9" t="s">
        <v>179</v>
      </c>
      <c r="D12" s="6" t="s">
        <v>17</v>
      </c>
    </row>
    <row r="13" spans="1:4">
      <c r="A13" s="4" t="s">
        <v>30</v>
      </c>
      <c r="B13" s="10">
        <v>202</v>
      </c>
      <c r="C13" s="11" t="s">
        <v>173</v>
      </c>
      <c r="D13" s="6" t="s">
        <v>17</v>
      </c>
    </row>
    <row r="14" spans="1:4">
      <c r="A14" s="4" t="s">
        <v>31</v>
      </c>
      <c r="B14" s="10">
        <v>203</v>
      </c>
      <c r="C14" s="11" t="s">
        <v>174</v>
      </c>
      <c r="D14" s="6" t="s">
        <v>17</v>
      </c>
    </row>
    <row r="15" spans="1:4">
      <c r="A15" s="4" t="s">
        <v>32</v>
      </c>
      <c r="B15" s="7">
        <v>601</v>
      </c>
      <c r="C15" s="9" t="s">
        <v>180</v>
      </c>
      <c r="D15" s="6" t="s">
        <v>17</v>
      </c>
    </row>
    <row r="16" spans="1:4">
      <c r="A16" s="4" t="s">
        <v>33</v>
      </c>
      <c r="B16" s="10">
        <v>602</v>
      </c>
      <c r="C16" s="11" t="s">
        <v>177</v>
      </c>
      <c r="D16" s="6" t="s">
        <v>17</v>
      </c>
    </row>
    <row r="17" spans="1:6">
      <c r="A17" s="4" t="s">
        <v>34</v>
      </c>
      <c r="B17" s="7">
        <v>606</v>
      </c>
      <c r="C17" s="19" t="s">
        <v>181</v>
      </c>
      <c r="D17" s="6" t="s">
        <v>17</v>
      </c>
    </row>
    <row r="18" spans="1:6">
      <c r="A18" s="4" t="s">
        <v>35</v>
      </c>
      <c r="B18" s="10">
        <v>701</v>
      </c>
      <c r="C18" s="11" t="s">
        <v>307</v>
      </c>
      <c r="D18" s="6" t="s">
        <v>17</v>
      </c>
    </row>
    <row r="19" spans="1:6">
      <c r="A19" s="4" t="s">
        <v>36</v>
      </c>
      <c r="B19" s="10">
        <v>705</v>
      </c>
      <c r="C19" s="11" t="s">
        <v>316</v>
      </c>
      <c r="D19" s="6" t="s">
        <v>17</v>
      </c>
    </row>
    <row r="20" spans="1:6">
      <c r="A20" s="4" t="s">
        <v>37</v>
      </c>
      <c r="B20" s="10">
        <v>706</v>
      </c>
      <c r="C20" s="11" t="s">
        <v>308</v>
      </c>
      <c r="D20" s="6" t="s">
        <v>17</v>
      </c>
    </row>
    <row r="21" spans="1:6">
      <c r="A21" s="4" t="s">
        <v>317</v>
      </c>
      <c r="B21" s="10">
        <v>707</v>
      </c>
      <c r="C21" s="11" t="s">
        <v>306</v>
      </c>
      <c r="D21" s="6" t="s">
        <v>17</v>
      </c>
    </row>
    <row r="22" spans="1:6">
      <c r="A22" s="4" t="s">
        <v>318</v>
      </c>
      <c r="B22" s="10">
        <v>708</v>
      </c>
      <c r="C22" s="11" t="s">
        <v>309</v>
      </c>
      <c r="D22" s="6" t="s">
        <v>17</v>
      </c>
    </row>
    <row r="23" spans="1:6">
      <c r="C23" s="37" t="s">
        <v>449</v>
      </c>
      <c r="D23" s="6">
        <f>SUM(D9:D22)</f>
        <v>0</v>
      </c>
    </row>
    <row r="24" spans="1:6">
      <c r="C24" s="38" t="s">
        <v>448</v>
      </c>
      <c r="D24" s="18"/>
      <c r="F24" s="11"/>
    </row>
    <row r="25" spans="1:6">
      <c r="A25" s="4" t="s">
        <v>492</v>
      </c>
      <c r="C25" s="11" t="s">
        <v>455</v>
      </c>
      <c r="D25" s="18" t="s">
        <v>17</v>
      </c>
      <c r="F25" s="11"/>
    </row>
    <row r="26" spans="1:6">
      <c r="A26" s="4" t="s">
        <v>493</v>
      </c>
      <c r="C26" s="11" t="s">
        <v>403</v>
      </c>
      <c r="D26" s="18" t="s">
        <v>17</v>
      </c>
      <c r="F26" s="11"/>
    </row>
    <row r="27" spans="1:6">
      <c r="A27" s="4" t="s">
        <v>494</v>
      </c>
      <c r="C27" s="11" t="s">
        <v>405</v>
      </c>
      <c r="D27" s="18" t="s">
        <v>17</v>
      </c>
      <c r="F27" s="11"/>
    </row>
    <row r="28" spans="1:6">
      <c r="A28" s="4" t="s">
        <v>495</v>
      </c>
      <c r="C28" s="11" t="s">
        <v>406</v>
      </c>
      <c r="D28" s="18" t="s">
        <v>17</v>
      </c>
      <c r="F28" s="11"/>
    </row>
    <row r="29" spans="1:6">
      <c r="A29" s="4" t="s">
        <v>496</v>
      </c>
      <c r="C29" s="11" t="s">
        <v>407</v>
      </c>
      <c r="D29" s="18" t="s">
        <v>17</v>
      </c>
      <c r="F29" s="11"/>
    </row>
    <row r="30" spans="1:6">
      <c r="C30" s="37" t="s">
        <v>449</v>
      </c>
      <c r="D30" s="6">
        <f>SUM(D25:D29)</f>
        <v>0</v>
      </c>
      <c r="F30" s="11"/>
    </row>
    <row r="31" spans="1:6" s="45" customFormat="1">
      <c r="A31" s="32"/>
      <c r="B31" s="39"/>
      <c r="C31" s="37" t="s">
        <v>269</v>
      </c>
      <c r="D31" s="6">
        <f>SUM(D23+D30)</f>
        <v>0</v>
      </c>
      <c r="F31" s="11"/>
    </row>
    <row r="32" spans="1:6">
      <c r="F32" s="11"/>
    </row>
    <row r="33" spans="2:6">
      <c r="F33" s="11"/>
    </row>
    <row r="34" spans="2:6">
      <c r="F34" s="11"/>
    </row>
    <row r="35" spans="2:6">
      <c r="F35" s="11"/>
    </row>
    <row r="36" spans="2:6">
      <c r="F36" s="11"/>
    </row>
    <row r="37" spans="2:6">
      <c r="F37" s="11"/>
    </row>
    <row r="38" spans="2:6">
      <c r="B38" s="40"/>
      <c r="C38" s="40"/>
      <c r="F38" s="11"/>
    </row>
    <row r="39" spans="2:6">
      <c r="F39" s="11"/>
    </row>
    <row r="40" spans="2:6">
      <c r="C40" s="9"/>
      <c r="F40" s="11"/>
    </row>
    <row r="42" spans="2:6">
      <c r="B42" s="40"/>
      <c r="C42" s="40"/>
    </row>
    <row r="43" spans="2:6">
      <c r="B43" s="40"/>
      <c r="C43" s="40"/>
    </row>
  </sheetData>
  <sortState ref="B4:C14">
    <sortCondition ref="B4:B14"/>
  </sortState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view="pageBreakPreview" topLeftCell="A40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50.42578125" style="11" customWidth="1"/>
    <col min="4" max="4" width="11.7109375" style="6" customWidth="1"/>
    <col min="5" max="5" width="11.28515625" style="40" customWidth="1"/>
    <col min="6" max="16384" width="9.140625" style="40"/>
  </cols>
  <sheetData>
    <row r="1" spans="1:5" s="14" customFormat="1">
      <c r="A1" s="51" t="s">
        <v>393</v>
      </c>
      <c r="B1" s="13"/>
      <c r="C1" s="12"/>
      <c r="D1" s="16"/>
    </row>
    <row r="2" spans="1:5" s="14" customFormat="1">
      <c r="A2" s="51" t="s">
        <v>394</v>
      </c>
      <c r="B2" s="13"/>
      <c r="C2" s="12"/>
      <c r="D2" s="16"/>
    </row>
    <row r="3" spans="1:5" s="14" customFormat="1">
      <c r="A3" s="51" t="s">
        <v>391</v>
      </c>
      <c r="B3" s="13"/>
      <c r="C3" s="12"/>
      <c r="D3" s="16"/>
    </row>
    <row r="4" spans="1:5" s="14" customFormat="1">
      <c r="A4" s="15"/>
      <c r="B4" s="13"/>
      <c r="C4" s="12"/>
      <c r="D4" s="16"/>
    </row>
    <row r="5" spans="1:5" s="14" customFormat="1">
      <c r="A5" s="52" t="s">
        <v>392</v>
      </c>
      <c r="B5" s="13"/>
      <c r="C5" s="12"/>
      <c r="D5" s="16"/>
    </row>
    <row r="6" spans="1:5" s="14" customFormat="1">
      <c r="A6" s="15"/>
      <c r="B6" s="13"/>
      <c r="C6" s="12"/>
      <c r="D6" s="16"/>
    </row>
    <row r="7" spans="1:5" s="57" customFormat="1">
      <c r="A7" s="53" t="s">
        <v>125</v>
      </c>
      <c r="B7" s="54"/>
      <c r="C7" s="55" t="s">
        <v>465</v>
      </c>
      <c r="D7" s="56"/>
      <c r="E7" s="56"/>
    </row>
    <row r="8" spans="1:5" s="62" customFormat="1">
      <c r="A8" s="58"/>
      <c r="B8" s="59"/>
      <c r="C8" s="60"/>
      <c r="D8" s="61"/>
      <c r="E8" s="61"/>
    </row>
    <row r="9" spans="1:5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  <c r="E9" s="46" t="s">
        <v>410</v>
      </c>
    </row>
    <row r="10" spans="1:5" s="45" customFormat="1">
      <c r="A10" s="41"/>
      <c r="B10" s="42"/>
      <c r="C10" s="38" t="s">
        <v>447</v>
      </c>
      <c r="D10" s="43"/>
      <c r="E10" s="46"/>
    </row>
    <row r="11" spans="1:5">
      <c r="A11" s="4" t="s">
        <v>38</v>
      </c>
      <c r="B11" s="5">
        <v>101</v>
      </c>
      <c r="C11" s="9" t="s">
        <v>0</v>
      </c>
      <c r="D11" s="6" t="s">
        <v>17</v>
      </c>
      <c r="E11" s="29" t="s">
        <v>415</v>
      </c>
    </row>
    <row r="12" spans="1:5">
      <c r="A12" s="4" t="s">
        <v>39</v>
      </c>
      <c r="B12" s="5">
        <v>102</v>
      </c>
      <c r="C12" s="9" t="s">
        <v>2</v>
      </c>
      <c r="D12" s="6" t="s">
        <v>17</v>
      </c>
      <c r="E12" s="29" t="s">
        <v>415</v>
      </c>
    </row>
    <row r="13" spans="1:5">
      <c r="A13" s="4" t="s">
        <v>40</v>
      </c>
      <c r="B13" s="7">
        <v>103</v>
      </c>
      <c r="C13" s="9" t="s">
        <v>1</v>
      </c>
      <c r="D13" s="6" t="s">
        <v>17</v>
      </c>
      <c r="E13" s="29" t="s">
        <v>415</v>
      </c>
    </row>
    <row r="14" spans="1:5">
      <c r="A14" s="4" t="s">
        <v>41</v>
      </c>
      <c r="B14" s="7">
        <v>104</v>
      </c>
      <c r="C14" s="9" t="s">
        <v>16</v>
      </c>
      <c r="D14" s="6" t="s">
        <v>17</v>
      </c>
      <c r="E14" s="29" t="s">
        <v>415</v>
      </c>
    </row>
    <row r="15" spans="1:5">
      <c r="A15" s="4" t="s">
        <v>42</v>
      </c>
      <c r="B15" s="7">
        <v>105</v>
      </c>
      <c r="C15" s="9" t="s">
        <v>15</v>
      </c>
      <c r="D15" s="6" t="s">
        <v>17</v>
      </c>
      <c r="E15" s="29" t="s">
        <v>415</v>
      </c>
    </row>
    <row r="16" spans="1:5">
      <c r="A16" s="4" t="s">
        <v>43</v>
      </c>
      <c r="B16" s="10" t="s">
        <v>186</v>
      </c>
      <c r="C16" s="11" t="s">
        <v>187</v>
      </c>
      <c r="D16" s="6" t="s">
        <v>17</v>
      </c>
      <c r="E16" s="29" t="s">
        <v>415</v>
      </c>
    </row>
    <row r="17" spans="1:6">
      <c r="A17" s="4" t="s">
        <v>44</v>
      </c>
      <c r="B17" s="10">
        <v>107</v>
      </c>
      <c r="C17" s="11" t="s">
        <v>188</v>
      </c>
      <c r="D17" s="6" t="s">
        <v>17</v>
      </c>
      <c r="E17" s="29" t="s">
        <v>415</v>
      </c>
    </row>
    <row r="18" spans="1:6">
      <c r="A18" s="4" t="s">
        <v>45</v>
      </c>
      <c r="B18" s="10">
        <v>108</v>
      </c>
      <c r="C18" s="11" t="s">
        <v>191</v>
      </c>
      <c r="D18" s="6" t="s">
        <v>17</v>
      </c>
      <c r="E18" s="29" t="s">
        <v>415</v>
      </c>
    </row>
    <row r="19" spans="1:6">
      <c r="A19" s="4" t="s">
        <v>46</v>
      </c>
      <c r="B19" s="10" t="s">
        <v>189</v>
      </c>
      <c r="C19" s="11" t="s">
        <v>190</v>
      </c>
      <c r="D19" s="6" t="s">
        <v>17</v>
      </c>
      <c r="E19" s="29" t="s">
        <v>415</v>
      </c>
    </row>
    <row r="20" spans="1:6">
      <c r="A20" s="4" t="s">
        <v>47</v>
      </c>
      <c r="B20" s="10">
        <v>109</v>
      </c>
      <c r="C20" s="11" t="s">
        <v>192</v>
      </c>
      <c r="D20" s="6" t="s">
        <v>17</v>
      </c>
      <c r="E20" s="29" t="s">
        <v>415</v>
      </c>
    </row>
    <row r="21" spans="1:6">
      <c r="A21" s="4" t="s">
        <v>48</v>
      </c>
      <c r="B21" s="10">
        <v>110</v>
      </c>
      <c r="C21" s="11" t="s">
        <v>193</v>
      </c>
      <c r="D21" s="6" t="s">
        <v>17</v>
      </c>
      <c r="E21" s="29" t="s">
        <v>415</v>
      </c>
    </row>
    <row r="22" spans="1:6">
      <c r="A22" s="4" t="s">
        <v>49</v>
      </c>
      <c r="B22" s="10">
        <v>111</v>
      </c>
      <c r="C22" s="11" t="s">
        <v>194</v>
      </c>
      <c r="D22" s="6" t="s">
        <v>17</v>
      </c>
      <c r="E22" s="29" t="s">
        <v>415</v>
      </c>
    </row>
    <row r="23" spans="1:6">
      <c r="A23" s="4" t="s">
        <v>50</v>
      </c>
      <c r="B23" s="10">
        <v>112</v>
      </c>
      <c r="C23" s="11" t="s">
        <v>195</v>
      </c>
      <c r="D23" s="6" t="s">
        <v>17</v>
      </c>
      <c r="E23" s="29" t="s">
        <v>415</v>
      </c>
    </row>
    <row r="24" spans="1:6">
      <c r="A24" s="4" t="s">
        <v>51</v>
      </c>
      <c r="B24" s="10">
        <v>115</v>
      </c>
      <c r="C24" s="11" t="s">
        <v>211</v>
      </c>
      <c r="D24" s="6" t="s">
        <v>17</v>
      </c>
      <c r="E24" s="29" t="s">
        <v>415</v>
      </c>
      <c r="F24" s="11"/>
    </row>
    <row r="25" spans="1:6">
      <c r="A25" s="4" t="s">
        <v>52</v>
      </c>
      <c r="B25" s="10">
        <v>117</v>
      </c>
      <c r="C25" s="11" t="s">
        <v>212</v>
      </c>
      <c r="D25" s="6" t="s">
        <v>17</v>
      </c>
      <c r="E25" s="29" t="s">
        <v>415</v>
      </c>
      <c r="F25" s="11"/>
    </row>
    <row r="26" spans="1:6">
      <c r="A26" s="4" t="s">
        <v>53</v>
      </c>
      <c r="B26" s="10">
        <v>211</v>
      </c>
      <c r="C26" s="11" t="s">
        <v>213</v>
      </c>
      <c r="D26" s="6" t="s">
        <v>17</v>
      </c>
      <c r="E26" s="29" t="s">
        <v>415</v>
      </c>
      <c r="F26" s="11"/>
    </row>
    <row r="27" spans="1:6">
      <c r="A27" s="4" t="s">
        <v>54</v>
      </c>
      <c r="B27" s="10">
        <v>301</v>
      </c>
      <c r="C27" s="11" t="s">
        <v>273</v>
      </c>
      <c r="D27" s="6" t="s">
        <v>17</v>
      </c>
      <c r="E27" s="29" t="s">
        <v>415</v>
      </c>
      <c r="F27" s="11"/>
    </row>
    <row r="28" spans="1:6">
      <c r="A28" s="4" t="s">
        <v>114</v>
      </c>
      <c r="B28" s="10" t="s">
        <v>215</v>
      </c>
      <c r="C28" s="11" t="s">
        <v>214</v>
      </c>
      <c r="D28" s="6" t="s">
        <v>17</v>
      </c>
      <c r="E28" s="29" t="s">
        <v>415</v>
      </c>
      <c r="F28" s="11"/>
    </row>
    <row r="29" spans="1:6">
      <c r="A29" s="4" t="s">
        <v>115</v>
      </c>
      <c r="B29" s="10" t="s">
        <v>216</v>
      </c>
      <c r="C29" s="11" t="s">
        <v>214</v>
      </c>
      <c r="D29" s="6" t="s">
        <v>17</v>
      </c>
      <c r="E29" s="29" t="s">
        <v>415</v>
      </c>
      <c r="F29" s="11"/>
    </row>
    <row r="30" spans="1:6">
      <c r="A30" s="4" t="s">
        <v>196</v>
      </c>
      <c r="B30" s="10">
        <v>303</v>
      </c>
      <c r="C30" s="11" t="s">
        <v>234</v>
      </c>
      <c r="D30" s="6" t="s">
        <v>17</v>
      </c>
      <c r="E30" s="6" t="s">
        <v>17</v>
      </c>
      <c r="F30" s="11"/>
    </row>
    <row r="31" spans="1:6">
      <c r="A31" s="4" t="s">
        <v>197</v>
      </c>
      <c r="B31" s="10" t="s">
        <v>274</v>
      </c>
      <c r="C31" s="11" t="s">
        <v>294</v>
      </c>
      <c r="D31" s="6" t="s">
        <v>17</v>
      </c>
      <c r="E31" s="29" t="s">
        <v>415</v>
      </c>
      <c r="F31" s="11"/>
    </row>
    <row r="32" spans="1:6">
      <c r="A32" s="4" t="s">
        <v>198</v>
      </c>
      <c r="B32" s="10">
        <v>304</v>
      </c>
      <c r="C32" s="11" t="s">
        <v>217</v>
      </c>
      <c r="D32" s="6" t="s">
        <v>17</v>
      </c>
      <c r="E32" s="29" t="s">
        <v>415</v>
      </c>
      <c r="F32" s="11"/>
    </row>
    <row r="33" spans="1:6">
      <c r="A33" s="4" t="s">
        <v>199</v>
      </c>
      <c r="B33" s="10" t="s">
        <v>218</v>
      </c>
      <c r="C33" s="11" t="s">
        <v>217</v>
      </c>
      <c r="D33" s="6" t="s">
        <v>17</v>
      </c>
      <c r="E33" s="29" t="s">
        <v>415</v>
      </c>
      <c r="F33" s="11"/>
    </row>
    <row r="34" spans="1:6">
      <c r="A34" s="4" t="s">
        <v>200</v>
      </c>
      <c r="B34" s="10">
        <v>305</v>
      </c>
      <c r="C34" s="11" t="s">
        <v>219</v>
      </c>
      <c r="D34" s="6" t="s">
        <v>17</v>
      </c>
      <c r="E34" s="29" t="s">
        <v>415</v>
      </c>
      <c r="F34" s="11"/>
    </row>
    <row r="35" spans="1:6">
      <c r="A35" s="4" t="s">
        <v>201</v>
      </c>
      <c r="B35" s="10">
        <v>306</v>
      </c>
      <c r="C35" s="11" t="s">
        <v>220</v>
      </c>
      <c r="D35" s="6" t="s">
        <v>17</v>
      </c>
      <c r="E35" s="29" t="s">
        <v>415</v>
      </c>
      <c r="F35" s="11"/>
    </row>
    <row r="36" spans="1:6">
      <c r="A36" s="4" t="s">
        <v>202</v>
      </c>
      <c r="B36" s="10">
        <v>307</v>
      </c>
      <c r="C36" s="11" t="s">
        <v>221</v>
      </c>
      <c r="D36" s="6" t="s">
        <v>17</v>
      </c>
      <c r="E36" s="29" t="s">
        <v>415</v>
      </c>
      <c r="F36" s="11"/>
    </row>
    <row r="37" spans="1:6">
      <c r="A37" s="4" t="s">
        <v>203</v>
      </c>
      <c r="B37" s="10">
        <v>318</v>
      </c>
      <c r="C37" s="11" t="s">
        <v>299</v>
      </c>
      <c r="D37" s="6" t="s">
        <v>17</v>
      </c>
      <c r="E37" s="29" t="s">
        <v>415</v>
      </c>
      <c r="F37" s="11"/>
    </row>
    <row r="38" spans="1:6">
      <c r="A38" s="4" t="s">
        <v>204</v>
      </c>
      <c r="B38" s="10" t="s">
        <v>222</v>
      </c>
      <c r="C38" s="11" t="s">
        <v>223</v>
      </c>
      <c r="D38" s="6" t="s">
        <v>17</v>
      </c>
      <c r="E38" s="29" t="s">
        <v>415</v>
      </c>
      <c r="F38" s="11"/>
    </row>
    <row r="39" spans="1:6">
      <c r="A39" s="4" t="s">
        <v>205</v>
      </c>
      <c r="B39" s="10">
        <v>601</v>
      </c>
      <c r="C39" s="11" t="s">
        <v>180</v>
      </c>
      <c r="D39" s="6" t="s">
        <v>17</v>
      </c>
      <c r="E39" s="29" t="s">
        <v>415</v>
      </c>
      <c r="F39" s="11"/>
    </row>
    <row r="40" spans="1:6">
      <c r="A40" s="4" t="s">
        <v>206</v>
      </c>
      <c r="B40" s="10">
        <v>602</v>
      </c>
      <c r="C40" s="11" t="s">
        <v>177</v>
      </c>
      <c r="D40" s="6" t="s">
        <v>17</v>
      </c>
      <c r="E40" s="29" t="s">
        <v>415</v>
      </c>
      <c r="F40" s="11"/>
    </row>
    <row r="41" spans="1:6">
      <c r="A41" s="4" t="s">
        <v>207</v>
      </c>
      <c r="B41" s="10">
        <v>603</v>
      </c>
      <c r="C41" s="9" t="s">
        <v>225</v>
      </c>
      <c r="D41" s="6" t="s">
        <v>17</v>
      </c>
      <c r="E41" s="29" t="s">
        <v>415</v>
      </c>
      <c r="F41" s="11"/>
    </row>
    <row r="42" spans="1:6">
      <c r="A42" s="4" t="s">
        <v>208</v>
      </c>
      <c r="B42" s="10">
        <v>604</v>
      </c>
      <c r="C42" s="9" t="s">
        <v>224</v>
      </c>
      <c r="D42" s="6" t="s">
        <v>17</v>
      </c>
      <c r="E42" s="29" t="s">
        <v>415</v>
      </c>
      <c r="F42" s="11"/>
    </row>
    <row r="43" spans="1:6">
      <c r="A43" s="4" t="s">
        <v>209</v>
      </c>
      <c r="B43" s="10">
        <v>605</v>
      </c>
      <c r="C43" s="11" t="s">
        <v>226</v>
      </c>
      <c r="D43" s="6" t="s">
        <v>17</v>
      </c>
      <c r="E43" s="29" t="s">
        <v>415</v>
      </c>
    </row>
    <row r="44" spans="1:6">
      <c r="A44" s="4" t="s">
        <v>210</v>
      </c>
      <c r="B44" s="10">
        <v>610</v>
      </c>
      <c r="C44" s="11" t="s">
        <v>264</v>
      </c>
      <c r="D44" s="6" t="s">
        <v>17</v>
      </c>
      <c r="E44" s="29" t="s">
        <v>415</v>
      </c>
    </row>
    <row r="45" spans="1:6">
      <c r="A45" s="4" t="s">
        <v>227</v>
      </c>
      <c r="B45" s="7" t="s">
        <v>291</v>
      </c>
      <c r="C45" s="9" t="s">
        <v>287</v>
      </c>
      <c r="D45" s="6" t="s">
        <v>17</v>
      </c>
      <c r="E45" s="29" t="s">
        <v>415</v>
      </c>
    </row>
    <row r="46" spans="1:6">
      <c r="A46" s="4" t="s">
        <v>282</v>
      </c>
      <c r="B46" s="7" t="s">
        <v>417</v>
      </c>
      <c r="C46" s="9" t="s">
        <v>287</v>
      </c>
      <c r="D46" s="6" t="s">
        <v>17</v>
      </c>
      <c r="E46" s="29" t="s">
        <v>415</v>
      </c>
    </row>
    <row r="47" spans="1:6">
      <c r="A47" s="4" t="s">
        <v>292</v>
      </c>
      <c r="B47" s="10" t="s">
        <v>283</v>
      </c>
      <c r="C47" s="11" t="s">
        <v>281</v>
      </c>
      <c r="D47" s="6" t="s">
        <v>17</v>
      </c>
      <c r="E47" s="29" t="s">
        <v>415</v>
      </c>
    </row>
    <row r="48" spans="1:6">
      <c r="A48" s="4" t="s">
        <v>295</v>
      </c>
      <c r="B48" s="10">
        <v>701</v>
      </c>
      <c r="C48" s="11" t="s">
        <v>307</v>
      </c>
      <c r="D48" s="6" t="s">
        <v>17</v>
      </c>
      <c r="E48" s="29" t="s">
        <v>415</v>
      </c>
    </row>
    <row r="49" spans="1:5">
      <c r="A49" s="4" t="s">
        <v>300</v>
      </c>
      <c r="B49" s="10">
        <v>705</v>
      </c>
      <c r="C49" s="11" t="s">
        <v>171</v>
      </c>
      <c r="D49" s="6" t="s">
        <v>17</v>
      </c>
      <c r="E49" s="29" t="s">
        <v>415</v>
      </c>
    </row>
    <row r="50" spans="1:5">
      <c r="A50" s="4" t="s">
        <v>319</v>
      </c>
      <c r="B50" s="10">
        <v>706</v>
      </c>
      <c r="C50" s="11" t="s">
        <v>308</v>
      </c>
      <c r="D50" s="6" t="s">
        <v>17</v>
      </c>
      <c r="E50" s="29" t="s">
        <v>415</v>
      </c>
    </row>
    <row r="51" spans="1:5">
      <c r="A51" s="4" t="s">
        <v>320</v>
      </c>
      <c r="B51" s="10">
        <v>707</v>
      </c>
      <c r="C51" s="11" t="s">
        <v>306</v>
      </c>
      <c r="D51" s="6" t="s">
        <v>17</v>
      </c>
      <c r="E51" s="29" t="s">
        <v>415</v>
      </c>
    </row>
    <row r="52" spans="1:5">
      <c r="A52" s="4" t="s">
        <v>321</v>
      </c>
      <c r="B52" s="10">
        <v>711</v>
      </c>
      <c r="C52" s="11" t="s">
        <v>312</v>
      </c>
      <c r="D52" s="6" t="s">
        <v>17</v>
      </c>
      <c r="E52" s="6" t="s">
        <v>17</v>
      </c>
    </row>
    <row r="53" spans="1:5">
      <c r="A53" s="4" t="s">
        <v>416</v>
      </c>
      <c r="B53" s="10">
        <v>712</v>
      </c>
      <c r="C53" s="11" t="s">
        <v>313</v>
      </c>
      <c r="D53" s="6" t="s">
        <v>17</v>
      </c>
      <c r="E53" s="6" t="s">
        <v>17</v>
      </c>
    </row>
    <row r="54" spans="1:5">
      <c r="C54" s="37" t="s">
        <v>449</v>
      </c>
      <c r="D54" s="6">
        <f>SUM(D40:D53)</f>
        <v>0</v>
      </c>
      <c r="E54" s="6">
        <f>SUM(E40:E53)</f>
        <v>0</v>
      </c>
    </row>
    <row r="55" spans="1:5">
      <c r="C55" s="38" t="s">
        <v>448</v>
      </c>
      <c r="D55" s="18"/>
      <c r="E55" s="6"/>
    </row>
    <row r="56" spans="1:5">
      <c r="A56" s="4" t="s">
        <v>497</v>
      </c>
      <c r="C56" s="11" t="s">
        <v>455</v>
      </c>
      <c r="D56" s="6" t="s">
        <v>17</v>
      </c>
      <c r="E56" s="6" t="s">
        <v>17</v>
      </c>
    </row>
    <row r="57" spans="1:5">
      <c r="A57" s="4" t="s">
        <v>498</v>
      </c>
      <c r="C57" s="11" t="s">
        <v>478</v>
      </c>
      <c r="D57" s="6" t="s">
        <v>17</v>
      </c>
      <c r="E57" s="29" t="s">
        <v>415</v>
      </c>
    </row>
    <row r="58" spans="1:5">
      <c r="A58" s="4" t="s">
        <v>499</v>
      </c>
      <c r="C58" s="11" t="s">
        <v>479</v>
      </c>
      <c r="D58" s="6" t="s">
        <v>17</v>
      </c>
      <c r="E58" s="29" t="s">
        <v>415</v>
      </c>
    </row>
    <row r="59" spans="1:5">
      <c r="A59" s="4" t="s">
        <v>500</v>
      </c>
      <c r="C59" s="11" t="s">
        <v>480</v>
      </c>
      <c r="D59" s="6" t="s">
        <v>17</v>
      </c>
      <c r="E59" s="29" t="s">
        <v>415</v>
      </c>
    </row>
    <row r="60" spans="1:5">
      <c r="A60" s="4" t="s">
        <v>501</v>
      </c>
      <c r="C60" s="11" t="s">
        <v>481</v>
      </c>
      <c r="D60" s="6" t="s">
        <v>17</v>
      </c>
      <c r="E60" s="29" t="s">
        <v>415</v>
      </c>
    </row>
    <row r="61" spans="1:5">
      <c r="A61" s="4" t="s">
        <v>502</v>
      </c>
      <c r="C61" s="11" t="s">
        <v>482</v>
      </c>
      <c r="D61" s="6" t="s">
        <v>17</v>
      </c>
      <c r="E61" s="29" t="s">
        <v>415</v>
      </c>
    </row>
    <row r="62" spans="1:5">
      <c r="A62" s="4" t="s">
        <v>503</v>
      </c>
      <c r="C62" s="11" t="s">
        <v>483</v>
      </c>
      <c r="D62" s="6" t="s">
        <v>17</v>
      </c>
      <c r="E62" s="29" t="s">
        <v>415</v>
      </c>
    </row>
    <row r="63" spans="1:5">
      <c r="A63" s="4" t="s">
        <v>504</v>
      </c>
      <c r="C63" s="11" t="s">
        <v>475</v>
      </c>
      <c r="D63" s="6" t="s">
        <v>17</v>
      </c>
      <c r="E63" s="29" t="s">
        <v>415</v>
      </c>
    </row>
    <row r="64" spans="1:5">
      <c r="A64" s="4" t="s">
        <v>505</v>
      </c>
      <c r="C64" s="11" t="s">
        <v>484</v>
      </c>
      <c r="D64" s="6" t="s">
        <v>17</v>
      </c>
      <c r="E64" s="29" t="s">
        <v>415</v>
      </c>
    </row>
    <row r="65" spans="1:5">
      <c r="A65" s="4" t="s">
        <v>506</v>
      </c>
      <c r="C65" s="11" t="s">
        <v>402</v>
      </c>
      <c r="D65" s="6" t="s">
        <v>17</v>
      </c>
      <c r="E65" s="29" t="s">
        <v>415</v>
      </c>
    </row>
    <row r="66" spans="1:5">
      <c r="A66" s="4" t="s">
        <v>507</v>
      </c>
      <c r="C66" s="11" t="s">
        <v>485</v>
      </c>
      <c r="D66" s="6" t="s">
        <v>17</v>
      </c>
      <c r="E66" s="6" t="s">
        <v>17</v>
      </c>
    </row>
    <row r="67" spans="1:5">
      <c r="A67" s="4" t="s">
        <v>508</v>
      </c>
      <c r="C67" s="11" t="s">
        <v>476</v>
      </c>
      <c r="D67" s="6" t="s">
        <v>17</v>
      </c>
      <c r="E67" s="29" t="s">
        <v>415</v>
      </c>
    </row>
    <row r="68" spans="1:5">
      <c r="A68" s="4" t="s">
        <v>509</v>
      </c>
      <c r="C68" s="11" t="s">
        <v>403</v>
      </c>
      <c r="D68" s="6" t="s">
        <v>17</v>
      </c>
      <c r="E68" s="6" t="s">
        <v>17</v>
      </c>
    </row>
    <row r="69" spans="1:5">
      <c r="A69" s="4" t="s">
        <v>510</v>
      </c>
      <c r="C69" s="11" t="s">
        <v>404</v>
      </c>
      <c r="D69" s="6" t="s">
        <v>17</v>
      </c>
      <c r="E69" s="29" t="s">
        <v>415</v>
      </c>
    </row>
    <row r="70" spans="1:5">
      <c r="A70" s="4" t="s">
        <v>511</v>
      </c>
      <c r="C70" s="11" t="s">
        <v>477</v>
      </c>
      <c r="D70" s="6" t="s">
        <v>17</v>
      </c>
      <c r="E70" s="29" t="s">
        <v>415</v>
      </c>
    </row>
    <row r="71" spans="1:5">
      <c r="A71" s="4" t="s">
        <v>512</v>
      </c>
      <c r="C71" s="11" t="s">
        <v>467</v>
      </c>
      <c r="D71" s="6" t="s">
        <v>17</v>
      </c>
      <c r="E71" s="6" t="s">
        <v>17</v>
      </c>
    </row>
    <row r="72" spans="1:5">
      <c r="A72" s="4" t="s">
        <v>513</v>
      </c>
      <c r="C72" s="11" t="s">
        <v>405</v>
      </c>
      <c r="D72" s="6" t="s">
        <v>17</v>
      </c>
      <c r="E72" s="6" t="s">
        <v>17</v>
      </c>
    </row>
    <row r="73" spans="1:5">
      <c r="A73" s="4" t="s">
        <v>514</v>
      </c>
      <c r="C73" s="11" t="s">
        <v>406</v>
      </c>
      <c r="D73" s="6" t="s">
        <v>17</v>
      </c>
      <c r="E73" s="6" t="s">
        <v>17</v>
      </c>
    </row>
    <row r="74" spans="1:5">
      <c r="A74" s="4" t="s">
        <v>515</v>
      </c>
      <c r="C74" s="11" t="s">
        <v>407</v>
      </c>
      <c r="D74" s="6" t="s">
        <v>17</v>
      </c>
      <c r="E74" s="6" t="s">
        <v>17</v>
      </c>
    </row>
    <row r="75" spans="1:5">
      <c r="D75" s="6">
        <f>SUM(D56:D74)</f>
        <v>0</v>
      </c>
      <c r="E75" s="6">
        <f>SUM(E56:E74)</f>
        <v>0</v>
      </c>
    </row>
    <row r="76" spans="1:5" s="45" customFormat="1">
      <c r="A76" s="32"/>
      <c r="B76" s="39"/>
      <c r="C76" s="37" t="s">
        <v>269</v>
      </c>
      <c r="D76" s="6">
        <f>SUM(D54+D75)</f>
        <v>0</v>
      </c>
      <c r="E76" s="6">
        <f>SUM(E54+E75)</f>
        <v>0</v>
      </c>
    </row>
  </sheetData>
  <sortState ref="B4:C36">
    <sortCondition ref="B4:B39"/>
  </sortState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view="pageBreakPreview" topLeftCell="A22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61.140625" style="11" customWidth="1"/>
    <col min="4" max="4" width="11.7109375" style="6" customWidth="1"/>
    <col min="5" max="16384" width="9.140625" style="40"/>
  </cols>
  <sheetData>
    <row r="1" spans="1:4" s="14" customFormat="1">
      <c r="A1" s="51" t="s">
        <v>393</v>
      </c>
      <c r="B1" s="13"/>
      <c r="C1" s="12"/>
      <c r="D1" s="16"/>
    </row>
    <row r="2" spans="1:4" s="14" customFormat="1">
      <c r="A2" s="51" t="s">
        <v>394</v>
      </c>
      <c r="B2" s="13"/>
      <c r="C2" s="12"/>
      <c r="D2" s="16"/>
    </row>
    <row r="3" spans="1:4" s="14" customFormat="1">
      <c r="A3" s="51" t="s">
        <v>391</v>
      </c>
      <c r="B3" s="13"/>
      <c r="C3" s="12"/>
      <c r="D3" s="16"/>
    </row>
    <row r="4" spans="1:4" s="14" customFormat="1">
      <c r="A4" s="15"/>
      <c r="B4" s="13"/>
      <c r="C4" s="12"/>
      <c r="D4" s="16"/>
    </row>
    <row r="5" spans="1:4" s="14" customFormat="1">
      <c r="A5" s="52" t="s">
        <v>392</v>
      </c>
      <c r="B5" s="13"/>
      <c r="C5" s="12"/>
      <c r="D5" s="16"/>
    </row>
    <row r="6" spans="1:4" s="14" customFormat="1">
      <c r="A6" s="15"/>
      <c r="B6" s="13"/>
      <c r="C6" s="12"/>
      <c r="D6" s="16"/>
    </row>
    <row r="7" spans="1:4" s="57" customFormat="1">
      <c r="A7" s="53" t="s">
        <v>126</v>
      </c>
      <c r="B7" s="54"/>
      <c r="C7" s="55" t="s">
        <v>464</v>
      </c>
      <c r="D7" s="56"/>
    </row>
    <row r="8" spans="1:4" s="62" customFormat="1">
      <c r="A8" s="58"/>
      <c r="B8" s="59"/>
      <c r="C8" s="60"/>
      <c r="D8" s="61"/>
    </row>
    <row r="9" spans="1:4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</row>
    <row r="10" spans="1:4" s="45" customFormat="1">
      <c r="A10" s="41"/>
      <c r="B10" s="42"/>
      <c r="C10" s="38" t="s">
        <v>447</v>
      </c>
      <c r="D10" s="43"/>
    </row>
    <row r="11" spans="1:4">
      <c r="A11" s="4" t="s">
        <v>55</v>
      </c>
      <c r="B11" s="7">
        <v>111</v>
      </c>
      <c r="C11" s="9" t="s">
        <v>117</v>
      </c>
      <c r="D11" s="6" t="s">
        <v>17</v>
      </c>
    </row>
    <row r="12" spans="1:4">
      <c r="A12" s="4" t="s">
        <v>56</v>
      </c>
      <c r="B12" s="7">
        <v>112</v>
      </c>
      <c r="C12" s="11" t="s">
        <v>195</v>
      </c>
      <c r="D12" s="6" t="s">
        <v>17</v>
      </c>
    </row>
    <row r="13" spans="1:4">
      <c r="A13" s="4" t="s">
        <v>57</v>
      </c>
      <c r="B13" s="7">
        <v>204</v>
      </c>
      <c r="C13" s="11" t="s">
        <v>183</v>
      </c>
      <c r="D13" s="6" t="s">
        <v>17</v>
      </c>
    </row>
    <row r="14" spans="1:4">
      <c r="A14" s="4" t="s">
        <v>58</v>
      </c>
      <c r="B14" s="7">
        <v>205</v>
      </c>
      <c r="C14" s="11" t="s">
        <v>230</v>
      </c>
      <c r="D14" s="6" t="s">
        <v>17</v>
      </c>
    </row>
    <row r="15" spans="1:4">
      <c r="A15" s="4" t="s">
        <v>59</v>
      </c>
      <c r="B15" s="5">
        <v>208</v>
      </c>
      <c r="C15" s="9" t="s">
        <v>116</v>
      </c>
      <c r="D15" s="6" t="s">
        <v>17</v>
      </c>
    </row>
    <row r="16" spans="1:4">
      <c r="A16" s="4" t="s">
        <v>60</v>
      </c>
      <c r="B16" s="5" t="s">
        <v>228</v>
      </c>
      <c r="C16" s="9" t="s">
        <v>229</v>
      </c>
      <c r="D16" s="6" t="s">
        <v>17</v>
      </c>
    </row>
    <row r="17" spans="1:6">
      <c r="A17" s="4" t="s">
        <v>61</v>
      </c>
      <c r="B17" s="10">
        <v>602</v>
      </c>
      <c r="C17" s="11" t="s">
        <v>177</v>
      </c>
      <c r="D17" s="6" t="s">
        <v>17</v>
      </c>
    </row>
    <row r="18" spans="1:6">
      <c r="A18" s="4" t="s">
        <v>62</v>
      </c>
      <c r="B18" s="7">
        <v>603</v>
      </c>
      <c r="C18" s="9" t="s">
        <v>184</v>
      </c>
      <c r="D18" s="6" t="s">
        <v>17</v>
      </c>
    </row>
    <row r="19" spans="1:6">
      <c r="A19" s="4" t="s">
        <v>63</v>
      </c>
      <c r="B19" s="10">
        <v>610</v>
      </c>
      <c r="C19" s="11" t="s">
        <v>264</v>
      </c>
      <c r="D19" s="6" t="s">
        <v>17</v>
      </c>
    </row>
    <row r="20" spans="1:6">
      <c r="A20" s="4" t="s">
        <v>64</v>
      </c>
      <c r="B20" s="7" t="s">
        <v>286</v>
      </c>
      <c r="C20" s="9" t="s">
        <v>288</v>
      </c>
      <c r="D20" s="6" t="s">
        <v>17</v>
      </c>
    </row>
    <row r="21" spans="1:6">
      <c r="A21" s="4" t="s">
        <v>65</v>
      </c>
      <c r="B21" s="7" t="s">
        <v>417</v>
      </c>
      <c r="C21" s="9" t="s">
        <v>419</v>
      </c>
      <c r="D21" s="6" t="s">
        <v>17</v>
      </c>
    </row>
    <row r="22" spans="1:6">
      <c r="A22" s="4" t="s">
        <v>66</v>
      </c>
      <c r="B22" s="10">
        <v>701</v>
      </c>
      <c r="C22" s="11" t="s">
        <v>307</v>
      </c>
      <c r="D22" s="6" t="s">
        <v>17</v>
      </c>
    </row>
    <row r="23" spans="1:6">
      <c r="A23" s="4" t="s">
        <v>67</v>
      </c>
      <c r="B23" s="10">
        <v>702</v>
      </c>
      <c r="C23" s="11" t="s">
        <v>120</v>
      </c>
      <c r="D23" s="6" t="s">
        <v>17</v>
      </c>
    </row>
    <row r="24" spans="1:6">
      <c r="A24" s="4" t="s">
        <v>68</v>
      </c>
      <c r="B24" s="10">
        <v>703</v>
      </c>
      <c r="C24" s="9" t="s">
        <v>119</v>
      </c>
      <c r="D24" s="6" t="s">
        <v>17</v>
      </c>
      <c r="F24" s="11"/>
    </row>
    <row r="25" spans="1:6">
      <c r="A25" s="4" t="s">
        <v>289</v>
      </c>
      <c r="B25" s="10">
        <v>704</v>
      </c>
      <c r="C25" s="11" t="s">
        <v>304</v>
      </c>
      <c r="D25" s="6" t="s">
        <v>17</v>
      </c>
      <c r="F25" s="11"/>
    </row>
    <row r="26" spans="1:6">
      <c r="A26" s="4" t="s">
        <v>290</v>
      </c>
      <c r="B26" s="10">
        <v>705</v>
      </c>
      <c r="C26" s="11" t="s">
        <v>171</v>
      </c>
      <c r="D26" s="6" t="s">
        <v>17</v>
      </c>
      <c r="F26" s="11"/>
    </row>
    <row r="27" spans="1:6">
      <c r="A27" s="4" t="s">
        <v>418</v>
      </c>
      <c r="B27" s="10">
        <v>707</v>
      </c>
      <c r="C27" s="11" t="s">
        <v>306</v>
      </c>
      <c r="D27" s="6" t="s">
        <v>17</v>
      </c>
      <c r="F27" s="11"/>
    </row>
    <row r="28" spans="1:6">
      <c r="C28" s="37" t="s">
        <v>449</v>
      </c>
      <c r="D28" s="6">
        <f>SUM(D14:D27)</f>
        <v>0</v>
      </c>
      <c r="F28" s="11"/>
    </row>
    <row r="29" spans="1:6">
      <c r="C29" s="38" t="s">
        <v>448</v>
      </c>
      <c r="D29" s="18"/>
      <c r="F29" s="11"/>
    </row>
    <row r="30" spans="1:6">
      <c r="A30" s="4" t="s">
        <v>534</v>
      </c>
      <c r="C30" s="11" t="s">
        <v>455</v>
      </c>
      <c r="D30" s="6" t="s">
        <v>17</v>
      </c>
      <c r="F30" s="11"/>
    </row>
    <row r="31" spans="1:6">
      <c r="A31" s="4" t="s">
        <v>535</v>
      </c>
      <c r="C31" s="11" t="s">
        <v>478</v>
      </c>
      <c r="D31" s="6" t="s">
        <v>17</v>
      </c>
      <c r="F31" s="11"/>
    </row>
    <row r="32" spans="1:6">
      <c r="A32" s="4" t="s">
        <v>536</v>
      </c>
      <c r="C32" s="11" t="s">
        <v>479</v>
      </c>
      <c r="D32" s="6" t="s">
        <v>17</v>
      </c>
      <c r="F32" s="11"/>
    </row>
    <row r="33" spans="1:6">
      <c r="A33" s="4" t="s">
        <v>537</v>
      </c>
      <c r="C33" s="11" t="s">
        <v>480</v>
      </c>
      <c r="D33" s="6" t="s">
        <v>17</v>
      </c>
      <c r="F33" s="11"/>
    </row>
    <row r="34" spans="1:6">
      <c r="A34" s="4" t="s">
        <v>538</v>
      </c>
      <c r="C34" s="11" t="s">
        <v>481</v>
      </c>
      <c r="D34" s="6" t="s">
        <v>17</v>
      </c>
      <c r="F34" s="11"/>
    </row>
    <row r="35" spans="1:6">
      <c r="A35" s="4" t="s">
        <v>539</v>
      </c>
      <c r="C35" s="11" t="s">
        <v>482</v>
      </c>
      <c r="D35" s="6" t="s">
        <v>17</v>
      </c>
      <c r="F35" s="11"/>
    </row>
    <row r="36" spans="1:6">
      <c r="A36" s="4" t="s">
        <v>540</v>
      </c>
      <c r="C36" s="11" t="s">
        <v>483</v>
      </c>
      <c r="D36" s="6" t="s">
        <v>17</v>
      </c>
      <c r="F36" s="11"/>
    </row>
    <row r="37" spans="1:6">
      <c r="A37" s="4" t="s">
        <v>541</v>
      </c>
      <c r="C37" s="11" t="s">
        <v>475</v>
      </c>
      <c r="D37" s="6" t="s">
        <v>17</v>
      </c>
      <c r="F37" s="11"/>
    </row>
    <row r="38" spans="1:6">
      <c r="A38" s="4" t="s">
        <v>542</v>
      </c>
      <c r="C38" s="11" t="s">
        <v>484</v>
      </c>
      <c r="D38" s="6" t="s">
        <v>17</v>
      </c>
      <c r="F38" s="11"/>
    </row>
    <row r="39" spans="1:6">
      <c r="A39" s="4" t="s">
        <v>543</v>
      </c>
      <c r="C39" s="11" t="s">
        <v>402</v>
      </c>
      <c r="D39" s="6" t="s">
        <v>17</v>
      </c>
      <c r="F39" s="11"/>
    </row>
    <row r="40" spans="1:6">
      <c r="A40" s="4" t="s">
        <v>544</v>
      </c>
      <c r="C40" s="11" t="s">
        <v>485</v>
      </c>
      <c r="D40" s="6" t="s">
        <v>17</v>
      </c>
      <c r="F40" s="11"/>
    </row>
    <row r="41" spans="1:6">
      <c r="A41" s="4" t="s">
        <v>545</v>
      </c>
      <c r="C41" s="11" t="s">
        <v>476</v>
      </c>
      <c r="D41" s="6" t="s">
        <v>17</v>
      </c>
      <c r="F41" s="11"/>
    </row>
    <row r="42" spans="1:6">
      <c r="A42" s="4" t="s">
        <v>546</v>
      </c>
      <c r="C42" s="11" t="s">
        <v>403</v>
      </c>
      <c r="D42" s="6" t="s">
        <v>17</v>
      </c>
      <c r="F42" s="11"/>
    </row>
    <row r="43" spans="1:6">
      <c r="A43" s="4" t="s">
        <v>547</v>
      </c>
      <c r="C43" s="11" t="s">
        <v>404</v>
      </c>
      <c r="D43" s="6" t="s">
        <v>17</v>
      </c>
      <c r="F43" s="11"/>
    </row>
    <row r="44" spans="1:6">
      <c r="A44" s="4" t="s">
        <v>548</v>
      </c>
      <c r="C44" s="11" t="s">
        <v>477</v>
      </c>
      <c r="D44" s="6" t="s">
        <v>17</v>
      </c>
      <c r="F44" s="11"/>
    </row>
    <row r="45" spans="1:6">
      <c r="A45" s="4" t="s">
        <v>549</v>
      </c>
      <c r="C45" s="11" t="s">
        <v>467</v>
      </c>
      <c r="D45" s="6" t="s">
        <v>17</v>
      </c>
      <c r="F45" s="11"/>
    </row>
    <row r="46" spans="1:6">
      <c r="A46" s="4" t="s">
        <v>550</v>
      </c>
      <c r="C46" s="11" t="s">
        <v>405</v>
      </c>
      <c r="D46" s="6" t="s">
        <v>17</v>
      </c>
      <c r="F46" s="11"/>
    </row>
    <row r="47" spans="1:6">
      <c r="A47" s="4" t="s">
        <v>551</v>
      </c>
      <c r="C47" s="11" t="s">
        <v>406</v>
      </c>
      <c r="D47" s="6" t="s">
        <v>17</v>
      </c>
      <c r="F47" s="11"/>
    </row>
    <row r="48" spans="1:6">
      <c r="A48" s="4" t="s">
        <v>552</v>
      </c>
      <c r="C48" s="11" t="s">
        <v>407</v>
      </c>
      <c r="D48" s="6" t="s">
        <v>17</v>
      </c>
      <c r="F48" s="11"/>
    </row>
    <row r="49" spans="1:6">
      <c r="C49" s="37" t="s">
        <v>449</v>
      </c>
      <c r="D49" s="6">
        <f>SUM(D30:D48)</f>
        <v>0</v>
      </c>
      <c r="F49" s="11"/>
    </row>
    <row r="50" spans="1:6" s="45" customFormat="1">
      <c r="A50" s="32"/>
      <c r="B50" s="39"/>
      <c r="C50" s="37" t="s">
        <v>269</v>
      </c>
      <c r="D50" s="6">
        <f>SUM(D28+D49)</f>
        <v>0</v>
      </c>
      <c r="F50" s="11"/>
    </row>
    <row r="51" spans="1:6">
      <c r="F51" s="11"/>
    </row>
    <row r="52" spans="1:6">
      <c r="F52" s="11"/>
    </row>
    <row r="53" spans="1:6">
      <c r="F53" s="11"/>
    </row>
    <row r="54" spans="1:6">
      <c r="C54" s="10"/>
    </row>
  </sheetData>
  <sortState ref="B4:C15">
    <sortCondition ref="B4:B15"/>
  </sortState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BreakPreview" topLeftCell="A19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61.140625" style="11" customWidth="1"/>
    <col min="4" max="4" width="11.7109375" style="6" customWidth="1"/>
    <col min="5" max="16384" width="9.140625" style="40"/>
  </cols>
  <sheetData>
    <row r="1" spans="1:4" s="14" customFormat="1">
      <c r="A1" s="51" t="s">
        <v>393</v>
      </c>
      <c r="B1" s="13"/>
      <c r="C1" s="12"/>
      <c r="D1" s="16"/>
    </row>
    <row r="2" spans="1:4" s="14" customFormat="1">
      <c r="A2" s="51" t="s">
        <v>394</v>
      </c>
      <c r="B2" s="13"/>
      <c r="C2" s="12"/>
      <c r="D2" s="16"/>
    </row>
    <row r="3" spans="1:4" s="14" customFormat="1">
      <c r="A3" s="51" t="s">
        <v>391</v>
      </c>
      <c r="B3" s="13"/>
      <c r="C3" s="12"/>
      <c r="D3" s="16"/>
    </row>
    <row r="4" spans="1:4" s="14" customFormat="1">
      <c r="A4" s="15"/>
      <c r="B4" s="13"/>
      <c r="C4" s="12"/>
      <c r="D4" s="16"/>
    </row>
    <row r="5" spans="1:4" s="14" customFormat="1">
      <c r="A5" s="52" t="s">
        <v>392</v>
      </c>
      <c r="B5" s="13"/>
      <c r="C5" s="12"/>
      <c r="D5" s="16"/>
    </row>
    <row r="6" spans="1:4" s="14" customFormat="1">
      <c r="A6" s="15"/>
      <c r="B6" s="13"/>
      <c r="C6" s="12"/>
      <c r="D6" s="16"/>
    </row>
    <row r="7" spans="1:4" s="57" customFormat="1">
      <c r="A7" s="53" t="s">
        <v>127</v>
      </c>
      <c r="B7" s="54"/>
      <c r="C7" s="55" t="s">
        <v>463</v>
      </c>
      <c r="D7" s="56"/>
    </row>
    <row r="8" spans="1:4" s="62" customFormat="1">
      <c r="A8" s="58"/>
      <c r="B8" s="59"/>
      <c r="C8" s="60"/>
      <c r="D8" s="61"/>
    </row>
    <row r="9" spans="1:4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</row>
    <row r="10" spans="1:4" s="45" customFormat="1">
      <c r="A10" s="41"/>
      <c r="B10" s="42"/>
      <c r="C10" s="38" t="s">
        <v>447</v>
      </c>
      <c r="D10" s="43"/>
    </row>
    <row r="11" spans="1:4">
      <c r="A11" s="4" t="s">
        <v>69</v>
      </c>
      <c r="B11" s="7">
        <v>104</v>
      </c>
      <c r="C11" s="9" t="s">
        <v>16</v>
      </c>
      <c r="D11" s="6" t="s">
        <v>17</v>
      </c>
    </row>
    <row r="12" spans="1:4">
      <c r="A12" s="4" t="s">
        <v>70</v>
      </c>
      <c r="B12" s="7">
        <v>105</v>
      </c>
      <c r="C12" s="9" t="s">
        <v>15</v>
      </c>
      <c r="D12" s="6" t="s">
        <v>17</v>
      </c>
    </row>
    <row r="13" spans="1:4">
      <c r="A13" s="4" t="s">
        <v>71</v>
      </c>
      <c r="B13" s="10">
        <v>108</v>
      </c>
      <c r="C13" s="11" t="s">
        <v>191</v>
      </c>
      <c r="D13" s="6" t="s">
        <v>17</v>
      </c>
    </row>
    <row r="14" spans="1:4">
      <c r="A14" s="4" t="s">
        <v>72</v>
      </c>
      <c r="B14" s="10" t="s">
        <v>189</v>
      </c>
      <c r="C14" s="11" t="s">
        <v>190</v>
      </c>
      <c r="D14" s="6" t="s">
        <v>17</v>
      </c>
    </row>
    <row r="15" spans="1:4">
      <c r="A15" s="4" t="s">
        <v>73</v>
      </c>
      <c r="B15" s="10">
        <v>111</v>
      </c>
      <c r="C15" s="11" t="s">
        <v>194</v>
      </c>
      <c r="D15" s="6" t="s">
        <v>17</v>
      </c>
    </row>
    <row r="16" spans="1:4">
      <c r="A16" s="4" t="s">
        <v>74</v>
      </c>
      <c r="B16" s="10">
        <v>117</v>
      </c>
      <c r="C16" s="11" t="s">
        <v>212</v>
      </c>
      <c r="D16" s="6" t="s">
        <v>17</v>
      </c>
    </row>
    <row r="17" spans="1:6">
      <c r="A17" s="4" t="s">
        <v>75</v>
      </c>
      <c r="B17" s="10">
        <v>201</v>
      </c>
      <c r="C17" s="11" t="s">
        <v>185</v>
      </c>
      <c r="D17" s="6" t="s">
        <v>17</v>
      </c>
    </row>
    <row r="18" spans="1:6">
      <c r="A18" s="4" t="s">
        <v>76</v>
      </c>
      <c r="B18" s="10">
        <v>203</v>
      </c>
      <c r="C18" s="11" t="s">
        <v>174</v>
      </c>
      <c r="D18" s="6" t="s">
        <v>17</v>
      </c>
    </row>
    <row r="19" spans="1:6">
      <c r="A19" s="4" t="s">
        <v>77</v>
      </c>
      <c r="B19" s="10">
        <v>310</v>
      </c>
      <c r="C19" s="11" t="s">
        <v>231</v>
      </c>
      <c r="D19" s="6" t="s">
        <v>17</v>
      </c>
    </row>
    <row r="20" spans="1:6">
      <c r="A20" s="4" t="s">
        <v>78</v>
      </c>
      <c r="B20" s="10">
        <v>314</v>
      </c>
      <c r="C20" s="11" t="s">
        <v>232</v>
      </c>
      <c r="D20" s="6" t="s">
        <v>17</v>
      </c>
    </row>
    <row r="21" spans="1:6">
      <c r="A21" s="4" t="s">
        <v>79</v>
      </c>
      <c r="B21" s="10">
        <v>602</v>
      </c>
      <c r="C21" s="11" t="s">
        <v>177</v>
      </c>
      <c r="D21" s="6" t="s">
        <v>17</v>
      </c>
    </row>
    <row r="22" spans="1:6">
      <c r="A22" s="4" t="s">
        <v>80</v>
      </c>
      <c r="B22" s="7">
        <v>603</v>
      </c>
      <c r="C22" s="9" t="s">
        <v>184</v>
      </c>
      <c r="D22" s="6" t="s">
        <v>17</v>
      </c>
    </row>
    <row r="23" spans="1:6">
      <c r="A23" s="4" t="s">
        <v>81</v>
      </c>
      <c r="B23" s="10">
        <v>701</v>
      </c>
      <c r="C23" s="11" t="s">
        <v>307</v>
      </c>
      <c r="D23" s="6" t="s">
        <v>17</v>
      </c>
    </row>
    <row r="24" spans="1:6">
      <c r="A24" s="4" t="s">
        <v>82</v>
      </c>
      <c r="B24" s="10">
        <v>705</v>
      </c>
      <c r="C24" s="11" t="s">
        <v>171</v>
      </c>
      <c r="D24" s="6" t="s">
        <v>17</v>
      </c>
      <c r="F24" s="11"/>
    </row>
    <row r="25" spans="1:6">
      <c r="A25" s="4" t="s">
        <v>83</v>
      </c>
      <c r="B25" s="10">
        <v>706</v>
      </c>
      <c r="C25" s="11" t="s">
        <v>308</v>
      </c>
      <c r="D25" s="6" t="s">
        <v>17</v>
      </c>
      <c r="F25" s="11"/>
    </row>
    <row r="26" spans="1:6">
      <c r="A26" s="4" t="s">
        <v>113</v>
      </c>
      <c r="B26" s="10">
        <v>707</v>
      </c>
      <c r="C26" s="11" t="s">
        <v>306</v>
      </c>
      <c r="D26" s="6" t="s">
        <v>17</v>
      </c>
      <c r="F26" s="11"/>
    </row>
    <row r="27" spans="1:6">
      <c r="A27" s="4" t="s">
        <v>322</v>
      </c>
      <c r="B27" s="10">
        <v>711</v>
      </c>
      <c r="C27" s="11" t="s">
        <v>312</v>
      </c>
      <c r="D27" s="6" t="s">
        <v>17</v>
      </c>
      <c r="F27" s="11"/>
    </row>
    <row r="28" spans="1:6">
      <c r="A28" s="4" t="s">
        <v>323</v>
      </c>
      <c r="B28" s="10">
        <v>712</v>
      </c>
      <c r="C28" s="11" t="s">
        <v>313</v>
      </c>
      <c r="D28" s="6" t="s">
        <v>17</v>
      </c>
      <c r="F28" s="11"/>
    </row>
    <row r="29" spans="1:6">
      <c r="C29" s="37" t="s">
        <v>449</v>
      </c>
      <c r="D29" s="6">
        <f>SUM(D15:D28)</f>
        <v>0</v>
      </c>
      <c r="F29" s="11"/>
    </row>
    <row r="30" spans="1:6">
      <c r="C30" s="38" t="s">
        <v>448</v>
      </c>
      <c r="D30" s="18"/>
      <c r="F30" s="11"/>
    </row>
    <row r="31" spans="1:6">
      <c r="A31" s="4" t="s">
        <v>553</v>
      </c>
      <c r="C31" s="11" t="s">
        <v>455</v>
      </c>
      <c r="D31" s="6" t="s">
        <v>17</v>
      </c>
      <c r="F31" s="11"/>
    </row>
    <row r="32" spans="1:6">
      <c r="A32" s="4" t="s">
        <v>554</v>
      </c>
      <c r="C32" s="11" t="s">
        <v>478</v>
      </c>
      <c r="D32" s="6" t="s">
        <v>17</v>
      </c>
      <c r="F32" s="11"/>
    </row>
    <row r="33" spans="1:6">
      <c r="A33" s="4" t="s">
        <v>555</v>
      </c>
      <c r="C33" s="11" t="s">
        <v>479</v>
      </c>
      <c r="D33" s="6" t="s">
        <v>17</v>
      </c>
      <c r="F33" s="11"/>
    </row>
    <row r="34" spans="1:6">
      <c r="A34" s="4" t="s">
        <v>556</v>
      </c>
      <c r="C34" s="11" t="s">
        <v>480</v>
      </c>
      <c r="D34" s="6" t="s">
        <v>17</v>
      </c>
      <c r="F34" s="11"/>
    </row>
    <row r="35" spans="1:6">
      <c r="A35" s="4" t="s">
        <v>557</v>
      </c>
      <c r="C35" s="11" t="s">
        <v>481</v>
      </c>
      <c r="D35" s="6" t="s">
        <v>17</v>
      </c>
      <c r="F35" s="11"/>
    </row>
    <row r="36" spans="1:6">
      <c r="A36" s="4" t="s">
        <v>558</v>
      </c>
      <c r="C36" s="11" t="s">
        <v>482</v>
      </c>
      <c r="D36" s="6" t="s">
        <v>17</v>
      </c>
      <c r="F36" s="11"/>
    </row>
    <row r="37" spans="1:6">
      <c r="A37" s="4" t="s">
        <v>559</v>
      </c>
      <c r="C37" s="11" t="s">
        <v>483</v>
      </c>
      <c r="D37" s="6" t="s">
        <v>17</v>
      </c>
      <c r="F37" s="11"/>
    </row>
    <row r="38" spans="1:6">
      <c r="A38" s="4" t="s">
        <v>560</v>
      </c>
      <c r="C38" s="11" t="s">
        <v>475</v>
      </c>
      <c r="D38" s="6" t="s">
        <v>17</v>
      </c>
      <c r="F38" s="11"/>
    </row>
    <row r="39" spans="1:6">
      <c r="A39" s="4" t="s">
        <v>561</v>
      </c>
      <c r="C39" s="11" t="s">
        <v>484</v>
      </c>
      <c r="D39" s="6" t="s">
        <v>17</v>
      </c>
      <c r="F39" s="11"/>
    </row>
    <row r="40" spans="1:6">
      <c r="A40" s="4" t="s">
        <v>562</v>
      </c>
      <c r="C40" s="11" t="s">
        <v>402</v>
      </c>
      <c r="D40" s="6" t="s">
        <v>17</v>
      </c>
      <c r="F40" s="11"/>
    </row>
    <row r="41" spans="1:6">
      <c r="A41" s="4" t="s">
        <v>563</v>
      </c>
      <c r="C41" s="11" t="s">
        <v>485</v>
      </c>
      <c r="D41" s="6" t="s">
        <v>17</v>
      </c>
      <c r="F41" s="11"/>
    </row>
    <row r="42" spans="1:6">
      <c r="A42" s="4" t="s">
        <v>564</v>
      </c>
      <c r="C42" s="11" t="s">
        <v>476</v>
      </c>
      <c r="D42" s="6" t="s">
        <v>17</v>
      </c>
      <c r="F42" s="11"/>
    </row>
    <row r="43" spans="1:6">
      <c r="A43" s="4" t="s">
        <v>565</v>
      </c>
      <c r="C43" s="11" t="s">
        <v>403</v>
      </c>
      <c r="D43" s="6" t="s">
        <v>17</v>
      </c>
      <c r="F43" s="11"/>
    </row>
    <row r="44" spans="1:6">
      <c r="A44" s="4" t="s">
        <v>566</v>
      </c>
      <c r="C44" s="11" t="s">
        <v>404</v>
      </c>
      <c r="D44" s="6" t="s">
        <v>17</v>
      </c>
      <c r="F44" s="11"/>
    </row>
    <row r="45" spans="1:6">
      <c r="A45" s="4" t="s">
        <v>567</v>
      </c>
      <c r="C45" s="11" t="s">
        <v>467</v>
      </c>
      <c r="D45" s="6" t="s">
        <v>17</v>
      </c>
      <c r="F45" s="11"/>
    </row>
    <row r="46" spans="1:6">
      <c r="A46" s="4" t="s">
        <v>568</v>
      </c>
      <c r="C46" s="11" t="s">
        <v>405</v>
      </c>
      <c r="D46" s="6" t="s">
        <v>17</v>
      </c>
      <c r="F46" s="11"/>
    </row>
    <row r="47" spans="1:6">
      <c r="A47" s="4" t="s">
        <v>569</v>
      </c>
      <c r="C47" s="11" t="s">
        <v>406</v>
      </c>
      <c r="D47" s="6" t="s">
        <v>17</v>
      </c>
      <c r="F47" s="11"/>
    </row>
    <row r="48" spans="1:6">
      <c r="A48" s="4" t="s">
        <v>570</v>
      </c>
      <c r="C48" s="11" t="s">
        <v>407</v>
      </c>
      <c r="D48" s="6" t="s">
        <v>17</v>
      </c>
      <c r="F48" s="11"/>
    </row>
    <row r="49" spans="1:6">
      <c r="C49" s="37" t="s">
        <v>449</v>
      </c>
      <c r="D49" s="6">
        <f>SUM(D31:D48)</f>
        <v>0</v>
      </c>
      <c r="F49" s="11"/>
    </row>
    <row r="50" spans="1:6" s="45" customFormat="1">
      <c r="A50" s="32"/>
      <c r="B50" s="39"/>
      <c r="C50" s="37" t="s">
        <v>269</v>
      </c>
      <c r="D50" s="6">
        <f>SUM(D29+D49)</f>
        <v>0</v>
      </c>
      <c r="F50" s="11"/>
    </row>
    <row r="51" spans="1:6">
      <c r="F51" s="11"/>
    </row>
    <row r="52" spans="1:6">
      <c r="F52" s="11"/>
    </row>
    <row r="53" spans="1:6">
      <c r="F53" s="11"/>
    </row>
  </sheetData>
  <sortState ref="B4:C18">
    <sortCondition ref="B4:B18"/>
  </sortState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view="pageBreakPreview" topLeftCell="A28" zoomScaleNormal="100" zoomScaleSheetLayoutView="100" workbookViewId="0">
      <selection activeCell="L10" sqref="L10"/>
    </sheetView>
  </sheetViews>
  <sheetFormatPr defaultRowHeight="12.75"/>
  <cols>
    <col min="1" max="1" width="5.7109375" style="4" customWidth="1"/>
    <col min="2" max="2" width="5.7109375" style="10" customWidth="1"/>
    <col min="3" max="3" width="49.7109375" style="11" customWidth="1"/>
    <col min="4" max="4" width="11.7109375" style="6" customWidth="1"/>
    <col min="5" max="5" width="12" style="40" customWidth="1"/>
    <col min="6" max="16384" width="9.140625" style="40"/>
  </cols>
  <sheetData>
    <row r="1" spans="1:5" s="14" customFormat="1">
      <c r="A1" s="51" t="s">
        <v>393</v>
      </c>
      <c r="B1" s="13"/>
      <c r="C1" s="12"/>
      <c r="D1" s="16"/>
    </row>
    <row r="2" spans="1:5" s="14" customFormat="1">
      <c r="A2" s="51" t="s">
        <v>394</v>
      </c>
      <c r="B2" s="13"/>
      <c r="C2" s="12"/>
      <c r="D2" s="16"/>
    </row>
    <row r="3" spans="1:5" s="14" customFormat="1">
      <c r="A3" s="51" t="s">
        <v>391</v>
      </c>
      <c r="B3" s="13"/>
      <c r="C3" s="12"/>
      <c r="D3" s="16"/>
    </row>
    <row r="4" spans="1:5" s="14" customFormat="1">
      <c r="A4" s="15"/>
      <c r="B4" s="13"/>
      <c r="C4" s="12"/>
      <c r="D4" s="16"/>
    </row>
    <row r="5" spans="1:5" s="14" customFormat="1">
      <c r="A5" s="52" t="s">
        <v>392</v>
      </c>
      <c r="B5" s="13"/>
      <c r="C5" s="12"/>
      <c r="D5" s="16"/>
    </row>
    <row r="6" spans="1:5" s="14" customFormat="1">
      <c r="A6" s="15"/>
      <c r="B6" s="13"/>
      <c r="C6" s="12"/>
      <c r="D6" s="16"/>
    </row>
    <row r="7" spans="1:5" s="57" customFormat="1">
      <c r="A7" s="53" t="s">
        <v>128</v>
      </c>
      <c r="B7" s="54"/>
      <c r="C7" s="55" t="s">
        <v>462</v>
      </c>
      <c r="D7" s="56"/>
      <c r="E7" s="56"/>
    </row>
    <row r="8" spans="1:5" s="62" customFormat="1">
      <c r="A8" s="58"/>
      <c r="B8" s="59"/>
      <c r="C8" s="60"/>
      <c r="D8" s="61"/>
      <c r="E8" s="61"/>
    </row>
    <row r="9" spans="1:5" s="45" customFormat="1" ht="25.5">
      <c r="A9" s="41" t="s">
        <v>450</v>
      </c>
      <c r="B9" s="42" t="s">
        <v>451</v>
      </c>
      <c r="C9" s="44" t="s">
        <v>452</v>
      </c>
      <c r="D9" s="43" t="s">
        <v>453</v>
      </c>
      <c r="E9" s="46" t="s">
        <v>410</v>
      </c>
    </row>
    <row r="10" spans="1:5" s="45" customFormat="1">
      <c r="A10" s="41"/>
      <c r="B10" s="42"/>
      <c r="C10" s="38" t="s">
        <v>447</v>
      </c>
      <c r="D10" s="43"/>
      <c r="E10" s="46"/>
    </row>
    <row r="11" spans="1:5">
      <c r="A11" s="4" t="s">
        <v>84</v>
      </c>
      <c r="B11" s="5">
        <v>102</v>
      </c>
      <c r="C11" s="9" t="s">
        <v>2</v>
      </c>
      <c r="D11" s="6" t="s">
        <v>17</v>
      </c>
      <c r="E11" s="29" t="s">
        <v>415</v>
      </c>
    </row>
    <row r="12" spans="1:5">
      <c r="A12" s="4" t="s">
        <v>85</v>
      </c>
      <c r="B12" s="7">
        <v>104</v>
      </c>
      <c r="C12" s="9" t="s">
        <v>16</v>
      </c>
      <c r="D12" s="6" t="s">
        <v>17</v>
      </c>
      <c r="E12" s="29" t="s">
        <v>415</v>
      </c>
    </row>
    <row r="13" spans="1:5">
      <c r="A13" s="4" t="s">
        <v>86</v>
      </c>
      <c r="B13" s="7">
        <v>105</v>
      </c>
      <c r="C13" s="9" t="s">
        <v>15</v>
      </c>
      <c r="D13" s="6" t="s">
        <v>17</v>
      </c>
      <c r="E13" s="29" t="s">
        <v>415</v>
      </c>
    </row>
    <row r="14" spans="1:5">
      <c r="A14" s="4" t="s">
        <v>87</v>
      </c>
      <c r="B14" s="10" t="s">
        <v>186</v>
      </c>
      <c r="C14" s="11" t="s">
        <v>187</v>
      </c>
      <c r="D14" s="6" t="s">
        <v>17</v>
      </c>
      <c r="E14" s="29" t="s">
        <v>415</v>
      </c>
    </row>
    <row r="15" spans="1:5">
      <c r="A15" s="4" t="s">
        <v>88</v>
      </c>
      <c r="B15" s="10">
        <v>108</v>
      </c>
      <c r="C15" s="11" t="s">
        <v>191</v>
      </c>
      <c r="D15" s="6" t="s">
        <v>17</v>
      </c>
      <c r="E15" s="29" t="s">
        <v>415</v>
      </c>
    </row>
    <row r="16" spans="1:5">
      <c r="A16" s="4" t="s">
        <v>89</v>
      </c>
      <c r="B16" s="10">
        <v>109</v>
      </c>
      <c r="C16" s="11" t="s">
        <v>192</v>
      </c>
      <c r="D16" s="6" t="s">
        <v>17</v>
      </c>
      <c r="E16" s="29" t="s">
        <v>415</v>
      </c>
    </row>
    <row r="17" spans="1:6">
      <c r="A17" s="4" t="s">
        <v>90</v>
      </c>
      <c r="B17" s="10">
        <v>111</v>
      </c>
      <c r="C17" s="11" t="s">
        <v>194</v>
      </c>
      <c r="D17" s="6" t="s">
        <v>17</v>
      </c>
      <c r="E17" s="29" t="s">
        <v>415</v>
      </c>
    </row>
    <row r="18" spans="1:6">
      <c r="A18" s="4" t="s">
        <v>91</v>
      </c>
      <c r="B18" s="10">
        <v>211</v>
      </c>
      <c r="C18" s="11" t="s">
        <v>213</v>
      </c>
      <c r="D18" s="6" t="s">
        <v>17</v>
      </c>
      <c r="E18" s="29" t="s">
        <v>415</v>
      </c>
    </row>
    <row r="19" spans="1:6">
      <c r="A19" s="4" t="s">
        <v>92</v>
      </c>
      <c r="B19" s="10">
        <v>301</v>
      </c>
      <c r="C19" s="11" t="s">
        <v>273</v>
      </c>
      <c r="D19" s="6" t="s">
        <v>17</v>
      </c>
      <c r="E19" s="29" t="s">
        <v>415</v>
      </c>
    </row>
    <row r="20" spans="1:6">
      <c r="A20" s="4" t="s">
        <v>93</v>
      </c>
      <c r="B20" s="10">
        <v>302</v>
      </c>
      <c r="C20" s="11" t="s">
        <v>214</v>
      </c>
      <c r="D20" s="6" t="s">
        <v>17</v>
      </c>
      <c r="E20" s="29" t="s">
        <v>415</v>
      </c>
    </row>
    <row r="21" spans="1:6">
      <c r="A21" s="4" t="s">
        <v>94</v>
      </c>
      <c r="B21" s="10">
        <v>303</v>
      </c>
      <c r="C21" s="11" t="s">
        <v>234</v>
      </c>
      <c r="D21" s="6" t="s">
        <v>17</v>
      </c>
      <c r="E21" s="6" t="s">
        <v>17</v>
      </c>
    </row>
    <row r="22" spans="1:6">
      <c r="A22" s="4" t="s">
        <v>95</v>
      </c>
      <c r="B22" s="10" t="s">
        <v>274</v>
      </c>
      <c r="C22" s="11" t="s">
        <v>294</v>
      </c>
      <c r="D22" s="6" t="s">
        <v>17</v>
      </c>
      <c r="E22" s="29" t="s">
        <v>415</v>
      </c>
    </row>
    <row r="23" spans="1:6">
      <c r="A23" s="4" t="s">
        <v>96</v>
      </c>
      <c r="B23" s="10">
        <v>304</v>
      </c>
      <c r="C23" s="11" t="s">
        <v>297</v>
      </c>
      <c r="D23" s="6" t="s">
        <v>17</v>
      </c>
      <c r="E23" s="29" t="s">
        <v>415</v>
      </c>
    </row>
    <row r="24" spans="1:6">
      <c r="A24" s="4" t="s">
        <v>97</v>
      </c>
      <c r="B24" s="10">
        <v>306</v>
      </c>
      <c r="C24" s="11" t="s">
        <v>220</v>
      </c>
      <c r="D24" s="6" t="s">
        <v>17</v>
      </c>
      <c r="E24" s="29" t="s">
        <v>415</v>
      </c>
      <c r="F24" s="11" t="s">
        <v>455</v>
      </c>
    </row>
    <row r="25" spans="1:6">
      <c r="A25" s="4" t="s">
        <v>98</v>
      </c>
      <c r="B25" s="10">
        <v>307</v>
      </c>
      <c r="C25" s="11" t="s">
        <v>221</v>
      </c>
      <c r="D25" s="6" t="s">
        <v>17</v>
      </c>
      <c r="E25" s="29" t="s">
        <v>415</v>
      </c>
      <c r="F25" s="11" t="s">
        <v>478</v>
      </c>
    </row>
    <row r="26" spans="1:6">
      <c r="A26" s="4" t="s">
        <v>99</v>
      </c>
      <c r="B26" s="10">
        <v>318</v>
      </c>
      <c r="C26" s="11" t="s">
        <v>299</v>
      </c>
      <c r="D26" s="6" t="s">
        <v>17</v>
      </c>
      <c r="E26" s="29" t="s">
        <v>415</v>
      </c>
      <c r="F26" s="11" t="s">
        <v>479</v>
      </c>
    </row>
    <row r="27" spans="1:6">
      <c r="A27" s="4" t="s">
        <v>109</v>
      </c>
      <c r="B27" s="10">
        <v>601</v>
      </c>
      <c r="C27" s="11" t="s">
        <v>180</v>
      </c>
      <c r="D27" s="6" t="s">
        <v>17</v>
      </c>
      <c r="E27" s="29" t="s">
        <v>415</v>
      </c>
      <c r="F27" s="11" t="s">
        <v>480</v>
      </c>
    </row>
    <row r="28" spans="1:6">
      <c r="A28" s="4" t="s">
        <v>110</v>
      </c>
      <c r="B28" s="10">
        <v>602</v>
      </c>
      <c r="C28" s="11" t="s">
        <v>177</v>
      </c>
      <c r="D28" s="6" t="s">
        <v>17</v>
      </c>
      <c r="E28" s="29" t="s">
        <v>415</v>
      </c>
      <c r="F28" s="11" t="s">
        <v>481</v>
      </c>
    </row>
    <row r="29" spans="1:6">
      <c r="A29" s="4" t="s">
        <v>111</v>
      </c>
      <c r="B29" s="10">
        <v>603</v>
      </c>
      <c r="C29" s="9" t="s">
        <v>225</v>
      </c>
      <c r="D29" s="6" t="s">
        <v>17</v>
      </c>
      <c r="E29" s="29" t="s">
        <v>415</v>
      </c>
      <c r="F29" s="11" t="s">
        <v>482</v>
      </c>
    </row>
    <row r="30" spans="1:6">
      <c r="A30" s="4" t="s">
        <v>112</v>
      </c>
      <c r="B30" s="10">
        <v>604</v>
      </c>
      <c r="C30" s="9" t="s">
        <v>224</v>
      </c>
      <c r="D30" s="6" t="s">
        <v>17</v>
      </c>
      <c r="E30" s="29" t="s">
        <v>415</v>
      </c>
      <c r="F30" s="11" t="s">
        <v>483</v>
      </c>
    </row>
    <row r="31" spans="1:6">
      <c r="A31" s="4" t="s">
        <v>233</v>
      </c>
      <c r="B31" s="7" t="s">
        <v>291</v>
      </c>
      <c r="C31" s="9" t="s">
        <v>287</v>
      </c>
      <c r="D31" s="6" t="s">
        <v>17</v>
      </c>
      <c r="E31" s="29" t="s">
        <v>415</v>
      </c>
      <c r="F31" s="11" t="s">
        <v>475</v>
      </c>
    </row>
    <row r="32" spans="1:6">
      <c r="A32" s="4" t="s">
        <v>284</v>
      </c>
      <c r="B32" s="7" t="s">
        <v>417</v>
      </c>
      <c r="C32" s="9" t="s">
        <v>287</v>
      </c>
      <c r="D32" s="6" t="s">
        <v>17</v>
      </c>
      <c r="E32" s="29" t="s">
        <v>415</v>
      </c>
      <c r="F32" s="11" t="s">
        <v>484</v>
      </c>
    </row>
    <row r="33" spans="1:6">
      <c r="A33" s="4" t="s">
        <v>293</v>
      </c>
      <c r="B33" s="10" t="s">
        <v>283</v>
      </c>
      <c r="C33" s="11" t="s">
        <v>281</v>
      </c>
      <c r="D33" s="6" t="s">
        <v>17</v>
      </c>
      <c r="E33" s="29" t="s">
        <v>415</v>
      </c>
      <c r="F33" s="11" t="s">
        <v>402</v>
      </c>
    </row>
    <row r="34" spans="1:6">
      <c r="A34" s="4" t="s">
        <v>296</v>
      </c>
      <c r="B34" s="10">
        <v>701</v>
      </c>
      <c r="C34" s="11" t="s">
        <v>307</v>
      </c>
      <c r="D34" s="6" t="s">
        <v>17</v>
      </c>
      <c r="E34" s="29" t="s">
        <v>415</v>
      </c>
      <c r="F34" s="11" t="s">
        <v>485</v>
      </c>
    </row>
    <row r="35" spans="1:6">
      <c r="A35" s="4" t="s">
        <v>298</v>
      </c>
      <c r="B35" s="10">
        <v>705</v>
      </c>
      <c r="C35" s="11" t="s">
        <v>171</v>
      </c>
      <c r="D35" s="6" t="s">
        <v>17</v>
      </c>
      <c r="E35" s="29" t="s">
        <v>415</v>
      </c>
      <c r="F35" s="11" t="s">
        <v>476</v>
      </c>
    </row>
    <row r="36" spans="1:6">
      <c r="A36" s="4" t="s">
        <v>324</v>
      </c>
      <c r="B36" s="10">
        <v>706</v>
      </c>
      <c r="C36" s="11" t="s">
        <v>308</v>
      </c>
      <c r="D36" s="6" t="s">
        <v>17</v>
      </c>
      <c r="E36" s="29" t="s">
        <v>415</v>
      </c>
      <c r="F36" s="11" t="s">
        <v>403</v>
      </c>
    </row>
    <row r="37" spans="1:6">
      <c r="A37" s="4" t="s">
        <v>325</v>
      </c>
      <c r="B37" s="10">
        <v>707</v>
      </c>
      <c r="C37" s="11" t="s">
        <v>306</v>
      </c>
      <c r="D37" s="6" t="s">
        <v>17</v>
      </c>
      <c r="E37" s="29" t="s">
        <v>415</v>
      </c>
      <c r="F37" s="11" t="s">
        <v>404</v>
      </c>
    </row>
    <row r="38" spans="1:6">
      <c r="A38" s="4" t="s">
        <v>326</v>
      </c>
      <c r="B38" s="10">
        <v>711</v>
      </c>
      <c r="C38" s="11" t="s">
        <v>312</v>
      </c>
      <c r="D38" s="6" t="s">
        <v>17</v>
      </c>
      <c r="E38" s="6" t="s">
        <v>17</v>
      </c>
      <c r="F38" s="11" t="s">
        <v>477</v>
      </c>
    </row>
    <row r="39" spans="1:6">
      <c r="A39" s="4" t="s">
        <v>420</v>
      </c>
      <c r="B39" s="10">
        <v>712</v>
      </c>
      <c r="C39" s="11" t="s">
        <v>313</v>
      </c>
      <c r="D39" s="6" t="s">
        <v>17</v>
      </c>
      <c r="E39" s="6" t="s">
        <v>17</v>
      </c>
      <c r="F39" s="11" t="s">
        <v>467</v>
      </c>
    </row>
    <row r="40" spans="1:6">
      <c r="C40" s="37" t="s">
        <v>449</v>
      </c>
      <c r="D40" s="6">
        <f>SUM(D26:D39)</f>
        <v>0</v>
      </c>
      <c r="E40" s="6">
        <f>SUM(E26:E39)</f>
        <v>0</v>
      </c>
      <c r="F40" s="11" t="s">
        <v>405</v>
      </c>
    </row>
    <row r="41" spans="1:6">
      <c r="C41" s="38" t="s">
        <v>448</v>
      </c>
      <c r="D41" s="18"/>
      <c r="E41" s="6"/>
      <c r="F41" s="11" t="s">
        <v>406</v>
      </c>
    </row>
    <row r="42" spans="1:6">
      <c r="A42" s="4" t="s">
        <v>516</v>
      </c>
      <c r="C42" s="11" t="s">
        <v>455</v>
      </c>
      <c r="D42" s="6" t="s">
        <v>17</v>
      </c>
      <c r="E42" s="6" t="s">
        <v>17</v>
      </c>
      <c r="F42" s="11" t="s">
        <v>407</v>
      </c>
    </row>
    <row r="43" spans="1:6">
      <c r="A43" s="4" t="s">
        <v>517</v>
      </c>
      <c r="C43" s="11" t="s">
        <v>478</v>
      </c>
      <c r="D43" s="6" t="s">
        <v>17</v>
      </c>
      <c r="E43" s="29" t="s">
        <v>415</v>
      </c>
    </row>
    <row r="44" spans="1:6">
      <c r="A44" s="4" t="s">
        <v>518</v>
      </c>
      <c r="C44" s="11" t="s">
        <v>479</v>
      </c>
      <c r="D44" s="6" t="s">
        <v>17</v>
      </c>
      <c r="E44" s="29" t="s">
        <v>415</v>
      </c>
    </row>
    <row r="45" spans="1:6">
      <c r="A45" s="4" t="s">
        <v>519</v>
      </c>
      <c r="C45" s="11" t="s">
        <v>480</v>
      </c>
      <c r="D45" s="6" t="s">
        <v>17</v>
      </c>
      <c r="E45" s="29" t="s">
        <v>415</v>
      </c>
    </row>
    <row r="46" spans="1:6">
      <c r="A46" s="4" t="s">
        <v>520</v>
      </c>
      <c r="C46" s="11" t="s">
        <v>481</v>
      </c>
      <c r="D46" s="6" t="s">
        <v>17</v>
      </c>
      <c r="E46" s="29" t="s">
        <v>415</v>
      </c>
    </row>
    <row r="47" spans="1:6">
      <c r="A47" s="4" t="s">
        <v>521</v>
      </c>
      <c r="C47" s="11" t="s">
        <v>482</v>
      </c>
      <c r="D47" s="6" t="s">
        <v>17</v>
      </c>
      <c r="E47" s="29" t="s">
        <v>415</v>
      </c>
    </row>
    <row r="48" spans="1:6">
      <c r="A48" s="4" t="s">
        <v>522</v>
      </c>
      <c r="C48" s="11" t="s">
        <v>483</v>
      </c>
      <c r="D48" s="6" t="s">
        <v>17</v>
      </c>
      <c r="E48" s="29" t="s">
        <v>415</v>
      </c>
    </row>
    <row r="49" spans="1:5">
      <c r="A49" s="4" t="s">
        <v>523</v>
      </c>
      <c r="C49" s="11" t="s">
        <v>475</v>
      </c>
      <c r="D49" s="6" t="s">
        <v>17</v>
      </c>
      <c r="E49" s="29" t="s">
        <v>415</v>
      </c>
    </row>
    <row r="50" spans="1:5">
      <c r="A50" s="4" t="s">
        <v>524</v>
      </c>
      <c r="C50" s="11" t="s">
        <v>484</v>
      </c>
      <c r="D50" s="6" t="s">
        <v>17</v>
      </c>
      <c r="E50" s="29" t="s">
        <v>415</v>
      </c>
    </row>
    <row r="51" spans="1:5">
      <c r="A51" s="4" t="s">
        <v>525</v>
      </c>
      <c r="C51" s="11" t="s">
        <v>402</v>
      </c>
      <c r="D51" s="6" t="s">
        <v>17</v>
      </c>
      <c r="E51" s="29" t="s">
        <v>415</v>
      </c>
    </row>
    <row r="52" spans="1:5">
      <c r="A52" s="4" t="s">
        <v>526</v>
      </c>
      <c r="C52" s="11" t="s">
        <v>485</v>
      </c>
      <c r="D52" s="6" t="s">
        <v>17</v>
      </c>
      <c r="E52" s="6" t="s">
        <v>17</v>
      </c>
    </row>
    <row r="53" spans="1:5">
      <c r="A53" s="4" t="s">
        <v>527</v>
      </c>
      <c r="C53" s="11" t="s">
        <v>476</v>
      </c>
      <c r="D53" s="6" t="s">
        <v>17</v>
      </c>
      <c r="E53" s="29" t="s">
        <v>415</v>
      </c>
    </row>
    <row r="54" spans="1:5">
      <c r="A54" s="4" t="s">
        <v>528</v>
      </c>
      <c r="C54" s="11" t="s">
        <v>403</v>
      </c>
      <c r="D54" s="6" t="s">
        <v>17</v>
      </c>
      <c r="E54" s="6" t="s">
        <v>17</v>
      </c>
    </row>
    <row r="55" spans="1:5">
      <c r="A55" s="4" t="s">
        <v>529</v>
      </c>
      <c r="C55" s="11" t="s">
        <v>404</v>
      </c>
      <c r="D55" s="6" t="s">
        <v>17</v>
      </c>
      <c r="E55" s="29" t="s">
        <v>415</v>
      </c>
    </row>
    <row r="56" spans="1:5">
      <c r="A56" s="4" t="s">
        <v>530</v>
      </c>
      <c r="C56" s="11" t="s">
        <v>467</v>
      </c>
      <c r="D56" s="6" t="s">
        <v>17</v>
      </c>
      <c r="E56" s="6" t="s">
        <v>17</v>
      </c>
    </row>
    <row r="57" spans="1:5">
      <c r="A57" s="4" t="s">
        <v>531</v>
      </c>
      <c r="C57" s="11" t="s">
        <v>405</v>
      </c>
      <c r="D57" s="6" t="s">
        <v>17</v>
      </c>
      <c r="E57" s="6" t="s">
        <v>17</v>
      </c>
    </row>
    <row r="58" spans="1:5">
      <c r="A58" s="4" t="s">
        <v>532</v>
      </c>
      <c r="C58" s="11" t="s">
        <v>406</v>
      </c>
      <c r="D58" s="6" t="s">
        <v>17</v>
      </c>
      <c r="E58" s="6" t="s">
        <v>17</v>
      </c>
    </row>
    <row r="59" spans="1:5">
      <c r="A59" s="4" t="s">
        <v>533</v>
      </c>
      <c r="C59" s="11" t="s">
        <v>407</v>
      </c>
      <c r="D59" s="6" t="s">
        <v>17</v>
      </c>
      <c r="E59" s="6" t="s">
        <v>17</v>
      </c>
    </row>
    <row r="60" spans="1:5">
      <c r="C60" s="37" t="s">
        <v>449</v>
      </c>
      <c r="D60" s="6">
        <f>SUM(D42:D59)</f>
        <v>0</v>
      </c>
      <c r="E60" s="6">
        <f>SUM(E42:E59)</f>
        <v>0</v>
      </c>
    </row>
    <row r="61" spans="1:5" s="45" customFormat="1">
      <c r="A61" s="32"/>
      <c r="B61" s="39"/>
      <c r="C61" s="37" t="s">
        <v>269</v>
      </c>
      <c r="D61" s="6">
        <f>SUM(D40+D60)</f>
        <v>0</v>
      </c>
      <c r="E61" s="6">
        <f>SUM(E40+E60)</f>
        <v>0</v>
      </c>
    </row>
  </sheetData>
  <sortState ref="B4:C37">
    <sortCondition ref="B4:B37"/>
  </sortState>
  <pageMargins left="0.98425196850393704" right="0.59055118110236227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summary</vt:lpstr>
      <vt:lpstr>General</vt:lpstr>
      <vt:lpstr>A</vt:lpstr>
      <vt:lpstr>B</vt:lpstr>
      <vt:lpstr>C</vt:lpstr>
      <vt:lpstr>D</vt:lpstr>
      <vt:lpstr>E</vt:lpstr>
      <vt:lpstr>F</vt:lpstr>
      <vt:lpstr>G</vt:lpstr>
      <vt:lpstr>H</vt:lpstr>
      <vt:lpstr>J</vt:lpstr>
      <vt:lpstr>K</vt:lpstr>
      <vt:lpstr>L</vt:lpstr>
      <vt:lpstr>Additions</vt:lpstr>
      <vt:lpstr>A!Print_Area</vt:lpstr>
      <vt:lpstr>B!Print_Area</vt:lpstr>
      <vt:lpstr>'C'!Print_Area</vt:lpstr>
      <vt:lpstr>D!Print_Area</vt:lpstr>
      <vt:lpstr>E!Print_Area</vt:lpstr>
      <vt:lpstr>F!Print_Area</vt:lpstr>
      <vt:lpstr>G!Print_Area</vt:lpstr>
      <vt:lpstr>General!Print_Area</vt:lpstr>
      <vt:lpstr>H!Print_Area</vt:lpstr>
      <vt:lpstr>J!Print_Area</vt:lpstr>
      <vt:lpstr>K!Print_Area</vt:lpstr>
      <vt:lpstr>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ksmith</dc:creator>
  <cp:lastModifiedBy>Adam Gordon</cp:lastModifiedBy>
  <cp:lastPrinted>2015-09-02T01:47:23Z</cp:lastPrinted>
  <dcterms:created xsi:type="dcterms:W3CDTF">2015-07-18T09:20:34Z</dcterms:created>
  <dcterms:modified xsi:type="dcterms:W3CDTF">2015-09-10T13:45:48Z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06b742d2-b0d0-4417-b104-e2076023a3fd</vt:lpwstr>
  </property>
  <property fmtid="{D5CDD505-2E9C-101B-9397-08002B2CF9AE}" pid="3" name="HCAGPMS">
    <vt:lpwstr>OFFICIAL</vt:lpwstr>
  </property>
</Properties>
</file>