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25" documentId="8_{AA78013B-08B6-4A4A-B906-6FB4A52A7632}" xr6:coauthVersionLast="47" xr6:coauthVersionMax="47" xr10:uidLastSave="{4FD3CF9B-2DFE-4E9B-9B11-F6F8DA155D8E}"/>
  <bookViews>
    <workbookView xWindow="3036" yWindow="3036" windowWidth="23040" windowHeight="9420" activeTab="4" xr2:uid="{00000000-000D-0000-FFFF-FFFF00000000}"/>
  </bookViews>
  <sheets>
    <sheet name="Substructure" sheetId="1" r:id="rId1"/>
    <sheet name="Superstructure" sheetId="17" r:id="rId2"/>
    <sheet name="Roof" sheetId="7" r:id="rId3"/>
    <sheet name="Internals" sheetId="8" r:id="rId4"/>
    <sheet name="M&amp;E" sheetId="19" r:id="rId5"/>
    <sheet name="Externals" sheetId="14" r:id="rId6"/>
    <sheet name="Summary Sheet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9" l="1"/>
  <c r="H18" i="9" s="1"/>
  <c r="J61" i="17"/>
  <c r="H12" i="9" s="1"/>
  <c r="J27" i="14" l="1"/>
  <c r="H20" i="9" s="1"/>
  <c r="J72" i="8" l="1"/>
  <c r="H16" i="9" s="1"/>
  <c r="J39" i="7" l="1"/>
  <c r="H14" i="9" s="1"/>
  <c r="J72" i="1" l="1"/>
  <c r="H10" i="9" s="1"/>
  <c r="H23" i="9" l="1"/>
  <c r="H25" i="9" l="1"/>
  <c r="H26" i="9"/>
  <c r="H29" i="9" l="1"/>
  <c r="H32" i="9" s="1"/>
</calcChain>
</file>

<file path=xl/sharedStrings.xml><?xml version="1.0" encoding="utf-8"?>
<sst xmlns="http://schemas.openxmlformats.org/spreadsheetml/2006/main" count="170" uniqueCount="129">
  <si>
    <t xml:space="preserve"> Complete Demolition &amp; New Build to House</t>
  </si>
  <si>
    <t>Project :-</t>
  </si>
  <si>
    <t>Substructure</t>
  </si>
  <si>
    <t>Item/Description</t>
  </si>
  <si>
    <t>Value</t>
  </si>
  <si>
    <t>P.Sum</t>
  </si>
  <si>
    <t>Compact bottom of excavations</t>
  </si>
  <si>
    <t>Concrete Strip Foundation</t>
  </si>
  <si>
    <t xml:space="preserve">Substructure Walls to DPC level </t>
  </si>
  <si>
    <t>Radon Sumps</t>
  </si>
  <si>
    <t>Backfill hardcore to excavations/sub walls</t>
  </si>
  <si>
    <t>Hardcore to oversite, 150mm thk &amp; compacted</t>
  </si>
  <si>
    <t>&amp; sand blinding</t>
  </si>
  <si>
    <t>Conc Slab Insulation, 150mm Thk, Celotex xr4000 or equiv</t>
  </si>
  <si>
    <t>Sand/Cement Screed, 65mm Thk</t>
  </si>
  <si>
    <t>Isolator Membrane</t>
  </si>
  <si>
    <t>Internals</t>
  </si>
  <si>
    <t>Plasterboard &amp; skim to ceilings</t>
  </si>
  <si>
    <t>Slate internal cill boards</t>
  </si>
  <si>
    <t>Electrical Installation</t>
  </si>
  <si>
    <t>Section Total</t>
  </si>
  <si>
    <t>Roof</t>
  </si>
  <si>
    <t>Rainwater Goods - Lindab galvanised</t>
  </si>
  <si>
    <t>Externals</t>
  </si>
  <si>
    <t>Summary</t>
  </si>
  <si>
    <t>Superstructure</t>
  </si>
  <si>
    <t>Works Total</t>
  </si>
  <si>
    <t>Prelims</t>
  </si>
  <si>
    <t>Total</t>
  </si>
  <si>
    <t>Overall Total</t>
  </si>
  <si>
    <t>excl Vat</t>
  </si>
  <si>
    <t>St Tudy Playing Field Trust</t>
  </si>
  <si>
    <t>New Community Building on the Playing Field</t>
  </si>
  <si>
    <t>Underground Drainage (to connect to previously installed</t>
  </si>
  <si>
    <t>U/Grd foul pipework to STP)</t>
  </si>
  <si>
    <t>Size ;- Width750 X Depth 900mm (external Walls)</t>
  </si>
  <si>
    <t>Size ;- Width450 X Depth 900mm (internal Walls)</t>
  </si>
  <si>
    <t>Excavate for Strip Foundation &amp; disposal Off-site</t>
  </si>
  <si>
    <t>Type Conc :-Gen 3</t>
  </si>
  <si>
    <t>Size :- Thickness 300mm</t>
  </si>
  <si>
    <t>Width 350mmmm X Height 900mm</t>
  </si>
  <si>
    <t>Wall Make up :- trenchblock/solid blockwork</t>
  </si>
  <si>
    <t>Radon Barrier, 1500g</t>
  </si>
  <si>
    <t>A142 Mesh Reinf to Conc Slab</t>
  </si>
  <si>
    <t xml:space="preserve">Concrete Slab, 150mm Thk </t>
  </si>
  <si>
    <t>Type :- RC25/30</t>
  </si>
  <si>
    <t>DPC, Hi-load or equiv, 100mm wide on mortar bed</t>
  </si>
  <si>
    <t>Cavity Tray, 900mm wide</t>
  </si>
  <si>
    <t>30mm thick Insulation Board to Perimeter of slab/screed</t>
  </si>
  <si>
    <t>(allow for minimum of 450mm wide)</t>
  </si>
  <si>
    <t xml:space="preserve">Superstructure Blockwork, </t>
  </si>
  <si>
    <t>Prov Sum</t>
  </si>
  <si>
    <t>Cavity Blockwork, 2x 100mm skins with 150mm cavity</t>
  </si>
  <si>
    <t>Cavity trays to windows/doors</t>
  </si>
  <si>
    <t>Catnic CG lintels (or equiv), standard loading</t>
  </si>
  <si>
    <t>1200mm long</t>
  </si>
  <si>
    <t>1350mm long</t>
  </si>
  <si>
    <t>2100mm long</t>
  </si>
  <si>
    <t>2250mm long</t>
  </si>
  <si>
    <t>2400mm long</t>
  </si>
  <si>
    <t>3000mm long</t>
  </si>
  <si>
    <t>50mm x 25mm treated SW battening fixed to blockwork</t>
  </si>
  <si>
    <t xml:space="preserve">in 2 layers (counter battening) at 400mm centres, ready to </t>
  </si>
  <si>
    <t>receive timber cladding</t>
  </si>
  <si>
    <t>Timber Cladding,(fixed to counter batten), ex 100mm x22mm</t>
  </si>
  <si>
    <t>Profile Shape TBC</t>
  </si>
  <si>
    <t xml:space="preserve">Aluminium Windows &amp; Doors, Glazing to be double/tripled </t>
  </si>
  <si>
    <t xml:space="preserve">glazed to meet SAP Calculations, Doors to be fitted with </t>
  </si>
  <si>
    <t xml:space="preserve">appropriate escape ironmonery where required &amp; disabled </t>
  </si>
  <si>
    <t>External Window Cills, Solid Slate</t>
  </si>
  <si>
    <t>Allow to Form Cavity</t>
  </si>
  <si>
    <t>Close Cavities to door/window openings &amp; at roof level</t>
  </si>
  <si>
    <t>using proprietary cavity closer</t>
  </si>
  <si>
    <t>Truss Rafter Roof supplied by Specialist Manufacturer</t>
  </si>
  <si>
    <t>fixed at 400mm centres</t>
  </si>
  <si>
    <t>100mm x 50mm treated timber wall plates on mortar bed</t>
  </si>
  <si>
    <t xml:space="preserve">30mm x 5mm galvanised metal straps, once bent, fixed to </t>
  </si>
  <si>
    <t>blockwork at 1.5m centres</t>
  </si>
  <si>
    <t>Pitched Roof Covering, Profiled metal sheeting (PlasCo or Equiv)</t>
  </si>
  <si>
    <t>Quilt insulation to roof space, minimum of 450mm thick</t>
  </si>
  <si>
    <t>Fascia Brds , allow for 225mm, uPVC, colour TBC</t>
  </si>
  <si>
    <t xml:space="preserve">Barge Brds, allow for 200mm uPVC, colour TBC </t>
  </si>
  <si>
    <t xml:space="preserve"> Soffit to facia/barge boards </t>
  </si>
  <si>
    <t xml:space="preserve">Internal partitons, 100mm thick, dense block, </t>
  </si>
  <si>
    <t>Pre-stressed concrete litels to openings</t>
  </si>
  <si>
    <t xml:space="preserve">1200mm </t>
  </si>
  <si>
    <t>1650mm</t>
  </si>
  <si>
    <t>1800mm</t>
  </si>
  <si>
    <t>Render &amp; sett to internal walls</t>
  </si>
  <si>
    <t>Single leaf doorsets, incl lining, architrave, ironmongery</t>
  </si>
  <si>
    <t>Double leaf doorsets,  incl lining, architrave, ironmongery</t>
  </si>
  <si>
    <t>Skirtings,  150mm SW bullnose</t>
  </si>
  <si>
    <t>Allow for kitchen units, incl sink, taps etc</t>
  </si>
  <si>
    <t>Decoration to Walls, Mist &amp; 2 coats emulsion</t>
  </si>
  <si>
    <t>Decoration to Ceilings, Prep, Mist &amp; 2 coats emulsion</t>
  </si>
  <si>
    <t>Decoration to skirtings, Prep, Stop, Prime, Undercoat &amp; topcoat</t>
  </si>
  <si>
    <t>Decoration to linings, Prep, Stop, Prime, Undercoat &amp; topcoat</t>
  </si>
  <si>
    <t>Allow for Mirrors to Washrooms</t>
  </si>
  <si>
    <t>Allow for Shelving to Stores</t>
  </si>
  <si>
    <t>Allow for Blinds to Windows etc</t>
  </si>
  <si>
    <t>Allow for Glazed Serving Hatches</t>
  </si>
  <si>
    <t>Cavity  Insulation, 100mm Celotex or equiv</t>
  </si>
  <si>
    <t>Surface water drainage/soakaway</t>
  </si>
  <si>
    <t>Ramp &amp; paving to entrance</t>
  </si>
  <si>
    <t>Form external play areas to Pre-school</t>
  </si>
  <si>
    <t>Picket style fencing to Play areas</t>
  </si>
  <si>
    <t>Allow for general reinstatement to disturbed ground etc</t>
  </si>
  <si>
    <t>Mechanical &amp; Electrical</t>
  </si>
  <si>
    <t>ROOF</t>
  </si>
  <si>
    <t xml:space="preserve">Section Total </t>
  </si>
  <si>
    <t>Plumbing &amp; Heating Installation</t>
  </si>
  <si>
    <t xml:space="preserve">Prov Sum </t>
  </si>
  <si>
    <t>M&amp;E</t>
  </si>
  <si>
    <t xml:space="preserve"> Section Total</t>
  </si>
  <si>
    <t>Set up site, reduce levels, set out</t>
  </si>
  <si>
    <t>Contractor Profit &amp; O'hds</t>
  </si>
  <si>
    <t>Supply of Sanitaryware, inc Doc M pack</t>
  </si>
  <si>
    <t>Floor tiling to WC Areas (allow £40m2 for supply of tiles)</t>
  </si>
  <si>
    <t>Wall Tiling to WC areas, allow to 1.2M high (allow £40m2 for supply of tiles</t>
  </si>
  <si>
    <t>Allow for Heavy Duty Vinyl Floor Coverings to general areas</t>
  </si>
  <si>
    <t>(Allow for Polyflor Standard XL, in Mushroom, (Homogenous Range)</t>
  </si>
  <si>
    <t>Ground Source Heatpump installation</t>
  </si>
  <si>
    <t>item</t>
  </si>
  <si>
    <t>access threshold, allow for anthracite grey.</t>
  </si>
  <si>
    <t>Solis 30kW inverter 3ph with ext. warranty (total 10yrs)</t>
  </si>
  <si>
    <t>Renusol Metasol trap mounting kit</t>
  </si>
  <si>
    <t>84No x JA Solar 400W mono all-black modules</t>
  </si>
  <si>
    <t>Tesla Powerwall 2 13.5kWh battery system</t>
  </si>
  <si>
    <t>Solar/PV installation, including Battery Storage :-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</si>
</sst>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4"/>
      <color rgb="FFFFFF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u/>
      <sz val="12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i/>
      <u/>
      <sz val="12"/>
      <color rgb="FF0070C0"/>
      <name val="Calibri"/>
      <family val="2"/>
      <scheme val="minor"/>
    </font>
    <font>
      <sz val="9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4" xfId="0" applyNumberFormat="1" applyBorder="1" applyAlignment="1">
      <alignment horizontal="center"/>
    </xf>
    <xf numFmtId="0" fontId="2" fillId="0" borderId="0" xfId="0" applyFont="1"/>
    <xf numFmtId="6" fontId="0" fillId="0" borderId="2" xfId="0" applyNumberFormat="1" applyBorder="1"/>
    <xf numFmtId="0" fontId="3" fillId="0" borderId="4" xfId="0" applyFont="1" applyBorder="1" applyAlignment="1">
      <alignment horizontal="center"/>
    </xf>
    <xf numFmtId="4" fontId="3" fillId="0" borderId="4" xfId="0" applyNumberFormat="1" applyFont="1" applyBorder="1"/>
    <xf numFmtId="4" fontId="0" fillId="0" borderId="4" xfId="0" applyNumberFormat="1" applyBorder="1"/>
    <xf numFmtId="0" fontId="0" fillId="0" borderId="6" xfId="0" applyBorder="1"/>
    <xf numFmtId="2" fontId="0" fillId="0" borderId="6" xfId="0" applyNumberFormat="1" applyBorder="1" applyAlignment="1">
      <alignment horizontal="center"/>
    </xf>
    <xf numFmtId="10" fontId="0" fillId="0" borderId="0" xfId="0" applyNumberFormat="1"/>
    <xf numFmtId="0" fontId="0" fillId="0" borderId="8" xfId="0" applyBorder="1"/>
    <xf numFmtId="0" fontId="4" fillId="0" borderId="0" xfId="0" applyFont="1" applyAlignment="1">
      <alignment horizontal="center"/>
    </xf>
    <xf numFmtId="0" fontId="7" fillId="0" borderId="0" xfId="0" applyFont="1"/>
    <xf numFmtId="4" fontId="0" fillId="0" borderId="7" xfId="0" applyNumberFormat="1" applyBorder="1"/>
    <xf numFmtId="0" fontId="3" fillId="0" borderId="0" xfId="0" applyFont="1"/>
    <xf numFmtId="4" fontId="3" fillId="0" borderId="9" xfId="0" applyNumberFormat="1" applyFont="1" applyBorder="1"/>
    <xf numFmtId="4" fontId="3" fillId="0" borderId="5" xfId="0" applyNumberFormat="1" applyFont="1" applyBorder="1"/>
    <xf numFmtId="0" fontId="8" fillId="0" borderId="0" xfId="0" applyFont="1"/>
    <xf numFmtId="0" fontId="0" fillId="0" borderId="2" xfId="0" applyBorder="1" applyAlignment="1">
      <alignment horizontal="center"/>
    </xf>
    <xf numFmtId="0" fontId="9" fillId="0" borderId="0" xfId="0" applyFont="1"/>
    <xf numFmtId="0" fontId="0" fillId="0" borderId="6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164" fontId="0" fillId="0" borderId="2" xfId="0" applyNumberForma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0" fillId="0" borderId="0" xfId="0" applyNumberFormat="1"/>
    <xf numFmtId="4" fontId="0" fillId="0" borderId="5" xfId="0" applyNumberFormat="1" applyBorder="1" applyAlignment="1">
      <alignment horizontal="center"/>
    </xf>
    <xf numFmtId="4" fontId="8" fillId="0" borderId="4" xfId="0" applyNumberFormat="1" applyFont="1" applyBorder="1"/>
    <xf numFmtId="4" fontId="0" fillId="0" borderId="5" xfId="0" applyNumberFormat="1" applyBorder="1"/>
    <xf numFmtId="4" fontId="0" fillId="0" borderId="8" xfId="0" applyNumberFormat="1" applyBorder="1"/>
    <xf numFmtId="4" fontId="0" fillId="0" borderId="4" xfId="0" applyNumberForma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8" fillId="0" borderId="4" xfId="0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4" fontId="1" fillId="0" borderId="5" xfId="0" applyNumberFormat="1" applyFont="1" applyBorder="1"/>
    <xf numFmtId="4" fontId="0" fillId="0" borderId="0" xfId="0" applyNumberFormat="1" applyAlignment="1">
      <alignment horizontal="center"/>
    </xf>
    <xf numFmtId="4" fontId="0" fillId="0" borderId="8" xfId="0" applyNumberForma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6" xfId="0" applyNumberFormat="1" applyBorder="1"/>
    <xf numFmtId="0" fontId="12" fillId="0" borderId="0" xfId="0" applyFont="1"/>
    <xf numFmtId="4" fontId="0" fillId="0" borderId="0" xfId="0" applyNumberFormat="1" applyAlignment="1">
      <alignment horizontal="right"/>
    </xf>
    <xf numFmtId="4" fontId="0" fillId="0" borderId="4" xfId="0" applyNumberFormat="1" applyBorder="1" applyAlignment="1">
      <alignment horizontal="right"/>
    </xf>
    <xf numFmtId="2" fontId="8" fillId="0" borderId="6" xfId="0" applyNumberFormat="1" applyFont="1" applyBorder="1" applyAlignment="1">
      <alignment horizontal="center"/>
    </xf>
    <xf numFmtId="4" fontId="3" fillId="0" borderId="6" xfId="0" applyNumberFormat="1" applyFont="1" applyBorder="1"/>
    <xf numFmtId="4" fontId="0" fillId="0" borderId="8" xfId="0" applyNumberFormat="1" applyBorder="1" applyAlignment="1">
      <alignment horizontal="right"/>
    </xf>
    <xf numFmtId="2" fontId="3" fillId="0" borderId="4" xfId="0" applyNumberFormat="1" applyFont="1" applyBorder="1" applyAlignment="1">
      <alignment horizontal="left"/>
    </xf>
    <xf numFmtId="0" fontId="3" fillId="0" borderId="5" xfId="0" applyFont="1" applyBorder="1"/>
    <xf numFmtId="9" fontId="0" fillId="0" borderId="2" xfId="0" applyNumberForma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75"/>
  <sheetViews>
    <sheetView zoomScaleNormal="100" workbookViewId="0">
      <selection activeCell="J9" sqref="J9:J69"/>
    </sheetView>
  </sheetViews>
  <sheetFormatPr defaultRowHeight="14.4" x14ac:dyDescent="0.3"/>
  <cols>
    <col min="1" max="1" width="4.88671875" customWidth="1"/>
    <col min="7" max="7" width="10.109375" customWidth="1"/>
    <col min="8" max="8" width="9.109375" style="7"/>
    <col min="9" max="9" width="9.109375" style="10"/>
    <col min="10" max="10" width="9.6640625" style="35" customWidth="1"/>
  </cols>
  <sheetData>
    <row r="2" spans="1:11" ht="18" x14ac:dyDescent="0.35">
      <c r="F2" s="41" t="s">
        <v>31</v>
      </c>
      <c r="H2" s="33"/>
      <c r="I2" s="34"/>
    </row>
    <row r="3" spans="1:11" ht="18" x14ac:dyDescent="0.35">
      <c r="G3" s="42"/>
      <c r="H3" s="21"/>
      <c r="I3" s="21"/>
    </row>
    <row r="4" spans="1:11" x14ac:dyDescent="0.3">
      <c r="B4" t="s">
        <v>1</v>
      </c>
      <c r="C4" t="s">
        <v>32</v>
      </c>
    </row>
    <row r="6" spans="1:11" ht="18" x14ac:dyDescent="0.35">
      <c r="A6" s="2"/>
      <c r="D6" s="22" t="s">
        <v>2</v>
      </c>
      <c r="G6" s="2"/>
      <c r="H6" s="8"/>
      <c r="I6" s="11"/>
      <c r="J6" s="16"/>
    </row>
    <row r="7" spans="1:11" x14ac:dyDescent="0.3">
      <c r="A7" s="3"/>
      <c r="B7" s="1" t="s">
        <v>3</v>
      </c>
      <c r="C7" s="1"/>
      <c r="D7" s="1"/>
      <c r="E7" s="1"/>
      <c r="F7" s="1"/>
      <c r="G7" s="3"/>
      <c r="H7" s="6"/>
      <c r="I7" s="9"/>
      <c r="J7" s="36" t="s">
        <v>4</v>
      </c>
    </row>
    <row r="8" spans="1:11" x14ac:dyDescent="0.3">
      <c r="A8" s="2"/>
      <c r="G8" s="2"/>
      <c r="H8" s="8"/>
      <c r="I8" s="11"/>
      <c r="J8" s="40"/>
    </row>
    <row r="9" spans="1:11" x14ac:dyDescent="0.3">
      <c r="A9" s="2"/>
      <c r="B9" s="17" t="s">
        <v>114</v>
      </c>
      <c r="G9" s="2"/>
      <c r="H9" s="8"/>
      <c r="I9" s="18"/>
      <c r="J9" s="31"/>
      <c r="K9" s="17"/>
    </row>
    <row r="10" spans="1:11" x14ac:dyDescent="0.3">
      <c r="A10" s="2"/>
      <c r="G10" s="2"/>
      <c r="H10" s="8"/>
      <c r="I10" s="18"/>
      <c r="J10" s="31"/>
      <c r="K10" s="17"/>
    </row>
    <row r="11" spans="1:11" x14ac:dyDescent="0.3">
      <c r="A11" s="2"/>
      <c r="G11" s="2"/>
      <c r="H11" s="8"/>
      <c r="I11" s="44"/>
      <c r="J11" s="37"/>
    </row>
    <row r="12" spans="1:11" x14ac:dyDescent="0.3">
      <c r="A12" s="2"/>
      <c r="B12" s="17" t="s">
        <v>33</v>
      </c>
      <c r="H12" s="30"/>
      <c r="I12" s="55" t="s">
        <v>5</v>
      </c>
      <c r="J12" s="51"/>
      <c r="K12" s="17"/>
    </row>
    <row r="13" spans="1:11" x14ac:dyDescent="0.3">
      <c r="A13" s="2"/>
      <c r="B13" t="s">
        <v>34</v>
      </c>
      <c r="H13" s="30"/>
      <c r="I13" s="18"/>
      <c r="J13" s="51"/>
      <c r="K13" s="17"/>
    </row>
    <row r="14" spans="1:11" x14ac:dyDescent="0.3">
      <c r="A14" s="2"/>
      <c r="G14" s="2"/>
      <c r="H14" s="8"/>
      <c r="I14" s="11"/>
      <c r="K14" s="17"/>
    </row>
    <row r="15" spans="1:11" x14ac:dyDescent="0.3">
      <c r="A15" s="2"/>
      <c r="B15" t="s">
        <v>37</v>
      </c>
      <c r="G15" s="2"/>
      <c r="H15" s="8"/>
      <c r="I15" s="11"/>
      <c r="K15" s="17"/>
    </row>
    <row r="16" spans="1:11" x14ac:dyDescent="0.3">
      <c r="A16" s="2"/>
      <c r="B16" t="s">
        <v>35</v>
      </c>
      <c r="G16" s="2"/>
      <c r="H16" s="8"/>
      <c r="I16" s="11"/>
      <c r="K16" s="17"/>
    </row>
    <row r="17" spans="1:11" x14ac:dyDescent="0.3">
      <c r="A17" s="2"/>
      <c r="B17" t="s">
        <v>36</v>
      </c>
      <c r="G17" s="2"/>
      <c r="H17" s="8"/>
      <c r="I17" s="11"/>
      <c r="K17" s="17"/>
    </row>
    <row r="18" spans="1:11" x14ac:dyDescent="0.3">
      <c r="A18" s="2"/>
      <c r="G18" s="2"/>
      <c r="H18" s="8"/>
      <c r="I18" s="11"/>
      <c r="K18" s="17"/>
    </row>
    <row r="19" spans="1:11" x14ac:dyDescent="0.3">
      <c r="A19" s="2"/>
      <c r="B19" t="s">
        <v>6</v>
      </c>
      <c r="G19" s="2"/>
      <c r="H19" s="8"/>
      <c r="I19" s="11"/>
      <c r="K19" s="17"/>
    </row>
    <row r="20" spans="1:11" x14ac:dyDescent="0.3">
      <c r="A20" s="2"/>
      <c r="G20" s="2"/>
      <c r="H20" s="8"/>
      <c r="I20" s="11"/>
      <c r="K20" s="17"/>
    </row>
    <row r="21" spans="1:11" x14ac:dyDescent="0.3">
      <c r="A21" s="2"/>
      <c r="G21" s="2"/>
      <c r="H21" s="8"/>
      <c r="I21" s="11"/>
      <c r="K21" s="17"/>
    </row>
    <row r="22" spans="1:11" x14ac:dyDescent="0.3">
      <c r="A22" s="2"/>
      <c r="B22" t="s">
        <v>7</v>
      </c>
      <c r="G22" s="2"/>
      <c r="H22" s="8"/>
      <c r="I22" s="11"/>
      <c r="K22" s="17"/>
    </row>
    <row r="23" spans="1:11" x14ac:dyDescent="0.3">
      <c r="A23" s="2"/>
      <c r="B23" t="s">
        <v>39</v>
      </c>
      <c r="G23" s="2"/>
      <c r="H23" s="8"/>
      <c r="I23" s="11"/>
      <c r="K23" s="17"/>
    </row>
    <row r="24" spans="1:11" x14ac:dyDescent="0.3">
      <c r="A24" s="2"/>
      <c r="B24" t="s">
        <v>38</v>
      </c>
      <c r="G24" s="2"/>
      <c r="H24" s="8"/>
      <c r="I24" s="11"/>
      <c r="K24" s="17"/>
    </row>
    <row r="25" spans="1:11" x14ac:dyDescent="0.3">
      <c r="A25" s="2"/>
      <c r="G25" s="2"/>
      <c r="H25" s="8"/>
      <c r="I25" s="11"/>
      <c r="K25" s="17"/>
    </row>
    <row r="26" spans="1:11" x14ac:dyDescent="0.3">
      <c r="A26" s="2"/>
      <c r="G26" s="2"/>
      <c r="H26" s="8"/>
      <c r="I26" s="11"/>
      <c r="K26" s="17"/>
    </row>
    <row r="27" spans="1:11" x14ac:dyDescent="0.3">
      <c r="A27" s="2"/>
      <c r="B27" t="s">
        <v>8</v>
      </c>
      <c r="G27" s="2"/>
      <c r="H27" s="8"/>
      <c r="I27" s="11"/>
      <c r="K27" s="17"/>
    </row>
    <row r="28" spans="1:11" x14ac:dyDescent="0.3">
      <c r="A28" s="2"/>
      <c r="B28" t="s">
        <v>40</v>
      </c>
      <c r="G28" s="2"/>
      <c r="H28" s="8"/>
      <c r="I28" s="11"/>
      <c r="K28" s="17"/>
    </row>
    <row r="29" spans="1:11" x14ac:dyDescent="0.3">
      <c r="A29" s="2"/>
      <c r="B29" t="s">
        <v>41</v>
      </c>
      <c r="G29" s="2"/>
      <c r="H29" s="8"/>
      <c r="I29" s="11"/>
      <c r="K29" s="17"/>
    </row>
    <row r="30" spans="1:11" x14ac:dyDescent="0.3">
      <c r="A30" s="2"/>
      <c r="G30" s="2"/>
      <c r="H30" s="8"/>
      <c r="I30" s="11"/>
      <c r="K30" s="17"/>
    </row>
    <row r="31" spans="1:11" x14ac:dyDescent="0.3">
      <c r="A31" s="2"/>
      <c r="G31" s="2"/>
      <c r="H31" s="8"/>
      <c r="I31" s="11"/>
      <c r="K31" s="17"/>
    </row>
    <row r="32" spans="1:11" x14ac:dyDescent="0.3">
      <c r="A32" s="2"/>
      <c r="G32" s="2"/>
      <c r="H32" s="8"/>
      <c r="I32" s="11"/>
      <c r="K32" s="17"/>
    </row>
    <row r="33" spans="1:11" x14ac:dyDescent="0.3">
      <c r="A33" s="2"/>
      <c r="B33" s="2" t="s">
        <v>9</v>
      </c>
      <c r="G33" s="2"/>
      <c r="H33" s="8"/>
      <c r="I33" s="11"/>
      <c r="K33" s="17"/>
    </row>
    <row r="34" spans="1:11" x14ac:dyDescent="0.3">
      <c r="A34" s="2"/>
      <c r="G34" s="2"/>
      <c r="H34" s="8"/>
      <c r="I34" s="11"/>
      <c r="K34" s="17"/>
    </row>
    <row r="35" spans="1:11" x14ac:dyDescent="0.3">
      <c r="A35" s="2"/>
      <c r="G35" s="2"/>
      <c r="H35" s="8"/>
      <c r="I35" s="11"/>
      <c r="K35" s="17"/>
    </row>
    <row r="36" spans="1:11" x14ac:dyDescent="0.3">
      <c r="A36" s="2"/>
      <c r="B36" t="s">
        <v>10</v>
      </c>
      <c r="G36" s="2"/>
      <c r="H36" s="8"/>
      <c r="I36" s="11"/>
      <c r="K36" s="17"/>
    </row>
    <row r="37" spans="1:11" x14ac:dyDescent="0.3">
      <c r="A37" s="2"/>
      <c r="G37" s="2"/>
      <c r="H37" s="8"/>
      <c r="I37" s="11"/>
      <c r="K37" s="17"/>
    </row>
    <row r="38" spans="1:11" x14ac:dyDescent="0.3">
      <c r="A38" s="2"/>
      <c r="G38" s="2"/>
      <c r="H38" s="8"/>
      <c r="I38" s="11"/>
      <c r="K38" s="17"/>
    </row>
    <row r="39" spans="1:11" x14ac:dyDescent="0.3">
      <c r="A39" s="2"/>
      <c r="B39" t="s">
        <v>11</v>
      </c>
      <c r="G39" s="2"/>
      <c r="H39" s="8"/>
      <c r="I39" s="11"/>
      <c r="K39" s="17"/>
    </row>
    <row r="40" spans="1:11" x14ac:dyDescent="0.3">
      <c r="A40" s="2"/>
      <c r="B40" t="s">
        <v>12</v>
      </c>
      <c r="G40" s="2"/>
      <c r="H40" s="8"/>
      <c r="I40" s="11"/>
      <c r="K40" s="17"/>
    </row>
    <row r="41" spans="1:11" x14ac:dyDescent="0.3">
      <c r="A41" s="2"/>
      <c r="G41" s="2"/>
      <c r="H41" s="8"/>
      <c r="I41" s="11"/>
      <c r="K41" s="17"/>
    </row>
    <row r="42" spans="1:11" x14ac:dyDescent="0.3">
      <c r="A42" s="2"/>
      <c r="G42" s="2"/>
      <c r="H42" s="8"/>
      <c r="I42" s="11"/>
      <c r="K42" s="17"/>
    </row>
    <row r="43" spans="1:11" x14ac:dyDescent="0.3">
      <c r="A43" s="2"/>
      <c r="B43" t="s">
        <v>42</v>
      </c>
      <c r="G43" s="2"/>
      <c r="H43" s="8"/>
      <c r="I43" s="11"/>
      <c r="K43" s="17"/>
    </row>
    <row r="44" spans="1:11" x14ac:dyDescent="0.3">
      <c r="A44" s="2"/>
      <c r="G44" s="2"/>
      <c r="H44" s="8"/>
      <c r="I44" s="11"/>
      <c r="K44" s="17"/>
    </row>
    <row r="45" spans="1:11" x14ac:dyDescent="0.3">
      <c r="A45" s="2"/>
      <c r="G45" s="2"/>
      <c r="H45" s="8"/>
      <c r="I45" s="11"/>
      <c r="K45" s="17"/>
    </row>
    <row r="46" spans="1:11" x14ac:dyDescent="0.3">
      <c r="A46" s="2"/>
      <c r="B46" t="s">
        <v>13</v>
      </c>
      <c r="G46" s="2"/>
      <c r="H46" s="8"/>
      <c r="I46" s="11"/>
      <c r="K46" s="17"/>
    </row>
    <row r="47" spans="1:11" x14ac:dyDescent="0.3">
      <c r="A47" s="2"/>
      <c r="G47" s="2"/>
      <c r="H47" s="8"/>
      <c r="I47" s="11"/>
      <c r="K47" s="17"/>
    </row>
    <row r="48" spans="1:11" x14ac:dyDescent="0.3">
      <c r="A48" s="2"/>
      <c r="G48" s="2"/>
      <c r="H48" s="8"/>
      <c r="I48" s="11"/>
      <c r="K48" s="17"/>
    </row>
    <row r="49" spans="1:11" x14ac:dyDescent="0.3">
      <c r="A49" s="2"/>
      <c r="B49" t="s">
        <v>43</v>
      </c>
      <c r="G49" s="2"/>
      <c r="H49" s="8"/>
      <c r="I49" s="11"/>
      <c r="K49" s="17"/>
    </row>
    <row r="50" spans="1:11" x14ac:dyDescent="0.3">
      <c r="A50" s="2"/>
      <c r="G50" s="2"/>
      <c r="H50" s="8"/>
      <c r="I50" s="11"/>
      <c r="K50" s="17"/>
    </row>
    <row r="51" spans="1:11" x14ac:dyDescent="0.3">
      <c r="A51" s="2"/>
      <c r="G51" s="2"/>
      <c r="H51" s="8"/>
      <c r="I51" s="11"/>
      <c r="K51" s="17"/>
    </row>
    <row r="52" spans="1:11" x14ac:dyDescent="0.3">
      <c r="A52" s="2"/>
      <c r="B52" t="s">
        <v>48</v>
      </c>
      <c r="G52" s="2"/>
      <c r="H52" s="8"/>
      <c r="I52" s="11"/>
      <c r="K52" s="17"/>
    </row>
    <row r="53" spans="1:11" x14ac:dyDescent="0.3">
      <c r="A53" s="2"/>
      <c r="B53" t="s">
        <v>49</v>
      </c>
      <c r="G53" s="2"/>
      <c r="H53" s="8"/>
      <c r="I53" s="11"/>
      <c r="K53" s="17"/>
    </row>
    <row r="54" spans="1:11" x14ac:dyDescent="0.3">
      <c r="A54" s="2"/>
      <c r="G54" s="2"/>
      <c r="H54" s="8"/>
      <c r="I54" s="11"/>
      <c r="K54" s="17"/>
    </row>
    <row r="55" spans="1:11" x14ac:dyDescent="0.3">
      <c r="A55" s="2"/>
      <c r="G55" s="2"/>
      <c r="H55" s="8"/>
      <c r="I55" s="11"/>
      <c r="K55" s="17"/>
    </row>
    <row r="56" spans="1:11" x14ac:dyDescent="0.3">
      <c r="A56" s="2"/>
      <c r="B56" t="s">
        <v>44</v>
      </c>
      <c r="G56" s="2"/>
      <c r="H56" s="8"/>
      <c r="I56" s="11"/>
      <c r="K56" s="17"/>
    </row>
    <row r="57" spans="1:11" x14ac:dyDescent="0.3">
      <c r="A57" s="2"/>
      <c r="B57" t="s">
        <v>45</v>
      </c>
      <c r="G57" s="2"/>
      <c r="H57" s="8"/>
      <c r="I57" s="11"/>
      <c r="K57" s="17"/>
    </row>
    <row r="58" spans="1:11" x14ac:dyDescent="0.3">
      <c r="A58" s="2"/>
      <c r="G58" s="2"/>
      <c r="H58" s="8"/>
      <c r="I58" s="11"/>
      <c r="K58" s="17"/>
    </row>
    <row r="59" spans="1:11" x14ac:dyDescent="0.3">
      <c r="A59" s="2"/>
      <c r="G59" s="2"/>
      <c r="H59" s="8"/>
      <c r="I59" s="11"/>
      <c r="K59" s="17"/>
    </row>
    <row r="60" spans="1:11" x14ac:dyDescent="0.3">
      <c r="A60" s="2"/>
      <c r="B60" t="s">
        <v>46</v>
      </c>
      <c r="G60" s="2"/>
      <c r="H60" s="8"/>
      <c r="I60" s="11"/>
      <c r="K60" s="17"/>
    </row>
    <row r="61" spans="1:11" x14ac:dyDescent="0.3">
      <c r="A61" s="2"/>
      <c r="G61" s="2"/>
      <c r="H61" s="8"/>
      <c r="I61" s="11"/>
      <c r="K61" s="17"/>
    </row>
    <row r="62" spans="1:11" x14ac:dyDescent="0.3">
      <c r="A62" s="2"/>
      <c r="G62" s="2"/>
      <c r="H62" s="8"/>
      <c r="I62" s="11"/>
      <c r="K62" s="17"/>
    </row>
    <row r="63" spans="1:11" x14ac:dyDescent="0.3">
      <c r="A63" s="2"/>
      <c r="B63" t="s">
        <v>47</v>
      </c>
      <c r="G63" s="2"/>
      <c r="H63" s="8"/>
      <c r="I63" s="11"/>
      <c r="K63" s="17"/>
    </row>
    <row r="64" spans="1:11" x14ac:dyDescent="0.3">
      <c r="A64" s="2"/>
      <c r="G64" s="2"/>
      <c r="H64" s="8"/>
      <c r="I64" s="11"/>
      <c r="K64" s="17"/>
    </row>
    <row r="65" spans="1:11" x14ac:dyDescent="0.3">
      <c r="A65" s="2"/>
      <c r="G65" s="2"/>
      <c r="H65" s="8"/>
      <c r="I65" s="11"/>
      <c r="K65" s="17"/>
    </row>
    <row r="66" spans="1:11" x14ac:dyDescent="0.3">
      <c r="A66" s="2"/>
      <c r="B66" t="s">
        <v>14</v>
      </c>
      <c r="G66" s="2"/>
      <c r="H66" s="8"/>
      <c r="I66" s="11"/>
      <c r="K66" s="17"/>
    </row>
    <row r="67" spans="1:11" x14ac:dyDescent="0.3">
      <c r="A67" s="2"/>
      <c r="G67" s="2"/>
      <c r="H67" s="8"/>
      <c r="I67" s="11"/>
      <c r="K67" s="17"/>
    </row>
    <row r="68" spans="1:11" x14ac:dyDescent="0.3">
      <c r="A68" s="2"/>
      <c r="G68" s="2"/>
      <c r="H68" s="8"/>
      <c r="I68" s="11"/>
      <c r="K68" s="17"/>
    </row>
    <row r="69" spans="1:11" x14ac:dyDescent="0.3">
      <c r="A69" s="3"/>
      <c r="B69" s="1" t="s">
        <v>15</v>
      </c>
      <c r="C69" s="1"/>
      <c r="D69" s="1"/>
      <c r="E69" s="1"/>
      <c r="F69" s="1"/>
      <c r="G69" s="3"/>
      <c r="H69" s="6"/>
      <c r="I69" s="9"/>
      <c r="J69" s="38"/>
      <c r="K69" s="17"/>
    </row>
    <row r="70" spans="1:11" x14ac:dyDescent="0.3">
      <c r="A70" s="2"/>
      <c r="G70" s="2"/>
      <c r="H70" s="8"/>
      <c r="I70" s="11"/>
      <c r="J70" s="51"/>
      <c r="K70" s="17"/>
    </row>
    <row r="71" spans="1:11" x14ac:dyDescent="0.3">
      <c r="A71" s="2"/>
      <c r="G71" s="2"/>
      <c r="H71" s="8"/>
      <c r="I71" s="11"/>
      <c r="J71" s="51"/>
      <c r="K71" s="17"/>
    </row>
    <row r="72" spans="1:11" x14ac:dyDescent="0.3">
      <c r="A72" s="2"/>
      <c r="G72" s="2"/>
      <c r="H72" s="14" t="s">
        <v>20</v>
      </c>
      <c r="I72" s="11"/>
      <c r="J72" s="56">
        <f>SUM(J9:J71)</f>
        <v>0</v>
      </c>
      <c r="K72" s="17"/>
    </row>
    <row r="73" spans="1:11" x14ac:dyDescent="0.3">
      <c r="A73" s="2"/>
      <c r="G73" s="2"/>
      <c r="H73" s="6"/>
      <c r="I73" s="9"/>
      <c r="J73" s="39"/>
      <c r="K73" s="17"/>
    </row>
    <row r="74" spans="1:11" x14ac:dyDescent="0.3">
      <c r="A74" s="2"/>
      <c r="G74" s="2"/>
      <c r="H74" s="8"/>
      <c r="I74" s="11"/>
      <c r="J74" s="16"/>
    </row>
    <row r="75" spans="1:11" x14ac:dyDescent="0.3">
      <c r="A75" s="2"/>
      <c r="G75" s="2"/>
      <c r="H75" s="8"/>
      <c r="I75" s="11"/>
      <c r="J75" s="16"/>
    </row>
  </sheetData>
  <pageMargins left="0.31496062992125984" right="0.31496062992125984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A275-BE96-44D4-A246-55ACED15EF1F}">
  <dimension ref="A2:K64"/>
  <sheetViews>
    <sheetView topLeftCell="A33" workbookViewId="0">
      <selection activeCell="M47" sqref="M47"/>
    </sheetView>
  </sheetViews>
  <sheetFormatPr defaultRowHeight="14.4" x14ac:dyDescent="0.3"/>
  <cols>
    <col min="1" max="1" width="4.5546875" customWidth="1"/>
    <col min="10" max="10" width="8.88671875" style="53"/>
  </cols>
  <sheetData>
    <row r="2" spans="1:11" ht="15.6" x14ac:dyDescent="0.3">
      <c r="F2" s="41" t="s">
        <v>31</v>
      </c>
      <c r="H2" s="33"/>
    </row>
    <row r="3" spans="1:11" ht="18" x14ac:dyDescent="0.35">
      <c r="G3" s="42"/>
      <c r="H3" s="21"/>
      <c r="I3" s="7"/>
    </row>
    <row r="4" spans="1:11" x14ac:dyDescent="0.3">
      <c r="B4" t="s">
        <v>1</v>
      </c>
      <c r="C4" t="s">
        <v>32</v>
      </c>
      <c r="H4" s="7"/>
    </row>
    <row r="6" spans="1:11" ht="18" x14ac:dyDescent="0.35">
      <c r="A6" s="2"/>
      <c r="D6" s="22" t="s">
        <v>25</v>
      </c>
      <c r="G6" s="2"/>
      <c r="H6" s="8"/>
      <c r="I6" s="11"/>
      <c r="J6" s="54"/>
    </row>
    <row r="7" spans="1:11" x14ac:dyDescent="0.3">
      <c r="A7" s="3"/>
      <c r="B7" s="1" t="s">
        <v>3</v>
      </c>
      <c r="C7" s="1"/>
      <c r="D7" s="1"/>
      <c r="E7" s="1"/>
      <c r="F7" s="1"/>
      <c r="G7" s="3"/>
      <c r="H7" s="6"/>
      <c r="I7" s="9"/>
      <c r="J7" s="36" t="s">
        <v>4</v>
      </c>
    </row>
    <row r="8" spans="1:11" x14ac:dyDescent="0.3">
      <c r="A8" s="2"/>
      <c r="G8" s="2"/>
      <c r="H8" s="8"/>
      <c r="I8" s="11"/>
      <c r="J8" s="54"/>
    </row>
    <row r="9" spans="1:11" x14ac:dyDescent="0.3">
      <c r="A9" s="2"/>
      <c r="G9" s="2"/>
      <c r="H9" s="8"/>
      <c r="I9" s="11"/>
      <c r="J9" s="54"/>
    </row>
    <row r="10" spans="1:11" x14ac:dyDescent="0.3">
      <c r="A10" s="2"/>
      <c r="B10" t="s">
        <v>50</v>
      </c>
      <c r="G10" s="2"/>
      <c r="H10" s="8"/>
      <c r="I10" s="11"/>
      <c r="J10" s="54"/>
    </row>
    <row r="11" spans="1:11" x14ac:dyDescent="0.3">
      <c r="A11" s="2"/>
      <c r="B11" t="s">
        <v>52</v>
      </c>
      <c r="G11" s="2"/>
      <c r="H11" s="8"/>
      <c r="I11" s="11"/>
      <c r="J11" s="35"/>
      <c r="K11" s="17"/>
    </row>
    <row r="12" spans="1:11" x14ac:dyDescent="0.3">
      <c r="A12" s="2"/>
      <c r="G12" s="2"/>
      <c r="H12" s="8"/>
      <c r="I12" s="11"/>
      <c r="J12" s="35"/>
      <c r="K12" s="17"/>
    </row>
    <row r="13" spans="1:11" x14ac:dyDescent="0.3">
      <c r="A13" s="2"/>
      <c r="G13" s="2"/>
      <c r="H13" s="8"/>
      <c r="I13" s="11"/>
      <c r="J13" s="35"/>
      <c r="K13" s="17"/>
    </row>
    <row r="14" spans="1:11" x14ac:dyDescent="0.3">
      <c r="A14" s="2"/>
      <c r="B14" t="s">
        <v>70</v>
      </c>
      <c r="G14" s="2"/>
      <c r="H14" s="8"/>
      <c r="I14" s="11"/>
      <c r="J14" s="35"/>
      <c r="K14" s="17"/>
    </row>
    <row r="15" spans="1:11" x14ac:dyDescent="0.3">
      <c r="A15" s="2"/>
      <c r="G15" s="2"/>
      <c r="H15" s="8"/>
      <c r="I15" s="11"/>
      <c r="J15" s="35"/>
      <c r="K15" s="17"/>
    </row>
    <row r="16" spans="1:11" x14ac:dyDescent="0.3">
      <c r="A16" s="2"/>
      <c r="G16" s="2"/>
      <c r="H16" s="8"/>
      <c r="I16" s="11"/>
      <c r="J16" s="35"/>
      <c r="K16" s="17"/>
    </row>
    <row r="17" spans="1:11" x14ac:dyDescent="0.3">
      <c r="A17" s="2"/>
      <c r="B17" t="s">
        <v>101</v>
      </c>
      <c r="G17" s="2"/>
      <c r="H17" s="8"/>
      <c r="I17" s="11"/>
      <c r="J17" s="35"/>
      <c r="K17" s="17"/>
    </row>
    <row r="18" spans="1:11" x14ac:dyDescent="0.3">
      <c r="A18" s="2"/>
      <c r="G18" s="2"/>
      <c r="H18" s="8"/>
      <c r="I18" s="11"/>
      <c r="J18" s="35"/>
      <c r="K18" s="17"/>
    </row>
    <row r="19" spans="1:11" x14ac:dyDescent="0.3">
      <c r="A19" s="2"/>
      <c r="G19" s="2"/>
      <c r="H19" s="8"/>
      <c r="I19" s="44"/>
      <c r="J19" s="35"/>
      <c r="K19" s="17"/>
    </row>
    <row r="20" spans="1:11" x14ac:dyDescent="0.3">
      <c r="A20" s="2"/>
      <c r="B20" t="s">
        <v>53</v>
      </c>
      <c r="G20" s="2"/>
      <c r="H20" s="8"/>
      <c r="I20" s="11"/>
      <c r="J20" s="35"/>
      <c r="K20" s="17"/>
    </row>
    <row r="21" spans="1:11" x14ac:dyDescent="0.3">
      <c r="A21" s="2"/>
      <c r="G21" s="2"/>
      <c r="H21" s="8"/>
      <c r="I21" s="11"/>
      <c r="J21" s="35"/>
      <c r="K21" s="17"/>
    </row>
    <row r="22" spans="1:11" x14ac:dyDescent="0.3">
      <c r="A22" s="2"/>
      <c r="G22" s="2"/>
      <c r="H22" s="8"/>
      <c r="I22" s="11"/>
      <c r="J22" s="35"/>
      <c r="K22" s="17"/>
    </row>
    <row r="23" spans="1:11" x14ac:dyDescent="0.3">
      <c r="A23" s="2"/>
      <c r="B23" t="s">
        <v>71</v>
      </c>
      <c r="G23" s="2"/>
      <c r="H23" s="8"/>
      <c r="I23" s="11"/>
      <c r="J23" s="35"/>
      <c r="K23" s="17"/>
    </row>
    <row r="24" spans="1:11" x14ac:dyDescent="0.3">
      <c r="A24" s="2"/>
      <c r="B24" t="s">
        <v>72</v>
      </c>
      <c r="G24" s="2"/>
      <c r="H24" s="8"/>
      <c r="I24" s="11"/>
      <c r="J24" s="35"/>
      <c r="K24" s="17"/>
    </row>
    <row r="25" spans="1:11" x14ac:dyDescent="0.3">
      <c r="A25" s="2"/>
      <c r="G25" s="2"/>
      <c r="H25" s="8"/>
      <c r="I25" s="11"/>
      <c r="J25" s="35"/>
      <c r="K25" s="17"/>
    </row>
    <row r="26" spans="1:11" x14ac:dyDescent="0.3">
      <c r="A26" s="2"/>
      <c r="G26" s="2"/>
      <c r="H26" s="43"/>
      <c r="I26" s="44"/>
      <c r="J26" s="35"/>
      <c r="K26" s="17"/>
    </row>
    <row r="27" spans="1:11" x14ac:dyDescent="0.3">
      <c r="A27" s="2"/>
      <c r="B27" t="s">
        <v>54</v>
      </c>
      <c r="G27" s="2"/>
      <c r="H27" s="43"/>
      <c r="I27" s="44"/>
      <c r="J27" s="35"/>
      <c r="K27" s="17"/>
    </row>
    <row r="28" spans="1:11" x14ac:dyDescent="0.3">
      <c r="A28" s="2"/>
      <c r="F28" t="s">
        <v>55</v>
      </c>
      <c r="G28" s="2"/>
      <c r="H28" s="43"/>
      <c r="I28" s="44"/>
      <c r="J28" s="35"/>
      <c r="K28" s="17"/>
    </row>
    <row r="29" spans="1:11" x14ac:dyDescent="0.3">
      <c r="A29" s="2"/>
      <c r="G29" s="2"/>
      <c r="H29" s="43"/>
      <c r="I29" s="44"/>
      <c r="J29" s="35"/>
      <c r="K29" s="17"/>
    </row>
    <row r="30" spans="1:11" x14ac:dyDescent="0.3">
      <c r="A30" s="2"/>
      <c r="F30" t="s">
        <v>56</v>
      </c>
      <c r="G30" s="2"/>
      <c r="H30" s="43"/>
      <c r="I30" s="44"/>
      <c r="J30" s="35"/>
      <c r="K30" s="17"/>
    </row>
    <row r="31" spans="1:11" x14ac:dyDescent="0.3">
      <c r="A31" s="2"/>
      <c r="G31" s="2"/>
      <c r="H31" s="43"/>
      <c r="I31" s="44"/>
      <c r="J31" s="35"/>
      <c r="K31" s="17"/>
    </row>
    <row r="32" spans="1:11" x14ac:dyDescent="0.3">
      <c r="A32" s="2"/>
      <c r="F32" t="s">
        <v>57</v>
      </c>
      <c r="G32" s="2"/>
      <c r="H32" s="43"/>
      <c r="I32" s="44"/>
      <c r="J32" s="35"/>
      <c r="K32" s="17"/>
    </row>
    <row r="33" spans="1:11" x14ac:dyDescent="0.3">
      <c r="A33" s="2"/>
      <c r="G33" s="2"/>
      <c r="H33" s="43"/>
      <c r="I33" s="44"/>
      <c r="J33" s="35"/>
      <c r="K33" s="17"/>
    </row>
    <row r="34" spans="1:11" x14ac:dyDescent="0.3">
      <c r="A34" s="2"/>
      <c r="F34" t="s">
        <v>58</v>
      </c>
      <c r="G34" s="2"/>
      <c r="H34" s="8"/>
      <c r="I34" s="11"/>
      <c r="J34" s="35"/>
      <c r="K34" s="17"/>
    </row>
    <row r="35" spans="1:11" x14ac:dyDescent="0.3">
      <c r="A35" s="2"/>
      <c r="G35" s="2"/>
      <c r="H35" s="8"/>
      <c r="I35" s="11"/>
      <c r="J35" s="35"/>
      <c r="K35" s="17"/>
    </row>
    <row r="36" spans="1:11" x14ac:dyDescent="0.3">
      <c r="A36" s="2"/>
      <c r="F36" t="s">
        <v>59</v>
      </c>
      <c r="G36" s="2"/>
      <c r="H36" s="8"/>
      <c r="I36" s="11"/>
      <c r="J36" s="35"/>
      <c r="K36" s="17"/>
    </row>
    <row r="37" spans="1:11" x14ac:dyDescent="0.3">
      <c r="A37" s="2"/>
      <c r="G37" s="2"/>
      <c r="H37" s="8"/>
      <c r="I37" s="11"/>
      <c r="J37" s="35"/>
      <c r="K37" s="17"/>
    </row>
    <row r="38" spans="1:11" x14ac:dyDescent="0.3">
      <c r="A38" s="2"/>
      <c r="F38" t="s">
        <v>60</v>
      </c>
      <c r="G38" s="2"/>
      <c r="H38" s="8"/>
      <c r="I38" s="11"/>
      <c r="J38" s="35"/>
      <c r="K38" s="17"/>
    </row>
    <row r="39" spans="1:11" x14ac:dyDescent="0.3">
      <c r="A39" s="2"/>
      <c r="G39" s="2"/>
      <c r="H39" s="43"/>
      <c r="I39" s="44"/>
      <c r="J39" s="35"/>
      <c r="K39" s="17"/>
    </row>
    <row r="40" spans="1:11" x14ac:dyDescent="0.3">
      <c r="A40" s="2"/>
      <c r="G40" s="2"/>
      <c r="H40" s="8"/>
      <c r="I40" s="11"/>
      <c r="J40" s="35"/>
      <c r="K40" s="17"/>
    </row>
    <row r="41" spans="1:11" x14ac:dyDescent="0.3">
      <c r="A41" s="2"/>
      <c r="B41" t="s">
        <v>61</v>
      </c>
      <c r="G41" s="2"/>
      <c r="H41" s="8"/>
      <c r="I41" s="11"/>
      <c r="J41" s="35"/>
      <c r="K41" s="17"/>
    </row>
    <row r="42" spans="1:11" x14ac:dyDescent="0.3">
      <c r="A42" s="2"/>
      <c r="B42" t="s">
        <v>62</v>
      </c>
      <c r="G42" s="2"/>
      <c r="H42" s="8"/>
      <c r="I42" s="11"/>
      <c r="J42" s="35"/>
      <c r="K42" s="17"/>
    </row>
    <row r="43" spans="1:11" x14ac:dyDescent="0.3">
      <c r="A43" s="2"/>
      <c r="B43" t="s">
        <v>63</v>
      </c>
      <c r="G43" s="2"/>
      <c r="H43" s="8"/>
      <c r="I43" s="11"/>
      <c r="J43" s="35"/>
      <c r="K43" s="17"/>
    </row>
    <row r="44" spans="1:11" x14ac:dyDescent="0.3">
      <c r="A44" s="2"/>
      <c r="G44" s="2"/>
      <c r="H44" s="8"/>
      <c r="I44" s="44"/>
      <c r="J44" s="35"/>
      <c r="K44" s="17"/>
    </row>
    <row r="45" spans="1:11" x14ac:dyDescent="0.3">
      <c r="A45" s="2"/>
      <c r="G45" s="2"/>
      <c r="H45" s="8"/>
      <c r="I45" s="44"/>
      <c r="J45" s="35"/>
      <c r="K45" s="17"/>
    </row>
    <row r="46" spans="1:11" x14ac:dyDescent="0.3">
      <c r="A46" s="2"/>
      <c r="B46" t="s">
        <v>64</v>
      </c>
      <c r="G46" s="2"/>
      <c r="H46" s="8"/>
      <c r="I46" s="11"/>
      <c r="J46" s="35"/>
      <c r="K46" s="17"/>
    </row>
    <row r="47" spans="1:11" x14ac:dyDescent="0.3">
      <c r="A47" s="2"/>
      <c r="B47" t="s">
        <v>65</v>
      </c>
      <c r="G47" s="2"/>
      <c r="H47" s="8"/>
      <c r="I47" s="11"/>
      <c r="J47" s="35"/>
      <c r="K47" s="17"/>
    </row>
    <row r="48" spans="1:11" x14ac:dyDescent="0.3">
      <c r="A48" s="2"/>
      <c r="G48" s="2"/>
      <c r="H48" s="8"/>
      <c r="I48" s="11"/>
      <c r="J48" s="35"/>
      <c r="K48" s="17"/>
    </row>
    <row r="49" spans="1:11" x14ac:dyDescent="0.3">
      <c r="A49" s="2"/>
      <c r="G49" s="2"/>
      <c r="H49" s="8"/>
      <c r="I49" s="11"/>
      <c r="J49" s="35"/>
      <c r="K49" s="17"/>
    </row>
    <row r="50" spans="1:11" x14ac:dyDescent="0.3">
      <c r="A50" s="2"/>
      <c r="B50" t="s">
        <v>66</v>
      </c>
      <c r="G50" s="2"/>
      <c r="H50" s="8"/>
      <c r="I50" s="44"/>
      <c r="J50" s="35"/>
      <c r="K50" s="17"/>
    </row>
    <row r="51" spans="1:11" x14ac:dyDescent="0.3">
      <c r="A51" s="2"/>
      <c r="B51" t="s">
        <v>67</v>
      </c>
      <c r="G51" s="2"/>
      <c r="H51" s="8"/>
      <c r="I51" s="11"/>
      <c r="J51" s="35"/>
      <c r="K51" s="17"/>
    </row>
    <row r="52" spans="1:11" x14ac:dyDescent="0.3">
      <c r="A52" s="2"/>
      <c r="B52" t="s">
        <v>68</v>
      </c>
      <c r="G52" s="2"/>
      <c r="H52" s="8"/>
      <c r="I52" s="11"/>
      <c r="J52" s="35"/>
      <c r="K52" s="17"/>
    </row>
    <row r="53" spans="1:11" x14ac:dyDescent="0.3">
      <c r="A53" s="2"/>
      <c r="B53" t="s">
        <v>123</v>
      </c>
      <c r="G53" s="2"/>
      <c r="H53" s="8"/>
      <c r="I53" s="11"/>
      <c r="J53" s="35"/>
      <c r="K53" s="17"/>
    </row>
    <row r="54" spans="1:11" x14ac:dyDescent="0.3">
      <c r="A54" s="2"/>
      <c r="G54" s="2"/>
      <c r="H54" s="8"/>
      <c r="I54" s="11"/>
      <c r="J54" s="35"/>
      <c r="K54" s="17"/>
    </row>
    <row r="55" spans="1:11" x14ac:dyDescent="0.3">
      <c r="A55" s="2"/>
      <c r="G55" s="2"/>
      <c r="H55" s="8"/>
      <c r="I55" s="11"/>
      <c r="J55" s="35"/>
      <c r="K55" s="17"/>
    </row>
    <row r="56" spans="1:11" x14ac:dyDescent="0.3">
      <c r="A56" s="2"/>
      <c r="B56" t="s">
        <v>69</v>
      </c>
      <c r="G56" s="2"/>
      <c r="H56" s="8"/>
      <c r="I56" s="11"/>
      <c r="J56" s="35"/>
      <c r="K56" s="17"/>
    </row>
    <row r="57" spans="1:11" x14ac:dyDescent="0.3">
      <c r="A57" s="2"/>
      <c r="G57" s="2"/>
      <c r="H57" s="8"/>
      <c r="I57" s="11"/>
      <c r="J57" s="35"/>
      <c r="K57" s="17"/>
    </row>
    <row r="58" spans="1:11" x14ac:dyDescent="0.3">
      <c r="A58" s="2"/>
      <c r="G58" s="2"/>
      <c r="H58" s="8"/>
      <c r="I58" s="11"/>
      <c r="J58" s="35"/>
      <c r="K58" s="17"/>
    </row>
    <row r="59" spans="1:11" x14ac:dyDescent="0.3">
      <c r="A59" s="3"/>
      <c r="B59" s="1"/>
      <c r="C59" s="1"/>
      <c r="D59" s="1"/>
      <c r="E59" s="1"/>
      <c r="F59" s="1"/>
      <c r="G59" s="3"/>
      <c r="H59" s="6"/>
      <c r="I59" s="9"/>
      <c r="J59" s="38"/>
      <c r="K59" s="17"/>
    </row>
    <row r="60" spans="1:11" x14ac:dyDescent="0.3">
      <c r="A60" s="2"/>
      <c r="G60" s="2"/>
      <c r="H60" s="8"/>
      <c r="I60" s="11"/>
      <c r="J60" s="31"/>
      <c r="K60" s="17"/>
    </row>
    <row r="61" spans="1:11" x14ac:dyDescent="0.3">
      <c r="A61" s="2"/>
      <c r="G61" s="2"/>
      <c r="H61" s="58" t="s">
        <v>113</v>
      </c>
      <c r="J61" s="31">
        <f>SUM(J11:J60)</f>
        <v>0</v>
      </c>
      <c r="K61" s="17"/>
    </row>
    <row r="62" spans="1:11" x14ac:dyDescent="0.3">
      <c r="A62" s="2"/>
      <c r="G62" s="2"/>
      <c r="H62" s="6"/>
      <c r="I62" s="9"/>
      <c r="J62" s="57"/>
      <c r="K62" s="17"/>
    </row>
    <row r="63" spans="1:11" x14ac:dyDescent="0.3">
      <c r="A63" s="2"/>
      <c r="G63" s="2"/>
      <c r="H63" s="8"/>
      <c r="I63" s="11"/>
      <c r="J63" s="54"/>
    </row>
    <row r="64" spans="1:11" x14ac:dyDescent="0.3">
      <c r="H64" s="7"/>
      <c r="I64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42"/>
  <sheetViews>
    <sheetView topLeftCell="A14" zoomScaleNormal="100" workbookViewId="0">
      <selection activeCell="I11" sqref="I11"/>
    </sheetView>
  </sheetViews>
  <sheetFormatPr defaultRowHeight="14.4" x14ac:dyDescent="0.3"/>
  <cols>
    <col min="1" max="1" width="4.88671875" customWidth="1"/>
    <col min="7" max="7" width="10.88671875" customWidth="1"/>
    <col min="8" max="9" width="9.109375" style="7"/>
    <col min="10" max="10" width="9.88671875" style="35" customWidth="1"/>
  </cols>
  <sheetData>
    <row r="2" spans="1:11" ht="18" x14ac:dyDescent="0.35">
      <c r="F2" s="41" t="s">
        <v>0</v>
      </c>
      <c r="H2" s="33"/>
      <c r="I2" s="34"/>
    </row>
    <row r="3" spans="1:11" ht="18" x14ac:dyDescent="0.35">
      <c r="G3" s="42"/>
      <c r="H3" s="21"/>
      <c r="I3" s="21"/>
    </row>
    <row r="4" spans="1:11" ht="15.6" x14ac:dyDescent="0.3">
      <c r="F4" s="52" t="s">
        <v>31</v>
      </c>
    </row>
    <row r="6" spans="1:11" ht="18" x14ac:dyDescent="0.35">
      <c r="E6" s="22" t="s">
        <v>108</v>
      </c>
    </row>
    <row r="7" spans="1:11" ht="18" x14ac:dyDescent="0.35">
      <c r="A7" s="2"/>
      <c r="B7" t="s">
        <v>1</v>
      </c>
      <c r="C7" t="s">
        <v>32</v>
      </c>
      <c r="D7" s="22"/>
      <c r="G7" s="2"/>
      <c r="H7" s="8"/>
      <c r="I7" s="8"/>
      <c r="J7" s="16"/>
    </row>
    <row r="8" spans="1:11" x14ac:dyDescent="0.3">
      <c r="A8" s="3"/>
      <c r="B8" s="1"/>
      <c r="C8" s="1"/>
      <c r="D8" s="1"/>
      <c r="E8" s="1"/>
      <c r="F8" s="1"/>
      <c r="G8" s="3"/>
      <c r="H8" s="6"/>
      <c r="I8" s="6"/>
      <c r="J8" s="47" t="s">
        <v>4</v>
      </c>
      <c r="K8" s="17"/>
    </row>
    <row r="9" spans="1:11" x14ac:dyDescent="0.3">
      <c r="A9" s="2"/>
      <c r="G9" s="2"/>
      <c r="H9" s="8"/>
      <c r="I9" s="8"/>
      <c r="J9" s="16"/>
    </row>
    <row r="10" spans="1:11" x14ac:dyDescent="0.3">
      <c r="A10" s="2"/>
      <c r="G10" s="2"/>
      <c r="H10" s="8"/>
      <c r="I10" s="8"/>
      <c r="J10" s="16"/>
    </row>
    <row r="11" spans="1:11" x14ac:dyDescent="0.3">
      <c r="A11" s="2"/>
      <c r="B11" t="s">
        <v>73</v>
      </c>
      <c r="G11" s="2"/>
      <c r="H11" s="8"/>
      <c r="I11" s="43"/>
      <c r="K11" s="17"/>
    </row>
    <row r="12" spans="1:11" x14ac:dyDescent="0.3">
      <c r="A12" s="2"/>
      <c r="B12" t="s">
        <v>74</v>
      </c>
      <c r="C12" s="12"/>
      <c r="D12" s="12"/>
      <c r="E12" s="29"/>
      <c r="G12" s="2"/>
      <c r="H12" s="8"/>
      <c r="I12" s="8"/>
      <c r="K12" s="17"/>
    </row>
    <row r="13" spans="1:11" x14ac:dyDescent="0.3">
      <c r="A13" s="2"/>
      <c r="B13" s="12"/>
      <c r="C13" s="12"/>
      <c r="D13" s="12"/>
      <c r="E13" s="29"/>
      <c r="G13" s="2"/>
      <c r="H13" s="8"/>
      <c r="I13" s="8"/>
      <c r="K13" s="17"/>
    </row>
    <row r="14" spans="1:11" x14ac:dyDescent="0.3">
      <c r="A14" s="2"/>
      <c r="G14" s="2"/>
      <c r="H14" s="8"/>
      <c r="I14" s="8"/>
      <c r="K14" s="17"/>
    </row>
    <row r="15" spans="1:11" x14ac:dyDescent="0.3">
      <c r="A15" s="2"/>
      <c r="B15" t="s">
        <v>75</v>
      </c>
      <c r="G15" s="2"/>
      <c r="H15" s="8"/>
      <c r="I15" s="8"/>
      <c r="K15" s="17"/>
    </row>
    <row r="16" spans="1:11" x14ac:dyDescent="0.3">
      <c r="A16" s="2"/>
      <c r="G16" s="2"/>
      <c r="H16" s="8"/>
      <c r="I16" s="8"/>
      <c r="K16" s="17"/>
    </row>
    <row r="17" spans="1:11" x14ac:dyDescent="0.3">
      <c r="A17" s="2"/>
      <c r="G17" s="2"/>
      <c r="H17" s="8"/>
      <c r="I17" s="8"/>
      <c r="K17" s="17"/>
    </row>
    <row r="18" spans="1:11" x14ac:dyDescent="0.3">
      <c r="A18" s="2"/>
      <c r="B18" t="s">
        <v>76</v>
      </c>
      <c r="G18" s="2"/>
      <c r="H18" s="8"/>
      <c r="I18" s="8"/>
      <c r="K18" s="17"/>
    </row>
    <row r="19" spans="1:11" x14ac:dyDescent="0.3">
      <c r="A19" s="2"/>
      <c r="B19" t="s">
        <v>77</v>
      </c>
      <c r="G19" s="2"/>
      <c r="H19" s="8"/>
      <c r="I19" s="8"/>
      <c r="K19" s="17"/>
    </row>
    <row r="20" spans="1:11" x14ac:dyDescent="0.3">
      <c r="A20" s="2"/>
      <c r="G20" s="2"/>
      <c r="H20" s="8"/>
      <c r="I20" s="8"/>
      <c r="K20" s="17"/>
    </row>
    <row r="21" spans="1:11" x14ac:dyDescent="0.3">
      <c r="A21" s="2"/>
      <c r="G21" s="2"/>
      <c r="H21" s="8"/>
      <c r="I21" s="8"/>
      <c r="K21" s="17"/>
    </row>
    <row r="22" spans="1:11" x14ac:dyDescent="0.3">
      <c r="A22" s="2"/>
      <c r="B22" t="s">
        <v>78</v>
      </c>
      <c r="G22" s="2"/>
      <c r="H22" s="8"/>
      <c r="I22" s="43"/>
      <c r="K22" s="17"/>
    </row>
    <row r="23" spans="1:11" x14ac:dyDescent="0.3">
      <c r="A23" s="2"/>
      <c r="G23" s="2"/>
      <c r="H23" s="8"/>
      <c r="I23" s="43"/>
      <c r="K23" s="17"/>
    </row>
    <row r="24" spans="1:11" x14ac:dyDescent="0.3">
      <c r="A24" s="2"/>
      <c r="G24" s="2"/>
      <c r="H24" s="8"/>
      <c r="I24" s="43"/>
      <c r="K24" s="17"/>
    </row>
    <row r="25" spans="1:11" x14ac:dyDescent="0.3">
      <c r="A25" s="2"/>
      <c r="B25" t="s">
        <v>79</v>
      </c>
      <c r="G25" s="2"/>
      <c r="H25" s="8"/>
      <c r="I25" s="43"/>
      <c r="K25" s="17"/>
    </row>
    <row r="26" spans="1:11" x14ac:dyDescent="0.3">
      <c r="A26" s="2"/>
      <c r="G26" s="2"/>
      <c r="H26" s="8"/>
      <c r="I26" s="43"/>
      <c r="K26" s="17"/>
    </row>
    <row r="27" spans="1:11" x14ac:dyDescent="0.3">
      <c r="A27" s="2"/>
      <c r="G27" s="2"/>
      <c r="H27" s="8"/>
      <c r="I27" s="8"/>
      <c r="K27" s="17"/>
    </row>
    <row r="28" spans="1:11" x14ac:dyDescent="0.3">
      <c r="A28" s="2"/>
      <c r="B28" t="s">
        <v>80</v>
      </c>
      <c r="G28" s="2"/>
      <c r="H28" s="8"/>
      <c r="I28" s="8"/>
      <c r="K28" s="17"/>
    </row>
    <row r="29" spans="1:11" x14ac:dyDescent="0.3">
      <c r="A29" s="2"/>
      <c r="G29" s="2"/>
      <c r="H29" s="8"/>
      <c r="I29" s="8"/>
      <c r="K29" s="17"/>
    </row>
    <row r="30" spans="1:11" x14ac:dyDescent="0.3">
      <c r="A30" s="2"/>
      <c r="G30" s="2"/>
      <c r="H30" s="8"/>
      <c r="I30" s="8"/>
      <c r="K30" s="17"/>
    </row>
    <row r="31" spans="1:11" x14ac:dyDescent="0.3">
      <c r="A31" s="2"/>
      <c r="B31" t="s">
        <v>81</v>
      </c>
      <c r="G31" s="2"/>
      <c r="H31" s="8"/>
      <c r="I31" s="8"/>
      <c r="K31" s="17"/>
    </row>
    <row r="32" spans="1:11" x14ac:dyDescent="0.3">
      <c r="A32" s="2"/>
      <c r="G32" s="2"/>
      <c r="H32" s="8"/>
      <c r="I32" s="8"/>
      <c r="K32" s="17"/>
    </row>
    <row r="33" spans="1:11" x14ac:dyDescent="0.3">
      <c r="A33" s="2"/>
      <c r="G33" s="2"/>
      <c r="H33" s="8"/>
      <c r="I33" s="8"/>
      <c r="K33" s="17"/>
    </row>
    <row r="34" spans="1:11" x14ac:dyDescent="0.3">
      <c r="A34" s="2"/>
      <c r="B34" t="s">
        <v>82</v>
      </c>
      <c r="G34" s="2"/>
      <c r="H34" s="8"/>
      <c r="I34" s="8"/>
      <c r="K34" s="17"/>
    </row>
    <row r="35" spans="1:11" x14ac:dyDescent="0.3">
      <c r="A35" s="2"/>
      <c r="G35" s="2"/>
      <c r="H35" s="8"/>
      <c r="I35" s="8"/>
      <c r="K35" s="17"/>
    </row>
    <row r="36" spans="1:11" x14ac:dyDescent="0.3">
      <c r="A36" s="2"/>
      <c r="G36" s="2"/>
      <c r="H36" s="8"/>
      <c r="I36" s="8"/>
      <c r="K36" s="17"/>
    </row>
    <row r="37" spans="1:11" x14ac:dyDescent="0.3">
      <c r="A37" s="3"/>
      <c r="B37" s="1" t="s">
        <v>22</v>
      </c>
      <c r="C37" s="1"/>
      <c r="D37" s="1"/>
      <c r="E37" s="1"/>
      <c r="F37" s="1"/>
      <c r="G37" s="3"/>
      <c r="H37" s="6"/>
      <c r="I37" s="6"/>
      <c r="J37" s="38"/>
      <c r="K37" s="17"/>
    </row>
    <row r="38" spans="1:11" x14ac:dyDescent="0.3">
      <c r="A38" s="2"/>
      <c r="G38" s="2"/>
      <c r="H38" s="8"/>
      <c r="I38" s="8"/>
      <c r="J38" s="51"/>
      <c r="K38" s="17"/>
    </row>
    <row r="39" spans="1:11" x14ac:dyDescent="0.3">
      <c r="A39" s="2"/>
      <c r="G39" s="2"/>
      <c r="H39" s="14" t="s">
        <v>20</v>
      </c>
      <c r="J39" s="56">
        <f>SUM(J11:J38)</f>
        <v>0</v>
      </c>
      <c r="K39" s="17"/>
    </row>
    <row r="40" spans="1:11" x14ac:dyDescent="0.3">
      <c r="A40" s="2"/>
      <c r="G40" s="2"/>
      <c r="H40" s="6"/>
      <c r="I40" s="6"/>
      <c r="J40" s="39"/>
      <c r="K40" s="17"/>
    </row>
    <row r="41" spans="1:11" x14ac:dyDescent="0.3">
      <c r="A41" s="2"/>
      <c r="G41" s="2"/>
      <c r="H41" s="8"/>
      <c r="I41" s="8"/>
      <c r="J41" s="51"/>
      <c r="K41" s="17"/>
    </row>
    <row r="42" spans="1:11" x14ac:dyDescent="0.3">
      <c r="A42" s="2"/>
      <c r="G42" s="2"/>
      <c r="H42" s="8"/>
      <c r="I42" s="8"/>
      <c r="J42" s="16"/>
    </row>
  </sheetData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76"/>
  <sheetViews>
    <sheetView zoomScaleNormal="100" workbookViewId="0">
      <selection activeCell="K22" sqref="K22"/>
    </sheetView>
  </sheetViews>
  <sheetFormatPr defaultRowHeight="14.4" x14ac:dyDescent="0.3"/>
  <cols>
    <col min="1" max="1" width="4.88671875" customWidth="1"/>
    <col min="7" max="7" width="17.5546875" customWidth="1"/>
    <col min="8" max="9" width="9.109375" style="7"/>
    <col min="10" max="10" width="10.88671875" style="35" customWidth="1"/>
  </cols>
  <sheetData>
    <row r="2" spans="1:11" ht="18" x14ac:dyDescent="0.35">
      <c r="F2" s="41" t="s">
        <v>31</v>
      </c>
      <c r="H2" s="33"/>
      <c r="I2" s="34"/>
    </row>
    <row r="3" spans="1:11" ht="18" x14ac:dyDescent="0.35">
      <c r="G3" s="42"/>
      <c r="H3" s="21"/>
      <c r="I3" s="21"/>
    </row>
    <row r="4" spans="1:11" x14ac:dyDescent="0.3">
      <c r="B4" t="s">
        <v>1</v>
      </c>
      <c r="C4" t="s">
        <v>32</v>
      </c>
    </row>
    <row r="6" spans="1:11" ht="18" x14ac:dyDescent="0.35">
      <c r="A6" s="2"/>
      <c r="D6" s="22" t="s">
        <v>16</v>
      </c>
      <c r="G6" s="2"/>
      <c r="H6" s="8"/>
      <c r="I6" s="8"/>
      <c r="J6" s="16"/>
    </row>
    <row r="7" spans="1:11" x14ac:dyDescent="0.3">
      <c r="A7" s="3"/>
      <c r="B7" s="1" t="s">
        <v>3</v>
      </c>
      <c r="C7" s="1"/>
      <c r="D7" s="1"/>
      <c r="E7" s="1"/>
      <c r="F7" s="1"/>
      <c r="G7" s="3"/>
      <c r="H7" s="6"/>
      <c r="I7" s="6"/>
      <c r="J7" s="36" t="s">
        <v>4</v>
      </c>
    </row>
    <row r="8" spans="1:11" x14ac:dyDescent="0.3">
      <c r="A8" s="2"/>
      <c r="G8" s="2"/>
      <c r="H8" s="8"/>
      <c r="I8" s="8"/>
      <c r="J8" s="16"/>
    </row>
    <row r="9" spans="1:11" x14ac:dyDescent="0.3">
      <c r="A9" s="2"/>
      <c r="B9" t="s">
        <v>83</v>
      </c>
      <c r="G9" s="2"/>
      <c r="H9" s="8"/>
      <c r="I9" s="8"/>
      <c r="K9" s="17"/>
    </row>
    <row r="10" spans="1:11" x14ac:dyDescent="0.3">
      <c r="A10" s="2"/>
      <c r="G10" s="2"/>
      <c r="H10" s="8"/>
      <c r="I10" s="8"/>
      <c r="K10" s="17"/>
    </row>
    <row r="11" spans="1:11" x14ac:dyDescent="0.3">
      <c r="A11" s="2"/>
      <c r="G11" s="2"/>
      <c r="H11" s="8"/>
      <c r="I11" s="8"/>
      <c r="K11" s="17"/>
    </row>
    <row r="12" spans="1:11" x14ac:dyDescent="0.3">
      <c r="A12" s="2"/>
      <c r="B12" t="s">
        <v>84</v>
      </c>
      <c r="G12" s="2" t="s">
        <v>85</v>
      </c>
      <c r="H12" s="8"/>
      <c r="I12" s="8"/>
      <c r="K12" s="17"/>
    </row>
    <row r="13" spans="1:11" x14ac:dyDescent="0.3">
      <c r="A13" s="2"/>
      <c r="G13" s="2" t="s">
        <v>86</v>
      </c>
      <c r="H13" s="8"/>
      <c r="I13" s="8"/>
      <c r="K13" s="17"/>
    </row>
    <row r="14" spans="1:11" x14ac:dyDescent="0.3">
      <c r="A14" s="2"/>
      <c r="G14" s="2" t="s">
        <v>87</v>
      </c>
      <c r="H14" s="8"/>
      <c r="I14" s="8"/>
      <c r="K14" s="17"/>
    </row>
    <row r="15" spans="1:11" x14ac:dyDescent="0.3">
      <c r="A15" s="2"/>
      <c r="G15" s="2"/>
      <c r="H15" s="8"/>
      <c r="I15" s="8"/>
      <c r="K15" s="17"/>
    </row>
    <row r="16" spans="1:11" x14ac:dyDescent="0.3">
      <c r="A16" s="2"/>
      <c r="G16" s="2"/>
      <c r="H16" s="8"/>
      <c r="I16" s="8"/>
      <c r="K16" s="17"/>
    </row>
    <row r="17" spans="1:11" x14ac:dyDescent="0.3">
      <c r="A17" s="2"/>
      <c r="B17" t="s">
        <v>88</v>
      </c>
      <c r="G17" s="2"/>
      <c r="H17" s="8"/>
      <c r="I17" s="8"/>
      <c r="K17" s="17"/>
    </row>
    <row r="18" spans="1:11" x14ac:dyDescent="0.3">
      <c r="A18" s="2"/>
      <c r="G18" s="2"/>
      <c r="H18" s="8"/>
      <c r="I18" s="8"/>
      <c r="K18" s="17"/>
    </row>
    <row r="19" spans="1:11" x14ac:dyDescent="0.3">
      <c r="A19" s="2"/>
      <c r="G19" s="2"/>
      <c r="H19" s="8"/>
      <c r="I19" s="8"/>
      <c r="K19" s="17"/>
    </row>
    <row r="20" spans="1:11" x14ac:dyDescent="0.3">
      <c r="A20" s="2"/>
      <c r="B20" t="s">
        <v>17</v>
      </c>
      <c r="G20" s="2"/>
      <c r="H20" s="8"/>
      <c r="I20" s="8"/>
      <c r="J20" s="51"/>
      <c r="K20" s="17"/>
    </row>
    <row r="21" spans="1:11" x14ac:dyDescent="0.3">
      <c r="B21" s="17"/>
      <c r="H21" s="30"/>
      <c r="I21" s="30"/>
      <c r="J21" s="51"/>
      <c r="K21" s="17"/>
    </row>
    <row r="22" spans="1:11" x14ac:dyDescent="0.3">
      <c r="B22" s="17"/>
      <c r="H22" s="30"/>
      <c r="I22" s="30"/>
      <c r="J22" s="51"/>
      <c r="K22" s="17"/>
    </row>
    <row r="23" spans="1:11" x14ac:dyDescent="0.3">
      <c r="B23" s="17" t="s">
        <v>100</v>
      </c>
      <c r="H23" s="30"/>
      <c r="I23" s="30"/>
      <c r="J23" s="51"/>
      <c r="K23" s="17"/>
    </row>
    <row r="24" spans="1:11" x14ac:dyDescent="0.3">
      <c r="B24" s="17"/>
      <c r="H24" s="30"/>
      <c r="I24" s="30"/>
      <c r="J24" s="51"/>
      <c r="K24" s="17"/>
    </row>
    <row r="25" spans="1:11" x14ac:dyDescent="0.3">
      <c r="A25" s="2"/>
      <c r="G25" s="2"/>
      <c r="H25" s="8"/>
      <c r="I25" s="8"/>
      <c r="K25" s="17"/>
    </row>
    <row r="26" spans="1:11" x14ac:dyDescent="0.3">
      <c r="A26" s="2"/>
      <c r="B26" t="s">
        <v>89</v>
      </c>
      <c r="G26" s="2"/>
      <c r="H26" s="8"/>
      <c r="I26" s="8"/>
      <c r="K26" s="17"/>
    </row>
    <row r="27" spans="1:11" x14ac:dyDescent="0.3">
      <c r="A27" s="2"/>
      <c r="G27" s="2"/>
      <c r="H27" s="8"/>
      <c r="I27" s="8"/>
      <c r="K27" s="17"/>
    </row>
    <row r="28" spans="1:11" x14ac:dyDescent="0.3">
      <c r="A28" s="2"/>
      <c r="G28" s="2"/>
      <c r="H28" s="8"/>
      <c r="I28" s="8"/>
      <c r="K28" s="17"/>
    </row>
    <row r="29" spans="1:11" x14ac:dyDescent="0.3">
      <c r="A29" s="2"/>
      <c r="B29" t="s">
        <v>90</v>
      </c>
      <c r="G29" s="2"/>
      <c r="H29" s="8"/>
      <c r="I29" s="8"/>
      <c r="K29" s="17"/>
    </row>
    <row r="30" spans="1:11" x14ac:dyDescent="0.3">
      <c r="A30" s="2"/>
      <c r="G30" s="2"/>
      <c r="H30" s="8"/>
      <c r="I30" s="8"/>
      <c r="K30" s="17"/>
    </row>
    <row r="31" spans="1:11" x14ac:dyDescent="0.3">
      <c r="A31" s="2"/>
      <c r="G31" s="2"/>
      <c r="H31" s="8"/>
      <c r="I31" s="8"/>
      <c r="K31" s="17"/>
    </row>
    <row r="32" spans="1:11" x14ac:dyDescent="0.3">
      <c r="A32" s="2"/>
      <c r="B32" t="s">
        <v>91</v>
      </c>
      <c r="G32" s="2"/>
      <c r="H32" s="8"/>
      <c r="I32" s="8"/>
      <c r="K32" s="17"/>
    </row>
    <row r="33" spans="1:12" x14ac:dyDescent="0.3">
      <c r="A33" s="2"/>
      <c r="G33" s="2"/>
      <c r="H33" s="8"/>
      <c r="I33" s="8"/>
      <c r="K33" s="17"/>
    </row>
    <row r="34" spans="1:12" x14ac:dyDescent="0.3">
      <c r="A34" s="2"/>
      <c r="G34" s="2"/>
      <c r="H34" s="8"/>
      <c r="I34" s="8"/>
      <c r="K34" s="17"/>
    </row>
    <row r="35" spans="1:12" x14ac:dyDescent="0.3">
      <c r="A35" s="2"/>
      <c r="B35" t="s">
        <v>18</v>
      </c>
      <c r="G35" s="2"/>
      <c r="H35" s="8"/>
      <c r="I35" s="8"/>
      <c r="K35" s="17"/>
    </row>
    <row r="36" spans="1:12" x14ac:dyDescent="0.3">
      <c r="A36" s="2"/>
      <c r="G36" s="2"/>
      <c r="H36" s="8"/>
      <c r="I36" s="8"/>
      <c r="K36" s="17"/>
    </row>
    <row r="37" spans="1:12" x14ac:dyDescent="0.3">
      <c r="A37" s="2"/>
      <c r="G37" s="2"/>
      <c r="H37" s="8"/>
      <c r="I37" s="8"/>
      <c r="K37" s="17"/>
    </row>
    <row r="38" spans="1:12" ht="14.1" customHeight="1" x14ac:dyDescent="0.3">
      <c r="A38" s="2"/>
      <c r="B38" t="s">
        <v>92</v>
      </c>
      <c r="G38" s="13"/>
      <c r="H38" s="28"/>
      <c r="I38" s="8"/>
      <c r="K38" s="17"/>
    </row>
    <row r="39" spans="1:12" ht="14.1" customHeight="1" x14ac:dyDescent="0.3">
      <c r="A39" s="2"/>
      <c r="G39" s="13"/>
      <c r="H39" s="28"/>
      <c r="I39" s="8"/>
      <c r="K39" s="17"/>
    </row>
    <row r="40" spans="1:12" ht="14.1" customHeight="1" x14ac:dyDescent="0.3">
      <c r="A40" s="2"/>
      <c r="G40" s="13"/>
      <c r="H40" s="28"/>
      <c r="I40" s="8"/>
      <c r="K40" s="17"/>
    </row>
    <row r="41" spans="1:12" ht="14.1" customHeight="1" x14ac:dyDescent="0.3">
      <c r="A41" s="2"/>
      <c r="B41" t="s">
        <v>117</v>
      </c>
      <c r="G41" s="13"/>
      <c r="H41" s="28"/>
      <c r="I41" s="8"/>
      <c r="K41" s="17"/>
    </row>
    <row r="42" spans="1:12" ht="14.1" customHeight="1" x14ac:dyDescent="0.3">
      <c r="A42" s="2"/>
      <c r="G42" s="13"/>
      <c r="H42" s="28"/>
      <c r="I42" s="8"/>
      <c r="K42" s="17"/>
    </row>
    <row r="43" spans="1:12" ht="14.1" customHeight="1" x14ac:dyDescent="0.3">
      <c r="A43" s="2"/>
      <c r="G43" s="13"/>
      <c r="H43" s="28"/>
      <c r="I43" s="8"/>
      <c r="K43" s="17"/>
    </row>
    <row r="44" spans="1:12" ht="14.1" customHeight="1" x14ac:dyDescent="0.3">
      <c r="A44" s="2"/>
      <c r="B44" t="s">
        <v>118</v>
      </c>
      <c r="G44" s="13"/>
      <c r="H44" s="28"/>
      <c r="I44" s="8"/>
      <c r="K44" s="17"/>
    </row>
    <row r="45" spans="1:12" ht="14.1" customHeight="1" x14ac:dyDescent="0.3">
      <c r="A45" s="2"/>
      <c r="G45" s="13"/>
      <c r="H45" s="28"/>
      <c r="I45" s="8"/>
      <c r="K45" s="17"/>
    </row>
    <row r="46" spans="1:12" ht="14.1" customHeight="1" x14ac:dyDescent="0.3">
      <c r="A46" s="2"/>
      <c r="G46" s="13"/>
      <c r="H46" s="28"/>
      <c r="I46" s="8"/>
      <c r="K46" s="17"/>
    </row>
    <row r="47" spans="1:12" ht="14.1" customHeight="1" x14ac:dyDescent="0.3">
      <c r="A47" s="2"/>
      <c r="B47" t="s">
        <v>94</v>
      </c>
      <c r="G47" s="13"/>
      <c r="H47" s="28"/>
      <c r="I47" s="8"/>
      <c r="K47" s="17"/>
      <c r="L47" s="27"/>
    </row>
    <row r="48" spans="1:12" ht="14.1" customHeight="1" x14ac:dyDescent="0.3">
      <c r="A48" s="2"/>
      <c r="G48" s="13"/>
      <c r="H48" s="28"/>
      <c r="I48" s="8"/>
      <c r="K48" s="17"/>
    </row>
    <row r="49" spans="1:11" ht="14.1" customHeight="1" x14ac:dyDescent="0.3">
      <c r="A49" s="2"/>
      <c r="G49" s="13"/>
      <c r="H49" s="28"/>
      <c r="I49" s="8"/>
      <c r="K49" s="17"/>
    </row>
    <row r="50" spans="1:11" ht="14.1" customHeight="1" x14ac:dyDescent="0.3">
      <c r="A50" s="2"/>
      <c r="B50" t="s">
        <v>93</v>
      </c>
      <c r="G50" s="13"/>
      <c r="H50" s="28"/>
      <c r="I50" s="8"/>
      <c r="K50" s="17"/>
    </row>
    <row r="51" spans="1:11" ht="14.1" customHeight="1" x14ac:dyDescent="0.3">
      <c r="A51" s="2"/>
      <c r="G51" s="13"/>
      <c r="H51" s="28"/>
      <c r="I51" s="8"/>
      <c r="K51" s="17"/>
    </row>
    <row r="52" spans="1:11" x14ac:dyDescent="0.3">
      <c r="A52" s="2"/>
      <c r="G52" s="13"/>
      <c r="H52" s="28"/>
      <c r="I52" s="8"/>
      <c r="K52" s="17"/>
    </row>
    <row r="53" spans="1:11" x14ac:dyDescent="0.3">
      <c r="A53" s="2"/>
      <c r="B53" t="s">
        <v>95</v>
      </c>
      <c r="G53" s="13"/>
      <c r="H53" s="28"/>
      <c r="I53" s="8"/>
      <c r="K53" s="17"/>
    </row>
    <row r="54" spans="1:11" x14ac:dyDescent="0.3">
      <c r="A54" s="2"/>
      <c r="G54" s="13"/>
      <c r="H54" s="28"/>
      <c r="I54" s="8"/>
      <c r="K54" s="17"/>
    </row>
    <row r="55" spans="1:11" x14ac:dyDescent="0.3">
      <c r="A55" s="2"/>
      <c r="G55" s="13"/>
      <c r="H55" s="28"/>
      <c r="I55" s="8"/>
      <c r="K55" s="17"/>
    </row>
    <row r="56" spans="1:11" x14ac:dyDescent="0.3">
      <c r="A56" s="2"/>
      <c r="B56" t="s">
        <v>96</v>
      </c>
      <c r="G56" s="13"/>
      <c r="H56" s="28"/>
      <c r="I56" s="8"/>
      <c r="K56" s="17"/>
    </row>
    <row r="57" spans="1:11" x14ac:dyDescent="0.3">
      <c r="A57" s="2"/>
      <c r="G57" s="13"/>
      <c r="H57" s="28"/>
      <c r="I57" s="8"/>
      <c r="K57" s="17"/>
    </row>
    <row r="58" spans="1:11" x14ac:dyDescent="0.3">
      <c r="A58" s="2"/>
      <c r="G58" s="2"/>
      <c r="H58" s="8"/>
      <c r="I58" s="8"/>
      <c r="K58" s="17"/>
    </row>
    <row r="59" spans="1:11" x14ac:dyDescent="0.3">
      <c r="A59" s="2"/>
      <c r="B59" s="17" t="s">
        <v>97</v>
      </c>
      <c r="H59" s="30"/>
      <c r="I59" s="30" t="s">
        <v>51</v>
      </c>
      <c r="J59" s="51">
        <v>500</v>
      </c>
      <c r="K59" s="17"/>
    </row>
    <row r="60" spans="1:11" x14ac:dyDescent="0.3">
      <c r="A60" s="2"/>
      <c r="G60" s="2"/>
      <c r="H60" s="8"/>
      <c r="I60" s="8"/>
      <c r="K60" s="17"/>
    </row>
    <row r="61" spans="1:11" x14ac:dyDescent="0.3">
      <c r="A61" s="2"/>
      <c r="G61" s="2"/>
      <c r="H61" s="8"/>
      <c r="I61" s="8"/>
      <c r="K61" s="17"/>
    </row>
    <row r="62" spans="1:11" x14ac:dyDescent="0.3">
      <c r="A62" s="2"/>
      <c r="B62" t="s">
        <v>98</v>
      </c>
      <c r="G62" s="2"/>
      <c r="H62" s="8"/>
      <c r="I62" s="8" t="s">
        <v>51</v>
      </c>
      <c r="J62" s="35">
        <v>1000</v>
      </c>
      <c r="K62" s="17"/>
    </row>
    <row r="63" spans="1:11" x14ac:dyDescent="0.3">
      <c r="A63" s="2"/>
      <c r="G63" s="2"/>
      <c r="H63" s="8"/>
      <c r="I63" s="8"/>
      <c r="K63" s="17"/>
    </row>
    <row r="64" spans="1:11" x14ac:dyDescent="0.3">
      <c r="A64" s="2"/>
      <c r="G64" s="2"/>
      <c r="H64" s="8"/>
      <c r="I64" s="8"/>
      <c r="K64" s="17"/>
    </row>
    <row r="65" spans="1:11" x14ac:dyDescent="0.3">
      <c r="A65" s="2"/>
      <c r="B65" t="s">
        <v>119</v>
      </c>
      <c r="G65" s="2"/>
      <c r="H65" s="8"/>
      <c r="I65" s="8"/>
      <c r="K65" s="17"/>
    </row>
    <row r="66" spans="1:11" x14ac:dyDescent="0.3">
      <c r="A66" s="2"/>
      <c r="B66" t="s">
        <v>120</v>
      </c>
      <c r="G66" s="2"/>
      <c r="H66" s="8"/>
      <c r="I66" s="8"/>
      <c r="K66" s="17"/>
    </row>
    <row r="67" spans="1:11" x14ac:dyDescent="0.3">
      <c r="A67" s="2"/>
      <c r="G67" s="2"/>
      <c r="H67" s="8"/>
      <c r="I67" s="8"/>
      <c r="K67" s="17"/>
    </row>
    <row r="68" spans="1:11" x14ac:dyDescent="0.3">
      <c r="A68" s="2"/>
      <c r="B68" t="s">
        <v>99</v>
      </c>
      <c r="G68" s="2"/>
      <c r="H68" s="8"/>
      <c r="I68" s="8" t="s">
        <v>51</v>
      </c>
      <c r="J68" s="35">
        <v>1000</v>
      </c>
      <c r="K68" s="17"/>
    </row>
    <row r="69" spans="1:11" x14ac:dyDescent="0.3">
      <c r="A69" s="2"/>
      <c r="G69" s="2"/>
      <c r="H69" s="8"/>
      <c r="I69" s="8"/>
      <c r="K69" s="17"/>
    </row>
    <row r="70" spans="1:11" x14ac:dyDescent="0.3">
      <c r="A70" s="3"/>
      <c r="B70" s="1"/>
      <c r="C70" s="1"/>
      <c r="D70" s="1"/>
      <c r="E70" s="1"/>
      <c r="F70" s="1"/>
      <c r="G70" s="3"/>
      <c r="H70" s="6"/>
      <c r="I70" s="6"/>
      <c r="J70" s="45"/>
    </row>
    <row r="71" spans="1:11" x14ac:dyDescent="0.3">
      <c r="A71" s="2"/>
      <c r="G71" s="2"/>
      <c r="H71" s="8"/>
      <c r="I71" s="8"/>
      <c r="J71" s="16"/>
    </row>
    <row r="72" spans="1:11" x14ac:dyDescent="0.3">
      <c r="A72" s="2"/>
      <c r="G72" s="2"/>
      <c r="H72" s="14" t="s">
        <v>20</v>
      </c>
      <c r="I72" s="8"/>
      <c r="J72" s="15">
        <f>SUM(J9:J71)</f>
        <v>2500</v>
      </c>
    </row>
    <row r="73" spans="1:11" x14ac:dyDescent="0.3">
      <c r="A73" s="2"/>
      <c r="G73" s="2"/>
      <c r="H73" s="8"/>
      <c r="I73" s="8"/>
      <c r="J73" s="16"/>
    </row>
    <row r="74" spans="1:11" x14ac:dyDescent="0.3">
      <c r="A74" s="2"/>
      <c r="G74" s="3"/>
      <c r="H74" s="6"/>
      <c r="I74" s="6"/>
      <c r="J74" s="38"/>
    </row>
    <row r="75" spans="1:11" x14ac:dyDescent="0.3">
      <c r="A75" s="2"/>
      <c r="G75" s="2"/>
      <c r="H75" s="8"/>
      <c r="I75" s="8"/>
      <c r="J75" s="16"/>
    </row>
    <row r="76" spans="1:11" x14ac:dyDescent="0.3">
      <c r="A76" s="2"/>
      <c r="G76" s="2"/>
      <c r="H76" s="8"/>
      <c r="I76" s="8"/>
      <c r="J76" s="16"/>
    </row>
  </sheetData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0048A-97E1-4273-970D-6A49F7116C3C}">
  <dimension ref="A1:J29"/>
  <sheetViews>
    <sheetView tabSelected="1" topLeftCell="A20" workbookViewId="0">
      <selection activeCell="N29" sqref="N29"/>
    </sheetView>
  </sheetViews>
  <sheetFormatPr defaultRowHeight="14.4" x14ac:dyDescent="0.3"/>
  <cols>
    <col min="1" max="1" width="4.6640625" customWidth="1"/>
    <col min="10" max="10" width="10.21875" style="35" customWidth="1"/>
  </cols>
  <sheetData>
    <row r="1" spans="1:10" x14ac:dyDescent="0.3">
      <c r="H1" s="7"/>
      <c r="I1" s="7"/>
    </row>
    <row r="2" spans="1:10" ht="18" x14ac:dyDescent="0.35">
      <c r="F2" s="41" t="s">
        <v>31</v>
      </c>
      <c r="H2" s="33"/>
      <c r="I2" s="34"/>
    </row>
    <row r="3" spans="1:10" ht="18" x14ac:dyDescent="0.35">
      <c r="G3" s="42"/>
      <c r="H3" s="21"/>
      <c r="I3" s="21"/>
    </row>
    <row r="4" spans="1:10" x14ac:dyDescent="0.3">
      <c r="B4" t="s">
        <v>1</v>
      </c>
      <c r="C4" t="s">
        <v>32</v>
      </c>
      <c r="H4" s="7"/>
      <c r="I4" s="7"/>
    </row>
    <row r="5" spans="1:10" x14ac:dyDescent="0.3">
      <c r="H5" s="7"/>
      <c r="I5" s="7"/>
    </row>
    <row r="6" spans="1:10" ht="18" x14ac:dyDescent="0.35">
      <c r="A6" s="2"/>
      <c r="D6" s="22" t="s">
        <v>107</v>
      </c>
      <c r="G6" s="2"/>
      <c r="H6" s="8"/>
      <c r="I6" s="8"/>
      <c r="J6" s="16"/>
    </row>
    <row r="7" spans="1:10" x14ac:dyDescent="0.3">
      <c r="A7" s="3"/>
      <c r="B7" s="1" t="s">
        <v>3</v>
      </c>
      <c r="C7" s="1"/>
      <c r="D7" s="1"/>
      <c r="E7" s="1"/>
      <c r="F7" s="1"/>
      <c r="G7" s="3"/>
      <c r="H7" s="6"/>
      <c r="I7" s="6"/>
      <c r="J7" s="36" t="s">
        <v>4</v>
      </c>
    </row>
    <row r="8" spans="1:10" x14ac:dyDescent="0.3">
      <c r="A8" s="2"/>
      <c r="G8" s="48"/>
      <c r="H8" s="49"/>
      <c r="I8" s="49"/>
      <c r="J8" s="50"/>
    </row>
    <row r="9" spans="1:10" x14ac:dyDescent="0.3">
      <c r="A9" s="2"/>
      <c r="G9" s="2"/>
      <c r="H9" s="4"/>
      <c r="I9" s="4"/>
      <c r="J9" s="16"/>
    </row>
    <row r="10" spans="1:10" x14ac:dyDescent="0.3">
      <c r="A10" s="2"/>
      <c r="B10" t="s">
        <v>128</v>
      </c>
      <c r="G10" s="2"/>
      <c r="H10" s="4"/>
      <c r="I10" s="4" t="s">
        <v>122</v>
      </c>
      <c r="J10" s="16"/>
    </row>
    <row r="11" spans="1:10" x14ac:dyDescent="0.3">
      <c r="A11" s="2"/>
      <c r="B11" s="62" t="s">
        <v>126</v>
      </c>
      <c r="G11" s="2"/>
      <c r="H11" s="4"/>
      <c r="I11" s="4"/>
      <c r="J11" s="16"/>
    </row>
    <row r="12" spans="1:10" x14ac:dyDescent="0.3">
      <c r="A12" s="2"/>
      <c r="B12" s="62" t="s">
        <v>124</v>
      </c>
      <c r="G12" s="2"/>
      <c r="H12" s="4"/>
      <c r="I12" s="4"/>
      <c r="J12" s="16"/>
    </row>
    <row r="13" spans="1:10" x14ac:dyDescent="0.3">
      <c r="A13" s="2"/>
      <c r="B13" s="62" t="s">
        <v>125</v>
      </c>
      <c r="G13" s="2"/>
      <c r="H13" s="4"/>
      <c r="I13" s="4"/>
      <c r="J13" s="16"/>
    </row>
    <row r="14" spans="1:10" x14ac:dyDescent="0.3">
      <c r="A14" s="2"/>
      <c r="B14" s="62" t="s">
        <v>127</v>
      </c>
      <c r="G14" s="2"/>
      <c r="H14" s="4"/>
      <c r="I14" s="4"/>
      <c r="J14" s="16"/>
    </row>
    <row r="15" spans="1:10" x14ac:dyDescent="0.3">
      <c r="A15" s="2"/>
      <c r="B15" s="62"/>
      <c r="G15" s="2"/>
      <c r="H15" s="4"/>
      <c r="I15" s="4"/>
      <c r="J15" s="16"/>
    </row>
    <row r="16" spans="1:10" x14ac:dyDescent="0.3">
      <c r="A16" s="2"/>
      <c r="G16" s="2"/>
      <c r="H16" s="4"/>
      <c r="I16" s="4"/>
      <c r="J16" s="16"/>
    </row>
    <row r="17" spans="1:10" x14ac:dyDescent="0.3">
      <c r="A17" s="2"/>
      <c r="B17" t="s">
        <v>110</v>
      </c>
      <c r="G17" s="2"/>
      <c r="H17" s="4"/>
      <c r="I17" s="4" t="s">
        <v>51</v>
      </c>
      <c r="J17" s="16">
        <v>25000</v>
      </c>
    </row>
    <row r="18" spans="1:10" x14ac:dyDescent="0.3">
      <c r="A18" s="2"/>
      <c r="G18" s="2"/>
      <c r="H18" s="4"/>
      <c r="I18" s="4"/>
      <c r="J18" s="16"/>
    </row>
    <row r="19" spans="1:10" x14ac:dyDescent="0.3">
      <c r="A19" s="2"/>
      <c r="G19" s="2"/>
      <c r="H19" s="4"/>
      <c r="I19" s="4"/>
      <c r="J19" s="16"/>
    </row>
    <row r="20" spans="1:10" x14ac:dyDescent="0.3">
      <c r="A20" s="2"/>
      <c r="B20" t="s">
        <v>121</v>
      </c>
      <c r="G20" s="2"/>
      <c r="H20" s="4"/>
      <c r="I20" s="4" t="s">
        <v>51</v>
      </c>
      <c r="J20" s="16">
        <v>25000</v>
      </c>
    </row>
    <row r="21" spans="1:10" x14ac:dyDescent="0.3">
      <c r="A21" s="2"/>
      <c r="G21" s="2"/>
      <c r="H21" s="4"/>
      <c r="I21" s="4"/>
      <c r="J21" s="16"/>
    </row>
    <row r="22" spans="1:10" x14ac:dyDescent="0.3">
      <c r="A22" s="2"/>
      <c r="G22" s="2"/>
      <c r="H22" s="4"/>
      <c r="I22" s="4"/>
      <c r="J22" s="16"/>
    </row>
    <row r="23" spans="1:10" x14ac:dyDescent="0.3">
      <c r="A23" s="2"/>
      <c r="B23" t="s">
        <v>19</v>
      </c>
      <c r="G23" s="2"/>
      <c r="H23" s="4"/>
      <c r="I23" s="4" t="s">
        <v>111</v>
      </c>
      <c r="J23" s="16">
        <v>25000</v>
      </c>
    </row>
    <row r="24" spans="1:10" x14ac:dyDescent="0.3">
      <c r="A24" s="2"/>
      <c r="G24" s="2"/>
      <c r="H24" s="4"/>
      <c r="I24" s="4"/>
      <c r="J24" s="16"/>
    </row>
    <row r="25" spans="1:10" x14ac:dyDescent="0.3">
      <c r="A25" s="2"/>
      <c r="G25" s="2"/>
      <c r="H25" s="4"/>
      <c r="I25" s="4"/>
      <c r="J25" s="16"/>
    </row>
    <row r="26" spans="1:10" x14ac:dyDescent="0.3">
      <c r="A26" s="2"/>
      <c r="B26" t="s">
        <v>116</v>
      </c>
      <c r="G26" s="2"/>
      <c r="H26" s="4"/>
      <c r="I26" s="4" t="s">
        <v>51</v>
      </c>
      <c r="J26" s="16">
        <v>4000</v>
      </c>
    </row>
    <row r="27" spans="1:10" x14ac:dyDescent="0.3">
      <c r="A27" s="3"/>
      <c r="B27" s="1"/>
      <c r="C27" s="1"/>
      <c r="D27" s="1"/>
      <c r="E27" s="1"/>
      <c r="F27" s="1"/>
      <c r="G27" s="3"/>
      <c r="H27" s="5"/>
      <c r="I27" s="5"/>
      <c r="J27" s="38"/>
    </row>
    <row r="28" spans="1:10" x14ac:dyDescent="0.3">
      <c r="A28" s="2"/>
      <c r="G28" s="2"/>
      <c r="H28" s="4"/>
      <c r="I28" s="4"/>
      <c r="J28" s="16"/>
    </row>
    <row r="29" spans="1:10" x14ac:dyDescent="0.3">
      <c r="A29" s="2"/>
      <c r="G29" s="2"/>
      <c r="H29" s="59" t="s">
        <v>20</v>
      </c>
      <c r="I29" s="5"/>
      <c r="J29" s="26">
        <f>SUM(J10:J27)</f>
        <v>79000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956A9-85AA-4470-83AB-FB160136F94F}">
  <dimension ref="A2:K29"/>
  <sheetViews>
    <sheetView workbookViewId="0">
      <selection activeCell="P11" sqref="P11"/>
    </sheetView>
  </sheetViews>
  <sheetFormatPr defaultRowHeight="14.4" x14ac:dyDescent="0.3"/>
  <cols>
    <col min="1" max="1" width="4.5546875" customWidth="1"/>
    <col min="8" max="9" width="8.6640625" style="7"/>
    <col min="10" max="10" width="9.109375" style="46" customWidth="1"/>
  </cols>
  <sheetData>
    <row r="2" spans="1:11" ht="18" x14ac:dyDescent="0.35">
      <c r="F2" s="41" t="s">
        <v>31</v>
      </c>
      <c r="H2" s="33"/>
      <c r="I2" s="34"/>
    </row>
    <row r="3" spans="1:11" ht="18" x14ac:dyDescent="0.35">
      <c r="G3" s="42"/>
      <c r="H3" s="21"/>
      <c r="I3" s="21"/>
    </row>
    <row r="4" spans="1:11" x14ac:dyDescent="0.3">
      <c r="B4" t="s">
        <v>1</v>
      </c>
      <c r="C4" t="s">
        <v>32</v>
      </c>
    </row>
    <row r="6" spans="1:11" ht="18" x14ac:dyDescent="0.35">
      <c r="A6" s="2"/>
      <c r="D6" s="22" t="s">
        <v>23</v>
      </c>
      <c r="G6" s="2"/>
      <c r="H6" s="8"/>
      <c r="I6" s="8"/>
      <c r="J6" s="40"/>
    </row>
    <row r="7" spans="1:11" x14ac:dyDescent="0.3">
      <c r="A7" s="3"/>
      <c r="B7" s="1" t="s">
        <v>3</v>
      </c>
      <c r="C7" s="1"/>
      <c r="D7" s="1"/>
      <c r="E7" s="1"/>
      <c r="F7" s="1"/>
      <c r="G7" s="3"/>
      <c r="H7" s="6"/>
      <c r="I7" s="6"/>
      <c r="J7" s="47" t="s">
        <v>4</v>
      </c>
      <c r="K7" s="17"/>
    </row>
    <row r="8" spans="1:11" x14ac:dyDescent="0.3">
      <c r="A8" s="2"/>
      <c r="G8" s="48"/>
      <c r="H8" s="49"/>
      <c r="I8" s="49"/>
      <c r="J8" s="50"/>
    </row>
    <row r="9" spans="1:11" x14ac:dyDescent="0.3">
      <c r="A9" s="2"/>
      <c r="B9" t="s">
        <v>102</v>
      </c>
      <c r="G9" s="2"/>
      <c r="H9" s="8"/>
      <c r="I9" s="8"/>
      <c r="J9" s="35"/>
      <c r="K9" s="17"/>
    </row>
    <row r="10" spans="1:11" x14ac:dyDescent="0.3">
      <c r="A10" s="2"/>
      <c r="G10" s="2"/>
      <c r="H10" s="8"/>
      <c r="I10" s="8"/>
      <c r="J10" s="35"/>
      <c r="K10" s="17"/>
    </row>
    <row r="11" spans="1:11" x14ac:dyDescent="0.3">
      <c r="A11" s="2"/>
      <c r="G11" s="2"/>
      <c r="H11" s="8"/>
      <c r="I11" s="8"/>
      <c r="J11" s="35"/>
      <c r="K11" s="17"/>
    </row>
    <row r="12" spans="1:11" x14ac:dyDescent="0.3">
      <c r="A12" s="2"/>
      <c r="B12" t="s">
        <v>103</v>
      </c>
      <c r="G12" s="2"/>
      <c r="H12" s="8"/>
      <c r="I12" s="8"/>
      <c r="J12" s="35"/>
      <c r="K12" s="17"/>
    </row>
    <row r="13" spans="1:11" x14ac:dyDescent="0.3">
      <c r="A13" s="2"/>
      <c r="G13" s="2"/>
      <c r="H13" s="8"/>
      <c r="I13" s="8"/>
      <c r="J13" s="35"/>
      <c r="K13" s="17"/>
    </row>
    <row r="14" spans="1:11" x14ac:dyDescent="0.3">
      <c r="A14" s="2"/>
      <c r="G14" s="2"/>
      <c r="H14" s="8"/>
      <c r="I14" s="8"/>
      <c r="J14" s="35"/>
      <c r="K14" s="17"/>
    </row>
    <row r="15" spans="1:11" x14ac:dyDescent="0.3">
      <c r="A15" s="2"/>
      <c r="B15" t="s">
        <v>104</v>
      </c>
      <c r="G15" s="2"/>
      <c r="H15" s="8"/>
      <c r="I15" s="8"/>
      <c r="J15" s="35"/>
      <c r="K15" s="17"/>
    </row>
    <row r="16" spans="1:11" x14ac:dyDescent="0.3">
      <c r="A16" s="2"/>
      <c r="G16" s="2"/>
      <c r="H16" s="8"/>
      <c r="I16" s="8"/>
      <c r="J16" s="35"/>
      <c r="K16" s="17"/>
    </row>
    <row r="17" spans="1:11" x14ac:dyDescent="0.3">
      <c r="A17" s="2"/>
      <c r="G17" s="2"/>
      <c r="H17" s="8"/>
      <c r="I17" s="8"/>
      <c r="J17" s="35"/>
      <c r="K17" s="17"/>
    </row>
    <row r="18" spans="1:11" x14ac:dyDescent="0.3">
      <c r="A18" s="2"/>
      <c r="B18" t="s">
        <v>105</v>
      </c>
      <c r="G18" s="2"/>
      <c r="H18" s="8"/>
      <c r="I18" s="8"/>
      <c r="J18" s="35"/>
      <c r="K18" s="17"/>
    </row>
    <row r="19" spans="1:11" x14ac:dyDescent="0.3">
      <c r="A19" s="2"/>
      <c r="G19" s="2"/>
      <c r="H19" s="8"/>
      <c r="I19" s="8"/>
      <c r="J19" s="35"/>
      <c r="K19" s="17"/>
    </row>
    <row r="20" spans="1:11" x14ac:dyDescent="0.3">
      <c r="A20" s="2"/>
      <c r="G20" s="2"/>
      <c r="H20" s="8"/>
      <c r="I20" s="8"/>
      <c r="J20" s="35"/>
      <c r="K20" s="17"/>
    </row>
    <row r="21" spans="1:11" x14ac:dyDescent="0.3">
      <c r="A21" s="2"/>
      <c r="B21" t="s">
        <v>106</v>
      </c>
      <c r="G21" s="2"/>
      <c r="H21" s="8"/>
      <c r="I21" s="8"/>
      <c r="J21" s="35"/>
      <c r="K21" s="17"/>
    </row>
    <row r="22" spans="1:11" x14ac:dyDescent="0.3">
      <c r="A22" s="2"/>
      <c r="G22" s="2"/>
      <c r="H22" s="8"/>
      <c r="I22" s="8"/>
      <c r="J22" s="40"/>
    </row>
    <row r="23" spans="1:11" x14ac:dyDescent="0.3">
      <c r="A23" s="2"/>
      <c r="G23" s="2"/>
      <c r="H23" s="8"/>
      <c r="I23" s="8"/>
      <c r="J23" s="40"/>
    </row>
    <row r="24" spans="1:11" x14ac:dyDescent="0.3">
      <c r="A24" s="2"/>
      <c r="G24" s="2"/>
      <c r="H24" s="8"/>
      <c r="I24" s="8"/>
      <c r="J24" s="40"/>
    </row>
    <row r="25" spans="1:11" x14ac:dyDescent="0.3">
      <c r="A25" s="3"/>
      <c r="B25" s="1"/>
      <c r="C25" s="1"/>
      <c r="D25" s="1"/>
      <c r="E25" s="1"/>
      <c r="F25" s="1"/>
      <c r="G25" s="3"/>
      <c r="H25" s="6"/>
      <c r="I25" s="6"/>
      <c r="J25" s="36"/>
    </row>
    <row r="26" spans="1:11" x14ac:dyDescent="0.3">
      <c r="A26" s="2"/>
      <c r="G26" s="2"/>
      <c r="H26" s="8"/>
      <c r="I26" s="8"/>
      <c r="J26" s="40"/>
    </row>
    <row r="27" spans="1:11" x14ac:dyDescent="0.3">
      <c r="A27" s="2"/>
      <c r="G27" s="2"/>
      <c r="H27" s="8"/>
      <c r="I27" s="61" t="s">
        <v>109</v>
      </c>
      <c r="J27" s="40">
        <f>SUM(J9:J24)</f>
        <v>0</v>
      </c>
    </row>
    <row r="28" spans="1:11" x14ac:dyDescent="0.3">
      <c r="A28" s="2"/>
      <c r="G28" s="2"/>
      <c r="H28" s="8"/>
      <c r="I28" s="8"/>
      <c r="J28" s="40"/>
    </row>
    <row r="29" spans="1:11" x14ac:dyDescent="0.3">
      <c r="A29" s="2"/>
      <c r="G29" s="2"/>
      <c r="H29" s="6"/>
      <c r="I29" s="6"/>
      <c r="J29" s="3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34"/>
  <sheetViews>
    <sheetView topLeftCell="A15" zoomScaleNormal="100" workbookViewId="0">
      <selection activeCell="L25" sqref="L25"/>
    </sheetView>
  </sheetViews>
  <sheetFormatPr defaultRowHeight="14.4" x14ac:dyDescent="0.3"/>
  <cols>
    <col min="1" max="1" width="4.88671875" customWidth="1"/>
    <col min="8" max="8" width="11.5546875" customWidth="1"/>
    <col min="10" max="10" width="12.5546875" customWidth="1"/>
  </cols>
  <sheetData>
    <row r="2" spans="1:10" ht="18" x14ac:dyDescent="0.35">
      <c r="F2" s="41" t="s">
        <v>31</v>
      </c>
      <c r="H2" s="33"/>
      <c r="I2" s="34"/>
    </row>
    <row r="3" spans="1:10" ht="18" x14ac:dyDescent="0.35">
      <c r="G3" s="42"/>
      <c r="H3" s="21"/>
      <c r="I3" s="21"/>
      <c r="J3" s="7"/>
    </row>
    <row r="4" spans="1:10" x14ac:dyDescent="0.3">
      <c r="B4" t="s">
        <v>1</v>
      </c>
      <c r="C4" t="s">
        <v>32</v>
      </c>
      <c r="H4" s="7"/>
      <c r="I4" s="7"/>
    </row>
    <row r="6" spans="1:10" ht="18" x14ac:dyDescent="0.35">
      <c r="A6" s="2"/>
      <c r="D6" s="22" t="s">
        <v>24</v>
      </c>
      <c r="G6" s="2"/>
      <c r="H6" s="4"/>
      <c r="I6" s="4"/>
      <c r="J6" s="17"/>
    </row>
    <row r="7" spans="1:10" x14ac:dyDescent="0.3">
      <c r="A7" s="3"/>
      <c r="B7" s="1" t="s">
        <v>3</v>
      </c>
      <c r="C7" s="1"/>
      <c r="D7" s="1"/>
      <c r="E7" s="1"/>
      <c r="F7" s="1"/>
      <c r="G7" s="3"/>
      <c r="H7" s="6" t="s">
        <v>4</v>
      </c>
      <c r="I7" s="5"/>
      <c r="J7" s="20"/>
    </row>
    <row r="8" spans="1:10" x14ac:dyDescent="0.3">
      <c r="A8" s="2"/>
      <c r="G8" s="2"/>
      <c r="H8" s="4"/>
      <c r="I8" s="4"/>
      <c r="J8" s="17"/>
    </row>
    <row r="9" spans="1:10" x14ac:dyDescent="0.3">
      <c r="A9" s="2"/>
      <c r="G9" s="2"/>
      <c r="H9" s="4"/>
      <c r="I9" s="4"/>
      <c r="J9" s="17"/>
    </row>
    <row r="10" spans="1:10" x14ac:dyDescent="0.3">
      <c r="A10" s="2"/>
      <c r="E10" t="s">
        <v>2</v>
      </c>
      <c r="G10" s="2"/>
      <c r="H10" s="16">
        <f>Substructure!J72</f>
        <v>0</v>
      </c>
      <c r="I10" s="4"/>
      <c r="J10" s="17"/>
    </row>
    <row r="11" spans="1:10" x14ac:dyDescent="0.3">
      <c r="A11" s="2"/>
      <c r="G11" s="2"/>
      <c r="H11" s="4"/>
      <c r="I11" s="4"/>
      <c r="J11" s="17"/>
    </row>
    <row r="12" spans="1:10" x14ac:dyDescent="0.3">
      <c r="A12" s="2"/>
      <c r="E12" t="s">
        <v>25</v>
      </c>
      <c r="G12" s="2"/>
      <c r="H12" s="16">
        <f>Superstructure!J61</f>
        <v>0</v>
      </c>
      <c r="I12" s="4"/>
      <c r="J12" s="17"/>
    </row>
    <row r="13" spans="1:10" x14ac:dyDescent="0.3">
      <c r="A13" s="2"/>
      <c r="G13" s="2"/>
      <c r="H13" s="16"/>
      <c r="I13" s="4"/>
      <c r="J13" s="17"/>
    </row>
    <row r="14" spans="1:10" x14ac:dyDescent="0.3">
      <c r="A14" s="2"/>
      <c r="E14" t="s">
        <v>21</v>
      </c>
      <c r="G14" s="2"/>
      <c r="H14" s="16">
        <f>Roof!J39</f>
        <v>0</v>
      </c>
      <c r="I14" s="4"/>
      <c r="J14" s="17"/>
    </row>
    <row r="15" spans="1:10" x14ac:dyDescent="0.3">
      <c r="A15" s="2"/>
      <c r="G15" s="2"/>
      <c r="H15" s="4"/>
      <c r="I15" s="4"/>
      <c r="J15" s="17"/>
    </row>
    <row r="16" spans="1:10" x14ac:dyDescent="0.3">
      <c r="A16" s="2"/>
      <c r="E16" t="s">
        <v>16</v>
      </c>
      <c r="G16" s="2"/>
      <c r="H16" s="16">
        <f>Internals!J72</f>
        <v>2500</v>
      </c>
      <c r="I16" s="4"/>
      <c r="J16" s="17"/>
    </row>
    <row r="17" spans="1:10" x14ac:dyDescent="0.3">
      <c r="A17" s="2"/>
      <c r="G17" s="2"/>
      <c r="H17" s="4"/>
      <c r="I17" s="4"/>
      <c r="J17" s="17"/>
    </row>
    <row r="18" spans="1:10" x14ac:dyDescent="0.3">
      <c r="A18" s="2"/>
      <c r="E18" t="s">
        <v>112</v>
      </c>
      <c r="G18" s="2"/>
      <c r="H18" s="35">
        <f>'M&amp;E'!J29</f>
        <v>79000</v>
      </c>
      <c r="I18" s="4"/>
      <c r="J18" s="17"/>
    </row>
    <row r="19" spans="1:10" x14ac:dyDescent="0.3">
      <c r="A19" s="2"/>
      <c r="G19" s="2"/>
      <c r="H19" s="4"/>
      <c r="I19" s="4"/>
      <c r="J19" s="17"/>
    </row>
    <row r="20" spans="1:10" x14ac:dyDescent="0.3">
      <c r="A20" s="2"/>
      <c r="E20" t="s">
        <v>23</v>
      </c>
      <c r="G20" s="2"/>
      <c r="H20" s="16">
        <f>Externals!J27</f>
        <v>0</v>
      </c>
      <c r="I20" s="4"/>
      <c r="J20" s="17"/>
    </row>
    <row r="21" spans="1:10" x14ac:dyDescent="0.3">
      <c r="A21" s="3"/>
      <c r="B21" s="1"/>
      <c r="C21" s="1"/>
      <c r="D21" s="1"/>
      <c r="E21" s="1"/>
      <c r="F21" s="1"/>
      <c r="G21" s="3"/>
      <c r="H21" s="5"/>
      <c r="I21" s="5"/>
      <c r="J21" s="17"/>
    </row>
    <row r="22" spans="1:10" x14ac:dyDescent="0.3">
      <c r="A22" s="2"/>
      <c r="G22" s="2"/>
      <c r="H22" s="4"/>
      <c r="I22" s="4"/>
      <c r="J22" s="17"/>
    </row>
    <row r="23" spans="1:10" x14ac:dyDescent="0.3">
      <c r="A23" s="2"/>
      <c r="E23" t="s">
        <v>26</v>
      </c>
      <c r="G23" s="2"/>
      <c r="H23" s="16">
        <f>SUM(H10:H22)</f>
        <v>81500</v>
      </c>
      <c r="I23" s="4"/>
      <c r="J23" s="17"/>
    </row>
    <row r="24" spans="1:10" x14ac:dyDescent="0.3">
      <c r="A24" s="2"/>
      <c r="G24" s="2"/>
      <c r="H24" s="4"/>
      <c r="I24" s="4"/>
      <c r="J24" s="17"/>
    </row>
    <row r="25" spans="1:10" x14ac:dyDescent="0.3">
      <c r="A25" s="2"/>
      <c r="E25" t="s">
        <v>27</v>
      </c>
      <c r="F25" s="19"/>
      <c r="G25" s="32"/>
      <c r="H25" s="16">
        <f>H23*G25</f>
        <v>0</v>
      </c>
      <c r="I25" s="4"/>
      <c r="J25" s="17"/>
    </row>
    <row r="26" spans="1:10" x14ac:dyDescent="0.3">
      <c r="A26" s="2"/>
      <c r="E26" s="7" t="s">
        <v>115</v>
      </c>
      <c r="G26" s="60"/>
      <c r="H26" s="16">
        <f>H23*G26</f>
        <v>0</v>
      </c>
      <c r="I26" s="4"/>
      <c r="J26" s="17"/>
    </row>
    <row r="27" spans="1:10" ht="15" thickBot="1" x14ac:dyDescent="0.35">
      <c r="A27" s="2"/>
      <c r="G27" s="32"/>
      <c r="H27" s="23"/>
      <c r="I27" s="4"/>
      <c r="J27" s="17"/>
    </row>
    <row r="28" spans="1:10" x14ac:dyDescent="0.3">
      <c r="A28" s="2"/>
      <c r="G28" s="2"/>
      <c r="H28" s="4"/>
      <c r="I28" s="4"/>
      <c r="J28" s="17"/>
    </row>
    <row r="29" spans="1:10" x14ac:dyDescent="0.3">
      <c r="A29" s="2"/>
      <c r="F29" s="24" t="s">
        <v>28</v>
      </c>
      <c r="G29" s="2"/>
      <c r="H29" s="15">
        <f>SUM(H23:H28)</f>
        <v>81500</v>
      </c>
      <c r="I29" s="4"/>
      <c r="J29" s="17"/>
    </row>
    <row r="30" spans="1:10" x14ac:dyDescent="0.3">
      <c r="A30" s="2"/>
      <c r="G30" s="2"/>
      <c r="H30" s="26"/>
      <c r="I30" s="4"/>
      <c r="J30" s="17"/>
    </row>
    <row r="31" spans="1:10" x14ac:dyDescent="0.3">
      <c r="A31" s="2"/>
      <c r="G31" s="2"/>
      <c r="H31" s="4"/>
      <c r="I31" s="4"/>
      <c r="J31" s="17"/>
    </row>
    <row r="32" spans="1:10" ht="15" thickBot="1" x14ac:dyDescent="0.35">
      <c r="A32" s="2"/>
      <c r="F32" t="s">
        <v>29</v>
      </c>
      <c r="G32" s="2"/>
      <c r="H32" s="25">
        <f>H29+H30</f>
        <v>81500</v>
      </c>
      <c r="I32" s="4"/>
      <c r="J32" s="17"/>
    </row>
    <row r="33" spans="1:10" ht="15" thickTop="1" x14ac:dyDescent="0.3">
      <c r="A33" s="2"/>
      <c r="G33" s="2"/>
      <c r="H33" s="8" t="s">
        <v>30</v>
      </c>
      <c r="I33" s="4"/>
      <c r="J33" s="17"/>
    </row>
    <row r="34" spans="1:10" x14ac:dyDescent="0.3">
      <c r="A34" s="2"/>
      <c r="G34" s="2"/>
      <c r="H34" s="4"/>
      <c r="I34" s="4"/>
      <c r="J34" s="17"/>
    </row>
  </sheetData>
  <pageMargins left="0.7" right="0.7" top="0.75" bottom="0.75" header="0.3" footer="0.3"/>
  <pageSetup paperSize="9" scale="93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Substructure</vt:lpstr>
      <vt:lpstr>Superstructure</vt:lpstr>
      <vt:lpstr>Roof</vt:lpstr>
      <vt:lpstr>Internals</vt:lpstr>
      <vt:lpstr>M&amp;E</vt:lpstr>
      <vt:lpstr>Externals</vt:lpstr>
      <vt:lpstr>Summary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2024-03-28T12:47:51Z</dcterms:modified>
  <cp:category/>
  <cp:contentStatus/>
</cp:coreProperties>
</file>