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https://cirrushp-my.sharepoint.com/personal/hannah_shotton_uksbs_co_uk/Documents/Desktop/CS19425/"/>
    </mc:Choice>
  </mc:AlternateContent>
  <xr:revisionPtr revIDLastSave="0" documentId="8_{66CF24B0-712C-4CCC-92E5-FDA0BF799EED}" xr6:coauthVersionLast="41" xr6:coauthVersionMax="41" xr10:uidLastSave="{00000000-0000-0000-0000-000000000000}"/>
  <workbookProtection workbookAlgorithmName="SHA-512" workbookHashValue="QxwtKG1OAwaKiMtF0XFT+l54f8q36XJ6hQhQH7Dwe3H3B0pcTrwfu7itJl5EdZDpSjNqpymUxp+dnkVUGUGIug==" workbookSaltValue="+LxLoZMc/CtFV/ACK0aAxQ==" workbookSpinCount="100000" lockStructure="1"/>
  <bookViews>
    <workbookView xWindow="19080" yWindow="-15" windowWidth="19440" windowHeight="1500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7" i="1" l="1"/>
  <c r="F15" i="1" l="1"/>
  <c r="F16" i="1"/>
  <c r="F18" i="1"/>
  <c r="F20" i="1" l="1"/>
  <c r="F28" i="1" s="1"/>
</calcChain>
</file>

<file path=xl/sharedStrings.xml><?xml version="1.0" encoding="utf-8"?>
<sst xmlns="http://schemas.openxmlformats.org/spreadsheetml/2006/main" count="59" uniqueCount="37">
  <si>
    <t>Description</t>
  </si>
  <si>
    <t>Quantity</t>
  </si>
  <si>
    <t>TOTAL</t>
  </si>
  <si>
    <t>Notes  &amp; Comments</t>
  </si>
  <si>
    <t>SOURCING REFERENCE:</t>
  </si>
  <si>
    <t>SOURCING DOCUMENT TITLE:</t>
  </si>
  <si>
    <t>BIDDER NAME</t>
  </si>
  <si>
    <t xml:space="preserve">AW5.2 Price Schedule </t>
  </si>
  <si>
    <t>Item Number</t>
  </si>
  <si>
    <t>[Bidder to add name]</t>
  </si>
  <si>
    <t>CS19425</t>
  </si>
  <si>
    <t>Heavy Duty Tele-Handler</t>
  </si>
  <si>
    <t>Section 1 - Telehandler</t>
  </si>
  <si>
    <t>Heavy Duty Tele-Handler (In alignemnt with Section 4 - Specification of the ITQ document)</t>
  </si>
  <si>
    <t>24 month Warranty (Price per Annum)</t>
  </si>
  <si>
    <t>Delivery cost to Science &amp; Technology Facilities Council, Daresbury, Warrington, WA4 4AD</t>
  </si>
  <si>
    <t>Section 2 - Trade-In of existing STFC Tele-Handler</t>
  </si>
  <si>
    <t>List Price (ex VAT- £</t>
  </si>
  <si>
    <t>Discounted Price (ex VAT) £</t>
  </si>
  <si>
    <t>Total Price (ex VAT) £</t>
  </si>
  <si>
    <t>N/A</t>
  </si>
  <si>
    <t>Trade in value for existing STFC Tele-Handler on delivery of the new proposed Tele-Handler (to be subtracted from the total)</t>
  </si>
  <si>
    <t>Total Fixed Price</t>
  </si>
  <si>
    <t>All prices are firm and fixed. All prices are exclusive of VAT</t>
  </si>
  <si>
    <t>Section 3 - Optional Extras</t>
  </si>
  <si>
    <t>Driver Training - On site at STFC - Daresbury</t>
  </si>
  <si>
    <t>Machine management sytem</t>
  </si>
  <si>
    <t>Remote control system for static operation</t>
  </si>
  <si>
    <t>Air Conditioning</t>
  </si>
  <si>
    <t>Additional camera options</t>
  </si>
  <si>
    <t>Additional lighting options</t>
  </si>
  <si>
    <t>Forks - 1800mm in lieu of standard 1200mm</t>
  </si>
  <si>
    <t>Forks - 2400mm long, 2500mm wide (6500kg, 1200mm load centre) Hydraulic shift, Hydraulic positioning</t>
  </si>
  <si>
    <t>All costs appearing below are for information only and will NOT be scored as part of AW5.2 Pricing Evaluation. All prices will be fixed for the duation of this contract</t>
  </si>
  <si>
    <t>Bidders are required to complete all yellow highlighed cells, failure to complete all cells highlighted in yellow may result in your bid not being fully evaluated.</t>
  </si>
  <si>
    <r>
      <t xml:space="preserve">Bidder Guidance
1. Where bidders are not offering a discounted price please ensure that you copy your list price into the discounted cell.
2. If any pricing is not applicable to your bid, please include "£0.00" in the relevant discount price field.
3. Please only submit pricing in this spreadsheet. Pricing in any other format shall not be accepted and may result in your bid not being fully evaluated. 
4. Any costs appearing elsewhere will be presumed waivered.
5. All costs are fixed and firm for the duration of the contract.
6. For the avoidance of doubt the total compiled within cell </t>
    </r>
    <r>
      <rPr>
        <b/>
        <sz val="11"/>
        <color rgb="FFFF0000"/>
        <rFont val="Arial"/>
        <family val="2"/>
      </rPr>
      <t>F28</t>
    </r>
    <r>
      <rPr>
        <b/>
        <sz val="11"/>
        <color theme="1"/>
        <rFont val="Arial"/>
        <family val="2"/>
      </rPr>
      <t xml:space="preserve"> will be used for the evaluation of this procurement.</t>
    </r>
  </si>
  <si>
    <t>Trade In Value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</si>
</sst>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98">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0" xfId="0" applyFont="1" applyAlignment="1">
      <alignment vertical="center" wrapText="1"/>
    </xf>
    <xf numFmtId="0" fontId="6" fillId="0" borderId="0" xfId="0" applyFont="1"/>
    <xf numFmtId="0" fontId="11" fillId="0" borderId="0" xfId="0" applyFont="1"/>
    <xf numFmtId="0" fontId="7" fillId="2" borderId="1" xfId="0" applyFont="1" applyFill="1" applyBorder="1" applyAlignment="1">
      <alignment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10" fillId="8" borderId="2" xfId="0" applyFont="1" applyFill="1" applyBorder="1" applyAlignment="1">
      <alignment vertical="center" wrapText="1"/>
    </xf>
    <xf numFmtId="0" fontId="10" fillId="8" borderId="2" xfId="0" applyFont="1" applyFill="1" applyBorder="1" applyAlignment="1">
      <alignment horizontal="center" vertical="center" wrapText="1"/>
    </xf>
    <xf numFmtId="7" fontId="11" fillId="9" borderId="1" xfId="1" applyNumberFormat="1" applyFont="1" applyFill="1" applyBorder="1" applyAlignment="1">
      <alignment horizontal="center" vertical="center"/>
    </xf>
    <xf numFmtId="0" fontId="7" fillId="0" borderId="0" xfId="0" applyFont="1" applyFill="1" applyAlignment="1">
      <alignment vertical="center" wrapText="1"/>
    </xf>
    <xf numFmtId="0" fontId="7" fillId="0" borderId="0" xfId="0" applyFont="1" applyFill="1" applyAlignment="1">
      <alignment horizontal="center" vertical="center"/>
    </xf>
    <xf numFmtId="44" fontId="7" fillId="0" borderId="0" xfId="1" applyFont="1" applyFill="1" applyAlignment="1">
      <alignment horizontal="center" vertical="center"/>
    </xf>
    <xf numFmtId="7" fontId="7" fillId="0" borderId="0" xfId="1" applyNumberFormat="1" applyFont="1" applyFill="1" applyAlignment="1">
      <alignment horizontal="center" vertical="center"/>
    </xf>
    <xf numFmtId="0" fontId="6" fillId="0" borderId="0" xfId="0" applyFont="1" applyFill="1"/>
    <xf numFmtId="44" fontId="7" fillId="0" borderId="0" xfId="1" applyFont="1" applyFill="1" applyAlignment="1">
      <alignment horizontal="center" vertical="center" wrapText="1"/>
    </xf>
    <xf numFmtId="0" fontId="11" fillId="0" borderId="0" xfId="0" applyFont="1" applyAlignment="1" applyProtection="1"/>
    <xf numFmtId="0" fontId="7" fillId="2" borderId="4" xfId="0" applyFont="1" applyFill="1" applyBorder="1" applyAlignment="1">
      <alignment horizontal="center" vertical="center" wrapText="1"/>
    </xf>
    <xf numFmtId="0" fontId="10" fillId="8" borderId="18" xfId="0" applyFont="1" applyFill="1" applyBorder="1" applyAlignment="1">
      <alignment vertical="center" wrapText="1"/>
    </xf>
    <xf numFmtId="0" fontId="10" fillId="8" borderId="18" xfId="0" applyFont="1" applyFill="1" applyBorder="1" applyAlignment="1">
      <alignment horizontal="center" vertical="center" wrapText="1"/>
    </xf>
    <xf numFmtId="44" fontId="10" fillId="0" borderId="1" xfId="1" applyFont="1" applyBorder="1" applyAlignment="1">
      <alignment horizontal="center" vertical="center"/>
    </xf>
    <xf numFmtId="44" fontId="7" fillId="2" borderId="1" xfId="1" applyFont="1" applyFill="1" applyBorder="1" applyAlignment="1">
      <alignment horizontal="center" vertical="center" wrapText="1"/>
    </xf>
    <xf numFmtId="0" fontId="10" fillId="8" borderId="8" xfId="0" applyFont="1" applyFill="1" applyBorder="1" applyAlignment="1">
      <alignment horizontal="center" vertical="center"/>
    </xf>
    <xf numFmtId="0" fontId="10" fillId="8" borderId="19" xfId="0" applyFont="1" applyFill="1" applyBorder="1" applyAlignment="1">
      <alignment vertical="center" wrapText="1"/>
    </xf>
    <xf numFmtId="0" fontId="10" fillId="8" borderId="19" xfId="0" applyFont="1" applyFill="1" applyBorder="1" applyAlignment="1">
      <alignment horizontal="center" vertical="center" wrapText="1"/>
    </xf>
    <xf numFmtId="0" fontId="10" fillId="8" borderId="10" xfId="0" applyFont="1" applyFill="1" applyBorder="1" applyAlignment="1">
      <alignment horizontal="center" vertical="center"/>
    </xf>
    <xf numFmtId="0" fontId="10" fillId="8" borderId="12" xfId="0" applyFont="1" applyFill="1" applyBorder="1" applyAlignment="1">
      <alignment horizontal="center" vertical="center"/>
    </xf>
    <xf numFmtId="0" fontId="10" fillId="8" borderId="20" xfId="0" applyFont="1" applyFill="1" applyBorder="1" applyAlignment="1">
      <alignment vertical="center" wrapText="1"/>
    </xf>
    <xf numFmtId="0" fontId="10" fillId="8" borderId="2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0" borderId="0" xfId="0" applyFont="1" applyFill="1" applyAlignment="1">
      <alignment horizontal="center" vertical="center"/>
    </xf>
    <xf numFmtId="44" fontId="10" fillId="0" borderId="0" xfId="1" applyFont="1" applyFill="1" applyAlignment="1">
      <alignment horizontal="center" vertical="center"/>
    </xf>
    <xf numFmtId="0" fontId="10" fillId="0" borderId="0" xfId="0" applyFont="1" applyFill="1"/>
    <xf numFmtId="0" fontId="10" fillId="0" borderId="0" xfId="0" applyFont="1" applyFill="1" applyAlignment="1">
      <alignment horizontal="center" vertical="center" wrapText="1"/>
    </xf>
    <xf numFmtId="0" fontId="10" fillId="8" borderId="14" xfId="0" applyFont="1" applyFill="1" applyBorder="1" applyAlignment="1">
      <alignment horizontal="center" vertical="center"/>
    </xf>
    <xf numFmtId="7" fontId="10" fillId="8" borderId="15" xfId="1" applyNumberFormat="1" applyFont="1" applyFill="1" applyBorder="1" applyAlignment="1">
      <alignment horizontal="center" vertical="center" wrapText="1"/>
    </xf>
    <xf numFmtId="7" fontId="10" fillId="8" borderId="11" xfId="1" applyNumberFormat="1" applyFont="1" applyFill="1" applyBorder="1" applyAlignment="1">
      <alignment horizontal="center" vertical="center" wrapText="1"/>
    </xf>
    <xf numFmtId="7" fontId="10" fillId="8" borderId="13" xfId="1" applyNumberFormat="1" applyFont="1" applyFill="1" applyBorder="1" applyAlignment="1">
      <alignment horizontal="center" vertical="center" wrapText="1"/>
    </xf>
    <xf numFmtId="0" fontId="7" fillId="2" borderId="4" xfId="0" applyFont="1" applyFill="1" applyBorder="1"/>
    <xf numFmtId="0" fontId="7" fillId="2" borderId="6" xfId="0" applyFont="1" applyFill="1" applyBorder="1" applyAlignment="1">
      <alignment vertical="center" wrapText="1"/>
    </xf>
    <xf numFmtId="0" fontId="7" fillId="2" borderId="6" xfId="0" applyFont="1" applyFill="1" applyBorder="1" applyAlignment="1">
      <alignment horizontal="center" vertical="center"/>
    </xf>
    <xf numFmtId="44" fontId="7" fillId="2" borderId="6" xfId="1" applyFont="1" applyFill="1" applyBorder="1" applyAlignment="1">
      <alignment horizontal="center" vertical="center"/>
    </xf>
    <xf numFmtId="7" fontId="7" fillId="2" borderId="5" xfId="1" applyNumberFormat="1" applyFont="1" applyFill="1" applyBorder="1" applyAlignment="1">
      <alignment horizontal="center" vertical="center"/>
    </xf>
    <xf numFmtId="0" fontId="10" fillId="8" borderId="24" xfId="0" applyFont="1" applyFill="1" applyBorder="1" applyAlignment="1">
      <alignment horizontal="center" vertical="center"/>
    </xf>
    <xf numFmtId="7" fontId="10" fillId="7" borderId="18" xfId="1" applyNumberFormat="1" applyFont="1" applyFill="1" applyBorder="1" applyAlignment="1" applyProtection="1">
      <alignment horizontal="center" vertical="center" wrapText="1"/>
      <protection locked="0" hidden="1"/>
    </xf>
    <xf numFmtId="7" fontId="10" fillId="7" borderId="2" xfId="1" applyNumberFormat="1" applyFont="1" applyFill="1" applyBorder="1" applyAlignment="1" applyProtection="1">
      <alignment horizontal="center" vertical="center" wrapText="1"/>
      <protection locked="0" hidden="1"/>
    </xf>
    <xf numFmtId="7" fontId="10" fillId="7" borderId="20" xfId="1" applyNumberFormat="1" applyFont="1" applyFill="1" applyBorder="1" applyAlignment="1" applyProtection="1">
      <alignment horizontal="center" vertical="center" wrapText="1"/>
      <protection locked="0" hidden="1"/>
    </xf>
    <xf numFmtId="0" fontId="10" fillId="8" borderId="21" xfId="0" applyFont="1" applyFill="1" applyBorder="1" applyAlignment="1" applyProtection="1">
      <alignment horizontal="center" vertical="center" wrapText="1"/>
      <protection locked="0" hidden="1"/>
    </xf>
    <xf numFmtId="0" fontId="10" fillId="8" borderId="22" xfId="0" applyFont="1" applyFill="1" applyBorder="1" applyAlignment="1" applyProtection="1">
      <alignment horizontal="center" vertical="center" wrapText="1"/>
      <protection locked="0" hidden="1"/>
    </xf>
    <xf numFmtId="0" fontId="10" fillId="8" borderId="23" xfId="0" applyFont="1" applyFill="1" applyBorder="1" applyAlignment="1" applyProtection="1">
      <alignment horizontal="center" vertical="center" wrapText="1"/>
      <protection locked="0" hidden="1"/>
    </xf>
    <xf numFmtId="7" fontId="10" fillId="7" borderId="26" xfId="1" applyNumberFormat="1" applyFont="1" applyFill="1" applyBorder="1" applyAlignment="1" applyProtection="1">
      <alignment horizontal="center" vertical="center"/>
      <protection locked="0" hidden="1"/>
    </xf>
    <xf numFmtId="0" fontId="10" fillId="8" borderId="27" xfId="0" applyFont="1" applyFill="1" applyBorder="1" applyAlignment="1" applyProtection="1">
      <alignment horizontal="center" vertical="center" wrapText="1"/>
      <protection locked="0" hidden="1"/>
    </xf>
    <xf numFmtId="7" fontId="10" fillId="7" borderId="19" xfId="1" applyNumberFormat="1" applyFont="1" applyFill="1" applyBorder="1" applyAlignment="1" applyProtection="1">
      <alignment horizontal="center" vertical="center" wrapText="1"/>
      <protection locked="0" hidden="1"/>
    </xf>
    <xf numFmtId="7" fontId="10" fillId="7" borderId="9" xfId="1" applyNumberFormat="1" applyFont="1" applyFill="1" applyBorder="1" applyAlignment="1" applyProtection="1">
      <alignment horizontal="center" vertical="center" wrapText="1"/>
      <protection locked="0" hidden="1"/>
    </xf>
    <xf numFmtId="7" fontId="10" fillId="7" borderId="11" xfId="1" applyNumberFormat="1" applyFont="1" applyFill="1" applyBorder="1" applyAlignment="1" applyProtection="1">
      <alignment horizontal="center" vertical="center" wrapText="1"/>
      <protection locked="0" hidden="1"/>
    </xf>
    <xf numFmtId="7" fontId="10" fillId="7" borderId="13" xfId="1" applyNumberFormat="1" applyFont="1" applyFill="1" applyBorder="1" applyAlignment="1" applyProtection="1">
      <alignment horizontal="center" vertical="center" wrapText="1"/>
      <protection locked="0" hidden="1"/>
    </xf>
    <xf numFmtId="0" fontId="10" fillId="8" borderId="12" xfId="0" applyFont="1" applyFill="1" applyBorder="1" applyAlignment="1" applyProtection="1">
      <alignment horizontal="center" vertical="center" wrapText="1"/>
      <protection locked="0" hidden="1"/>
    </xf>
    <xf numFmtId="0" fontId="10" fillId="8" borderId="13" xfId="0" applyFont="1" applyFill="1" applyBorder="1" applyAlignment="1" applyProtection="1">
      <alignment horizontal="center" vertical="center" wrapText="1"/>
      <protection locked="0" hidden="1"/>
    </xf>
    <xf numFmtId="0" fontId="10" fillId="8" borderId="10" xfId="0" applyFont="1" applyFill="1" applyBorder="1" applyAlignment="1" applyProtection="1">
      <alignment horizontal="center" vertical="center" wrapText="1"/>
      <protection locked="0" hidden="1"/>
    </xf>
    <xf numFmtId="0" fontId="10" fillId="8" borderId="11" xfId="0" applyFont="1" applyFill="1" applyBorder="1" applyAlignment="1" applyProtection="1">
      <alignment horizontal="center" vertical="center" wrapText="1"/>
      <protection locked="0" hidden="1"/>
    </xf>
    <xf numFmtId="0" fontId="10" fillId="8" borderId="14" xfId="0" applyFont="1" applyFill="1" applyBorder="1" applyAlignment="1" applyProtection="1">
      <alignment horizontal="center" vertical="center" wrapText="1"/>
      <protection locked="0" hidden="1"/>
    </xf>
    <xf numFmtId="0" fontId="10" fillId="8" borderId="15" xfId="0" applyFont="1" applyFill="1" applyBorder="1" applyAlignment="1" applyProtection="1">
      <alignment horizontal="center" vertical="center" wrapText="1"/>
      <protection locked="0" hidden="1"/>
    </xf>
    <xf numFmtId="0" fontId="11" fillId="0" borderId="0" xfId="0" applyFont="1" applyFill="1" applyBorder="1" applyAlignment="1">
      <alignment horizontal="center" vertical="center" wrapText="1"/>
    </xf>
    <xf numFmtId="0" fontId="11" fillId="8" borderId="29" xfId="0" applyFont="1" applyFill="1" applyBorder="1" applyAlignment="1">
      <alignment horizontal="center" vertical="center" wrapText="1"/>
    </xf>
    <xf numFmtId="0" fontId="11" fillId="8" borderId="28" xfId="0" applyFont="1" applyFill="1" applyBorder="1" applyAlignment="1">
      <alignment horizontal="center" vertical="center" wrapText="1"/>
    </xf>
    <xf numFmtId="0" fontId="11" fillId="8" borderId="30"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31" xfId="0" applyFont="1" applyFill="1" applyBorder="1" applyAlignment="1">
      <alignment horizontal="center" vertical="center" wrapText="1"/>
    </xf>
    <xf numFmtId="0" fontId="11" fillId="8" borderId="32"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6" borderId="30"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3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hidden="1"/>
    </xf>
    <xf numFmtId="0" fontId="5" fillId="7" borderId="5" xfId="0" applyFont="1" applyFill="1" applyBorder="1" applyAlignment="1" applyProtection="1">
      <alignment horizontal="center" vertical="center" wrapText="1"/>
      <protection locked="0" hidden="1"/>
    </xf>
    <xf numFmtId="0" fontId="7" fillId="2" borderId="6" xfId="0" applyFont="1" applyFill="1" applyBorder="1" applyAlignment="1">
      <alignment horizontal="center" vertical="center" wrapText="1"/>
    </xf>
    <xf numFmtId="0" fontId="10" fillId="8" borderId="25" xfId="0" applyFont="1" applyFill="1" applyBorder="1" applyAlignment="1">
      <alignment horizontal="center" vertical="center" wrapText="1"/>
    </xf>
    <xf numFmtId="44" fontId="7" fillId="2" borderId="16" xfId="1" applyFont="1" applyFill="1" applyBorder="1" applyAlignment="1">
      <alignment horizontal="center" vertical="center" wrapText="1"/>
    </xf>
    <xf numFmtId="44" fontId="7" fillId="2" borderId="17" xfId="1"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152399</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5"/>
  <sheetViews>
    <sheetView showGridLines="0" tabSelected="1" zoomScale="70" zoomScaleNormal="70" workbookViewId="0">
      <pane ySplit="14" topLeftCell="A15" activePane="bottomLeft" state="frozen"/>
      <selection pane="bottomLeft" activeCell="B7" sqref="B7:C7"/>
    </sheetView>
  </sheetViews>
  <sheetFormatPr defaultRowHeight="14.25" x14ac:dyDescent="0.2"/>
  <cols>
    <col min="1" max="1" width="22.140625" style="2" customWidth="1"/>
    <col min="2" max="2" width="78.7109375" style="2" customWidth="1"/>
    <col min="3" max="3" width="12.42578125" style="11" customWidth="1"/>
    <col min="4" max="4" width="17" style="12" bestFit="1" customWidth="1"/>
    <col min="5" max="5" width="15.7109375" style="12" customWidth="1"/>
    <col min="6" max="6" width="15.85546875" style="12" customWidth="1"/>
    <col min="7" max="7" width="1.7109375" style="2" customWidth="1"/>
    <col min="8" max="8" width="58" style="8" customWidth="1"/>
    <col min="9" max="16384" width="9.140625" style="2"/>
  </cols>
  <sheetData>
    <row r="1" spans="1:9" ht="44.25" customHeight="1" x14ac:dyDescent="0.2">
      <c r="A1" s="1" t="s">
        <v>7</v>
      </c>
      <c r="C1" s="2"/>
      <c r="D1" s="3"/>
      <c r="E1" s="2"/>
      <c r="F1" s="2"/>
      <c r="I1" s="4"/>
    </row>
    <row r="2" spans="1:9" ht="4.5" customHeight="1" x14ac:dyDescent="0.2">
      <c r="A2" s="5"/>
      <c r="B2" s="5"/>
      <c r="C2" s="5"/>
      <c r="D2" s="5"/>
      <c r="E2" s="5"/>
      <c r="F2" s="5"/>
      <c r="G2" s="5"/>
      <c r="H2" s="9"/>
      <c r="I2" s="4"/>
    </row>
    <row r="3" spans="1:9" ht="3" customHeight="1" x14ac:dyDescent="0.2">
      <c r="A3" s="6"/>
      <c r="B3" s="6"/>
      <c r="C3" s="6"/>
      <c r="D3" s="6"/>
      <c r="E3" s="6"/>
      <c r="F3" s="6"/>
      <c r="G3" s="6"/>
      <c r="H3" s="10"/>
      <c r="I3" s="4"/>
    </row>
    <row r="4" spans="1:9" ht="15" thickBot="1" x14ac:dyDescent="0.25">
      <c r="C4" s="2"/>
      <c r="D4" s="2"/>
      <c r="E4" s="2"/>
      <c r="F4" s="2"/>
    </row>
    <row r="5" spans="1:9" ht="33" customHeight="1" thickBot="1" x14ac:dyDescent="0.3">
      <c r="A5" s="16" t="s">
        <v>4</v>
      </c>
      <c r="B5" s="90" t="s">
        <v>10</v>
      </c>
      <c r="C5" s="91"/>
      <c r="D5" s="7"/>
      <c r="E5" s="81" t="s">
        <v>35</v>
      </c>
      <c r="F5" s="82"/>
      <c r="G5" s="82"/>
      <c r="H5" s="83"/>
    </row>
    <row r="6" spans="1:9" ht="31.5" customHeight="1" thickBot="1" x14ac:dyDescent="0.3">
      <c r="A6" s="16" t="s">
        <v>5</v>
      </c>
      <c r="B6" s="90" t="s">
        <v>11</v>
      </c>
      <c r="C6" s="91"/>
      <c r="D6" s="7"/>
      <c r="E6" s="84"/>
      <c r="F6" s="85"/>
      <c r="G6" s="85"/>
      <c r="H6" s="86"/>
    </row>
    <row r="7" spans="1:9" ht="44.25" customHeight="1" thickBot="1" x14ac:dyDescent="0.25">
      <c r="A7" s="17" t="s">
        <v>6</v>
      </c>
      <c r="B7" s="92" t="s">
        <v>9</v>
      </c>
      <c r="C7" s="93"/>
      <c r="D7" s="7"/>
      <c r="E7" s="84"/>
      <c r="F7" s="85"/>
      <c r="G7" s="85"/>
      <c r="H7" s="86"/>
    </row>
    <row r="8" spans="1:9" ht="15" thickBot="1" x14ac:dyDescent="0.25">
      <c r="E8" s="84"/>
      <c r="F8" s="85"/>
      <c r="G8" s="85"/>
      <c r="H8" s="86"/>
    </row>
    <row r="9" spans="1:9" ht="15.75" customHeight="1" x14ac:dyDescent="0.2">
      <c r="A9" s="75" t="s">
        <v>34</v>
      </c>
      <c r="B9" s="76"/>
      <c r="C9" s="77"/>
      <c r="E9" s="84"/>
      <c r="F9" s="85"/>
      <c r="G9" s="85"/>
      <c r="H9" s="86"/>
    </row>
    <row r="10" spans="1:9" ht="33" customHeight="1" thickBot="1" x14ac:dyDescent="0.25">
      <c r="A10" s="78"/>
      <c r="B10" s="79"/>
      <c r="C10" s="80"/>
      <c r="E10" s="87"/>
      <c r="F10" s="88"/>
      <c r="G10" s="88"/>
      <c r="H10" s="89"/>
    </row>
    <row r="11" spans="1:9" ht="15" thickBot="1" x14ac:dyDescent="0.25"/>
    <row r="12" spans="1:9" ht="15.75" thickBot="1" x14ac:dyDescent="0.25">
      <c r="A12" s="90" t="s">
        <v>12</v>
      </c>
      <c r="B12" s="91"/>
    </row>
    <row r="13" spans="1:9" ht="6" customHeight="1" thickBot="1" x14ac:dyDescent="0.25"/>
    <row r="14" spans="1:9" s="15" customFormat="1" ht="45.75" thickBot="1" x14ac:dyDescent="0.3">
      <c r="A14" s="18" t="s">
        <v>8</v>
      </c>
      <c r="B14" s="18" t="s">
        <v>0</v>
      </c>
      <c r="C14" s="18" t="s">
        <v>1</v>
      </c>
      <c r="D14" s="33" t="s">
        <v>17</v>
      </c>
      <c r="E14" s="33" t="s">
        <v>18</v>
      </c>
      <c r="F14" s="33" t="s">
        <v>19</v>
      </c>
      <c r="H14" s="33" t="s">
        <v>3</v>
      </c>
    </row>
    <row r="15" spans="1:9" s="13" customFormat="1" ht="28.5" x14ac:dyDescent="0.25">
      <c r="A15" s="46" t="s">
        <v>20</v>
      </c>
      <c r="B15" s="30" t="s">
        <v>13</v>
      </c>
      <c r="C15" s="31">
        <v>1</v>
      </c>
      <c r="D15" s="56">
        <v>0</v>
      </c>
      <c r="E15" s="56">
        <v>0</v>
      </c>
      <c r="F15" s="47">
        <f t="shared" ref="F15:F18" si="0">SUM(E15*C15)</f>
        <v>0</v>
      </c>
      <c r="H15" s="59"/>
    </row>
    <row r="16" spans="1:9" s="13" customFormat="1" x14ac:dyDescent="0.25">
      <c r="A16" s="37" t="s">
        <v>20</v>
      </c>
      <c r="B16" s="19" t="s">
        <v>14</v>
      </c>
      <c r="C16" s="20">
        <v>2</v>
      </c>
      <c r="D16" s="57">
        <v>0</v>
      </c>
      <c r="E16" s="57">
        <v>0</v>
      </c>
      <c r="F16" s="48">
        <f t="shared" si="0"/>
        <v>0</v>
      </c>
      <c r="H16" s="60"/>
    </row>
    <row r="17" spans="1:8" s="13" customFormat="1" x14ac:dyDescent="0.25">
      <c r="A17" s="37" t="s">
        <v>20</v>
      </c>
      <c r="B17" s="19" t="s">
        <v>25</v>
      </c>
      <c r="C17" s="20">
        <v>3</v>
      </c>
      <c r="D17" s="57">
        <v>0</v>
      </c>
      <c r="E17" s="57">
        <v>0</v>
      </c>
      <c r="F17" s="48">
        <f t="shared" ref="F17" si="1">SUM(E17*C17)</f>
        <v>0</v>
      </c>
      <c r="H17" s="60"/>
    </row>
    <row r="18" spans="1:8" s="13" customFormat="1" ht="29.25" thickBot="1" x14ac:dyDescent="0.3">
      <c r="A18" s="38" t="s">
        <v>20</v>
      </c>
      <c r="B18" s="39" t="s">
        <v>15</v>
      </c>
      <c r="C18" s="40">
        <v>1</v>
      </c>
      <c r="D18" s="58">
        <v>0</v>
      </c>
      <c r="E18" s="58">
        <v>0</v>
      </c>
      <c r="F18" s="49">
        <f t="shared" si="0"/>
        <v>0</v>
      </c>
      <c r="H18" s="61"/>
    </row>
    <row r="19" spans="1:8" ht="6.75" customHeight="1" thickBot="1" x14ac:dyDescent="0.25">
      <c r="B19" s="13"/>
    </row>
    <row r="20" spans="1:8" s="14" customFormat="1" ht="15.75" thickBot="1" x14ac:dyDescent="0.3">
      <c r="A20" s="50" t="s">
        <v>2</v>
      </c>
      <c r="B20" s="51"/>
      <c r="C20" s="52"/>
      <c r="D20" s="53"/>
      <c r="E20" s="53"/>
      <c r="F20" s="54">
        <f>SUM(F15:F18)</f>
        <v>0</v>
      </c>
      <c r="H20" s="33"/>
    </row>
    <row r="21" spans="1:8" s="26" customFormat="1" ht="15" x14ac:dyDescent="0.25">
      <c r="A21" s="28" t="s">
        <v>23</v>
      </c>
      <c r="B21" s="22"/>
      <c r="C21" s="23"/>
      <c r="D21" s="24"/>
      <c r="E21" s="24"/>
      <c r="F21" s="25"/>
      <c r="H21" s="27"/>
    </row>
    <row r="22" spans="1:8" ht="15" thickBot="1" x14ac:dyDescent="0.25"/>
    <row r="23" spans="1:8" ht="15.75" thickBot="1" x14ac:dyDescent="0.25">
      <c r="A23" s="90" t="s">
        <v>16</v>
      </c>
      <c r="B23" s="91"/>
    </row>
    <row r="24" spans="1:8" ht="6.75" customHeight="1" thickBot="1" x14ac:dyDescent="0.25"/>
    <row r="25" spans="1:8" ht="40.5" customHeight="1" thickBot="1" x14ac:dyDescent="0.25">
      <c r="A25" s="18" t="s">
        <v>8</v>
      </c>
      <c r="B25" s="90" t="s">
        <v>0</v>
      </c>
      <c r="C25" s="94"/>
      <c r="D25" s="94"/>
      <c r="E25" s="91"/>
      <c r="F25" s="18" t="s">
        <v>36</v>
      </c>
      <c r="G25" s="8"/>
      <c r="H25" s="33" t="s">
        <v>3</v>
      </c>
    </row>
    <row r="26" spans="1:8" ht="28.5" customHeight="1" thickBot="1" x14ac:dyDescent="0.25">
      <c r="A26" s="55" t="s">
        <v>20</v>
      </c>
      <c r="B26" s="95" t="s">
        <v>21</v>
      </c>
      <c r="C26" s="95"/>
      <c r="D26" s="95"/>
      <c r="E26" s="95"/>
      <c r="F26" s="62">
        <v>0</v>
      </c>
      <c r="G26" s="8"/>
      <c r="H26" s="63"/>
    </row>
    <row r="27" spans="1:8" ht="6.75" customHeight="1" thickBot="1" x14ac:dyDescent="0.25"/>
    <row r="28" spans="1:8" ht="15.75" thickBot="1" x14ac:dyDescent="0.25">
      <c r="A28" s="90" t="s">
        <v>22</v>
      </c>
      <c r="B28" s="94"/>
      <c r="C28" s="94"/>
      <c r="D28" s="94"/>
      <c r="E28" s="91"/>
      <c r="F28" s="21">
        <f>F20-F26</f>
        <v>0</v>
      </c>
    </row>
    <row r="29" spans="1:8" ht="15" x14ac:dyDescent="0.25">
      <c r="A29" s="28" t="s">
        <v>23</v>
      </c>
    </row>
    <row r="30" spans="1:8" ht="15" thickBot="1" x14ac:dyDescent="0.25"/>
    <row r="31" spans="1:8" ht="15.75" thickBot="1" x14ac:dyDescent="0.25">
      <c r="A31" s="90" t="s">
        <v>24</v>
      </c>
      <c r="B31" s="91"/>
    </row>
    <row r="32" spans="1:8" s="44" customFormat="1" ht="15" x14ac:dyDescent="0.2">
      <c r="A32" s="41"/>
      <c r="B32" s="41"/>
      <c r="C32" s="42"/>
      <c r="D32" s="43"/>
      <c r="E32" s="43"/>
      <c r="F32" s="43"/>
      <c r="H32" s="45"/>
    </row>
    <row r="33" spans="1:8" s="44" customFormat="1" ht="30.75" customHeight="1" x14ac:dyDescent="0.2">
      <c r="A33" s="74" t="s">
        <v>33</v>
      </c>
      <c r="B33" s="74"/>
      <c r="C33" s="74"/>
      <c r="D33" s="74"/>
      <c r="E33" s="74"/>
      <c r="F33" s="43"/>
      <c r="H33" s="45"/>
    </row>
    <row r="34" spans="1:8" ht="15" thickBot="1" x14ac:dyDescent="0.25"/>
    <row r="35" spans="1:8" ht="45.75" thickBot="1" x14ac:dyDescent="0.3">
      <c r="A35" s="29" t="s">
        <v>8</v>
      </c>
      <c r="B35" s="18" t="s">
        <v>0</v>
      </c>
      <c r="C35" s="18" t="s">
        <v>1</v>
      </c>
      <c r="D35" s="33" t="s">
        <v>17</v>
      </c>
      <c r="E35" s="33" t="s">
        <v>18</v>
      </c>
      <c r="F35" s="15"/>
      <c r="G35" s="96" t="s">
        <v>3</v>
      </c>
      <c r="H35" s="97"/>
    </row>
    <row r="36" spans="1:8" x14ac:dyDescent="0.2">
      <c r="A36" s="34" t="s">
        <v>20</v>
      </c>
      <c r="B36" s="35" t="s">
        <v>26</v>
      </c>
      <c r="C36" s="36">
        <v>1</v>
      </c>
      <c r="D36" s="64">
        <v>0</v>
      </c>
      <c r="E36" s="65">
        <v>0</v>
      </c>
      <c r="F36" s="13"/>
      <c r="G36" s="72"/>
      <c r="H36" s="73"/>
    </row>
    <row r="37" spans="1:8" x14ac:dyDescent="0.2">
      <c r="A37" s="37" t="s">
        <v>20</v>
      </c>
      <c r="B37" s="19" t="s">
        <v>27</v>
      </c>
      <c r="C37" s="20">
        <v>1</v>
      </c>
      <c r="D37" s="57">
        <v>0</v>
      </c>
      <c r="E37" s="66">
        <v>0</v>
      </c>
      <c r="F37" s="13"/>
      <c r="G37" s="70"/>
      <c r="H37" s="71"/>
    </row>
    <row r="38" spans="1:8" x14ac:dyDescent="0.2">
      <c r="A38" s="37" t="s">
        <v>20</v>
      </c>
      <c r="B38" s="19" t="s">
        <v>28</v>
      </c>
      <c r="C38" s="20">
        <v>1</v>
      </c>
      <c r="D38" s="57">
        <v>0</v>
      </c>
      <c r="E38" s="66">
        <v>0</v>
      </c>
      <c r="F38" s="13"/>
      <c r="G38" s="70"/>
      <c r="H38" s="71"/>
    </row>
    <row r="39" spans="1:8" x14ac:dyDescent="0.2">
      <c r="A39" s="37" t="s">
        <v>20</v>
      </c>
      <c r="B39" s="19" t="s">
        <v>29</v>
      </c>
      <c r="C39" s="20">
        <v>1</v>
      </c>
      <c r="D39" s="57">
        <v>0</v>
      </c>
      <c r="E39" s="66">
        <v>0</v>
      </c>
      <c r="F39" s="13"/>
      <c r="G39" s="70"/>
      <c r="H39" s="71"/>
    </row>
    <row r="40" spans="1:8" x14ac:dyDescent="0.2">
      <c r="A40" s="37" t="s">
        <v>20</v>
      </c>
      <c r="B40" s="19" t="s">
        <v>30</v>
      </c>
      <c r="C40" s="20">
        <v>1</v>
      </c>
      <c r="D40" s="57">
        <v>0</v>
      </c>
      <c r="E40" s="66">
        <v>0</v>
      </c>
      <c r="F40" s="13"/>
      <c r="G40" s="70"/>
      <c r="H40" s="71"/>
    </row>
    <row r="41" spans="1:8" x14ac:dyDescent="0.2">
      <c r="A41" s="37" t="s">
        <v>20</v>
      </c>
      <c r="B41" s="19" t="s">
        <v>31</v>
      </c>
      <c r="C41" s="20">
        <v>1</v>
      </c>
      <c r="D41" s="57">
        <v>0</v>
      </c>
      <c r="E41" s="66">
        <v>0</v>
      </c>
      <c r="F41" s="13"/>
      <c r="G41" s="70"/>
      <c r="H41" s="71"/>
    </row>
    <row r="42" spans="1:8" ht="29.25" thickBot="1" x14ac:dyDescent="0.25">
      <c r="A42" s="38" t="s">
        <v>20</v>
      </c>
      <c r="B42" s="39" t="s">
        <v>32</v>
      </c>
      <c r="C42" s="40">
        <v>1</v>
      </c>
      <c r="D42" s="58">
        <v>0</v>
      </c>
      <c r="E42" s="67">
        <v>0</v>
      </c>
      <c r="F42" s="13"/>
      <c r="G42" s="68"/>
      <c r="H42" s="69"/>
    </row>
    <row r="43" spans="1:8" ht="15" x14ac:dyDescent="0.25">
      <c r="A43" s="28" t="s">
        <v>23</v>
      </c>
    </row>
    <row r="44" spans="1:8" ht="15" thickBot="1" x14ac:dyDescent="0.25"/>
    <row r="45" spans="1:8" ht="15" thickBot="1" x14ac:dyDescent="0.25">
      <c r="D45" s="32"/>
    </row>
  </sheetData>
  <sheetProtection algorithmName="SHA-512" hashValue="TZRrtcW3jG475nkV0XmuQLK9MY6BSb/O0Ls+aItjvxpib4JmTM2AR3nrbMbtYYiv3gLC4z/wxiTFroJ+dBuPzw==" saltValue="E/zomFdeVT5l4quWY5T/wA==" spinCount="100000" sheet="1" objects="1" scenarios="1"/>
  <mergeCells count="20">
    <mergeCell ref="G37:H37"/>
    <mergeCell ref="G36:H36"/>
    <mergeCell ref="A33:E33"/>
    <mergeCell ref="A9:C10"/>
    <mergeCell ref="E5:H10"/>
    <mergeCell ref="B5:C5"/>
    <mergeCell ref="B7:C7"/>
    <mergeCell ref="B6:C6"/>
    <mergeCell ref="A12:B12"/>
    <mergeCell ref="A23:B23"/>
    <mergeCell ref="B25:E25"/>
    <mergeCell ref="B26:E26"/>
    <mergeCell ref="A28:E28"/>
    <mergeCell ref="A31:B31"/>
    <mergeCell ref="G35:H35"/>
    <mergeCell ref="G42:H42"/>
    <mergeCell ref="G41:H41"/>
    <mergeCell ref="G40:H40"/>
    <mergeCell ref="G39:H39"/>
    <mergeCell ref="G38:H38"/>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744D155D139004DBDBBDFCC508B2D25" ma:contentTypeVersion="7" ma:contentTypeDescription="Create a new document." ma:contentTypeScope="" ma:versionID="8fdaa83e049502ae4f4b9f0134508a16">
  <xsd:schema xmlns:xsd="http://www.w3.org/2001/XMLSchema" xmlns:xs="http://www.w3.org/2001/XMLSchema" xmlns:p="http://schemas.microsoft.com/office/2006/metadata/properties" xmlns:ns3="b5a77af6-206b-46e9-904e-fde34838bee1" targetNamespace="http://schemas.microsoft.com/office/2006/metadata/properties" ma:root="true" ma:fieldsID="16b589b5250f0999bf6748940ca3dbde" ns3:_="">
    <xsd:import namespace="b5a77af6-206b-46e9-904e-fde34838bee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a77af6-206b-46e9-904e-fde34838be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5a77af6-206b-46e9-904e-fde34838bee1"/>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3989598-AD21-455E-BDCE-F0C7B054A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a77af6-206b-46e9-904e-fde34838b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Hannah Shotton UKSBS</cp:lastModifiedBy>
  <cp:lastPrinted>2014-01-13T09:22:48Z</cp:lastPrinted>
  <dcterms:created xsi:type="dcterms:W3CDTF">2010-11-26T08:45:33Z</dcterms:created>
  <dcterms:modified xsi:type="dcterms:W3CDTF">2020-01-09T12:46:53Z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0x0101001744D155D139004DBDBBDFCC508B2D25</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