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ai0-my.sharepoint.com/personal/comfort_ogbelu_dai_com/Documents/Desktop/"/>
    </mc:Choice>
  </mc:AlternateContent>
  <xr:revisionPtr revIDLastSave="0" documentId="8_{CB17C7FC-D64B-46A6-9F38-CAE7A3835FB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KADUNA" sheetId="1" r:id="rId1"/>
    <sheet name="JIGAWA" sheetId="2" r:id="rId2"/>
    <sheet name="Sheet1" sheetId="4" r:id="rId3"/>
    <sheet name="ABUJA" sheetId="3" r:id="rId4"/>
    <sheet name="Sheet2" sheetId="5" r:id="rId5"/>
    <sheet name="Sheet3" sheetId="6" r:id="rId6"/>
    <sheet name="Sheet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  <c r="N9" i="3"/>
  <c r="N8" i="3"/>
  <c r="L14" i="3"/>
  <c r="L12" i="3"/>
</calcChain>
</file>

<file path=xl/sharedStrings.xml><?xml version="1.0" encoding="utf-8"?>
<sst xmlns="http://schemas.openxmlformats.org/spreadsheetml/2006/main" count="484" uniqueCount="170">
  <si>
    <t>KADUNA OFFICE</t>
  </si>
  <si>
    <t>S/N</t>
  </si>
  <si>
    <t xml:space="preserve">DESCRIPTION OF MATERIAL </t>
  </si>
  <si>
    <t>QTY.</t>
  </si>
  <si>
    <t>To provide 50KW solar Power for 8hours power supply.</t>
  </si>
  <si>
    <t>60KW, 48V Pure Sine Wave Invereter (with A/C input)</t>
  </si>
  <si>
    <t>Roof top  Installation structure</t>
  </si>
  <si>
    <t>lot</t>
  </si>
  <si>
    <t xml:space="preserve">Galvanised frame work for ground installation </t>
  </si>
  <si>
    <t>200A MPPT charge Controller</t>
  </si>
  <si>
    <t xml:space="preserve">192 LED Solar Powered Outdoor Wall Light </t>
  </si>
  <si>
    <t>Battery rack</t>
  </si>
  <si>
    <t>700W, 48V Solar panel (Monocrytaline) to provide 5hrs charging time</t>
  </si>
  <si>
    <t>lots</t>
  </si>
  <si>
    <t>150mmsquare DC flexible cable (for all DC connectios)</t>
  </si>
  <si>
    <t>Provide appropriate lighting protection and proper grounding for the entire installation.</t>
  </si>
  <si>
    <t>Provide appropriate monitoring software and data logger</t>
  </si>
  <si>
    <t>57.6KWH, 48V  LifePO4 Lithium batter with BMS</t>
  </si>
  <si>
    <t>provide appropirate containerized facility for the storage of the batteries, inverters and panels.</t>
  </si>
  <si>
    <t>15A Digital Timer</t>
  </si>
  <si>
    <t>60KW, 48V Pure Sine Wave Invereter (with A/C input capability)</t>
  </si>
  <si>
    <t xml:space="preserve">20A DC Circiut breaker </t>
  </si>
  <si>
    <t>300A rated Bus bar Combiner Box ( IP65 or higher rated)</t>
  </si>
  <si>
    <t>Provide 1 installation waranty</t>
  </si>
  <si>
    <t>Cpomprehensive training for in house electrical persons</t>
  </si>
  <si>
    <t>Automatic transfer switches at various building Distribution panels</t>
  </si>
  <si>
    <t>Provide appropriate surge procetion for the installation</t>
  </si>
  <si>
    <t>80KW, 48V Pure Sine Wave Invereter (with A/C input capability)</t>
  </si>
  <si>
    <t>300A rated Bus bar Combiner Box  IP65 or higher rated</t>
  </si>
  <si>
    <t>200A Combiner box IP65 or higher rated</t>
  </si>
  <si>
    <t>40KW, 48V Pure Sine Wave Invereter (with A/C input)</t>
  </si>
  <si>
    <t>Provide appropriate surge protection for the installation</t>
  </si>
  <si>
    <t xml:space="preserve">To provide 40KW solar Power for 8hours power supply to Operation Annex office </t>
  </si>
  <si>
    <t>ABUJA PLANE OFFICCE</t>
  </si>
  <si>
    <t>Comprehensive training for in house electrical persons</t>
  </si>
  <si>
    <t>GROUND FLOOR AND BASEMENT, CRETCH</t>
  </si>
  <si>
    <t xml:space="preserve">To provide 40KW solar Power for 8hours power supply  </t>
  </si>
  <si>
    <t xml:space="preserve">ABUJA FIRST FLOOR </t>
  </si>
  <si>
    <t xml:space="preserve"> </t>
  </si>
  <si>
    <t>To provide 40KW solar Power for 8hours power supply to the Ground floor</t>
  </si>
  <si>
    <t>To provide 25KW solar Power for 8hours power supply first floor</t>
  </si>
  <si>
    <t>JIGAWA Plane OFFICE</t>
  </si>
  <si>
    <t>8000W   LED Solar Powered Outdoor Wall Light , water proof</t>
  </si>
  <si>
    <t xml:space="preserve">8000W  LED Solar Powered Outdoor Wall Light , water proof </t>
  </si>
  <si>
    <t>Appropriate Battery rack</t>
  </si>
  <si>
    <t>appropriate cable size and length to convery the output of the solar inverter to the various DBs</t>
  </si>
  <si>
    <t>ITB published 22/03/2023</t>
  </si>
  <si>
    <t>Pre-Bid meeting 27/03/2023</t>
  </si>
  <si>
    <t>Deadline for clarification request 29/03/2023</t>
  </si>
  <si>
    <t>Estimated date for answer to clarification request 31/03/2023</t>
  </si>
  <si>
    <t>Deadline for Proposal submission 10/04/2023</t>
  </si>
  <si>
    <t>Estimated date of end of Evaluation process 14/04/2023</t>
  </si>
  <si>
    <t>Date of Award notification 18/04/2023</t>
  </si>
  <si>
    <t>Estimated date for contract Signature 28/04/2023</t>
  </si>
  <si>
    <t>Date to deliver print ready files 12/05/2023</t>
  </si>
  <si>
    <t>Softproof/Blueprint approval 17/05/2023</t>
  </si>
  <si>
    <t>Final date of delivery to warehouse in</t>
  </si>
  <si>
    <t>production schedules, transport dates, and final delivery dates</t>
  </si>
  <si>
    <t>and submission of proof of paper procurement.</t>
  </si>
  <si>
    <t>An Advance Payment Guarantee for payment of this will be</t>
  </si>
  <si>
    <t>required</t>
  </si>
  <si>
    <t>Milestone No. 2 Upon completion of printing, and submission of evidence that the</t>
  </si>
  <si>
    <t>goods have been shipped or are ready for dispatch.</t>
  </si>
  <si>
    <t>Upon validation of the pre-shipment quality inspection</t>
  </si>
  <si>
    <t>Milestone No. 3 After delivery DPU Abuja and verification and confirmation of</t>
  </si>
  <si>
    <t>receipt of quality and quantity of receipt of all the pupil’s book</t>
  </si>
  <si>
    <t>and teacher guides</t>
  </si>
  <si>
    <t xml:space="preserve">Milestone No. 1 </t>
  </si>
  <si>
    <t>Upon acceptance of the detailed work plan that confirms all</t>
  </si>
  <si>
    <t>Activity</t>
  </si>
  <si>
    <t>title</t>
  </si>
  <si>
    <t>(b)</t>
  </si>
  <si>
    <t>Location</t>
  </si>
  <si>
    <t>of</t>
  </si>
  <si>
    <t>activity</t>
  </si>
  <si>
    <t>c)</t>
  </si>
  <si>
    <t>Summary of</t>
  </si>
  <si>
    <t>activities</t>
  </si>
  <si>
    <t>relevant to this</t>
  </si>
  <si>
    <t>RFQ</t>
  </si>
  <si>
    <t>(d)</t>
  </si>
  <si>
    <t>Performance</t>
  </si>
  <si>
    <t>period (date,</t>
  </si>
  <si>
    <t>duration, and</t>
  </si>
  <si>
    <t>if completed</t>
  </si>
  <si>
    <t>on schedule)</t>
  </si>
  <si>
    <t>(e)</t>
  </si>
  <si>
    <t>Contract type</t>
  </si>
  <si>
    <t>Prime or</t>
  </si>
  <si>
    <t>subcontractor</t>
  </si>
  <si>
    <t>(f)</t>
  </si>
  <si>
    <t>Contract</t>
  </si>
  <si>
    <t>value</t>
  </si>
  <si>
    <t>(g)</t>
  </si>
  <si>
    <t>Name</t>
  </si>
  <si>
    <t>and</t>
  </si>
  <si>
    <t>contacts</t>
  </si>
  <si>
    <t>of the</t>
  </si>
  <si>
    <t>client</t>
  </si>
  <si>
    <t>Financial Proposal</t>
  </si>
  <si>
    <t>QTY</t>
  </si>
  <si>
    <t>OEM</t>
  </si>
  <si>
    <t>PRICE</t>
  </si>
  <si>
    <t>57.6KWH, 48V LifePO4 Lithium battery with BMS</t>
  </si>
  <si>
    <t>700W, 48V Solar panel (Monocrystalline) to provide 5hrs charging time</t>
  </si>
  <si>
    <t>40KW, 48V Pure Sine Wave Inverter (with A/C input)</t>
  </si>
  <si>
    <t>300A-rated Bus bar Combiner Box IP65 or higher rated</t>
  </si>
  <si>
    <t xml:space="preserve">Galvanized framework for ground installation </t>
  </si>
  <si>
    <t xml:space="preserve">8000W LED Solar Powered Outdoor Wall Light, waterproof </t>
  </si>
  <si>
    <t xml:space="preserve">20A DC Circuit breaker </t>
  </si>
  <si>
    <t>150mmsquare DC flexible cable (for all DC connections)</t>
  </si>
  <si>
    <t>Rooftop Installation structure</t>
  </si>
  <si>
    <t>provide an appropriate containerized facility for the storage of the batteries, inverters and panels.</t>
  </si>
  <si>
    <t>Provide 1 installation warranty</t>
  </si>
  <si>
    <t>Comprehensive training for in-house electrical persons</t>
  </si>
  <si>
    <t>appropriate cable size and length to convey the output of the solar inverter to the various DBs</t>
  </si>
  <si>
    <t>60KW, 48V Pure Sine Wave Inverter (with A/C input)</t>
  </si>
  <si>
    <t xml:space="preserve">galvanized framework for ground installation </t>
  </si>
  <si>
    <t>60KW, 48V Pure Sine Wave Inverter (with A/C input capability)</t>
  </si>
  <si>
    <t>300A-rated Bus bar Combiner Box ( IP65 or higher rated)</t>
  </si>
  <si>
    <t>provide an appropriate containerized facility for the storage of the batteries, inverters, and panels.</t>
  </si>
  <si>
    <t>Provide appropriate surge protector for the installation</t>
  </si>
  <si>
    <t>300A rated Bus bar Combiner Box (IP65 or higher rated)</t>
  </si>
  <si>
    <t>Roof top Installation structure</t>
  </si>
  <si>
    <t xml:space="preserve">20A DC circuit breaker </t>
  </si>
  <si>
    <t xml:space="preserve"> JIGAWA PLANE OFFICE FIRST FLOOR: REQUIREMENT FOR THE PROVISION 25KW SOLAR POWER FOR 8 HOURS OF POWER SUPPLY )</t>
  </si>
  <si>
    <t xml:space="preserve"> JIGAWA PLANE OFFICE GROUND FLOOR: REQUIREMENT FOR THE PROVISION 40KW SOLAR POWER FOR 8 HOURS OF POWER SUPPLY )</t>
  </si>
  <si>
    <t>ABUJA PLANE OPERATION OFFICE: REQUIREMENT FOR THE PROVISION 40KW SOLAR POWER FOR 8 HOURS OF POWER SUPPLY )</t>
  </si>
  <si>
    <t>GROUND FLOOR, BASEMENT,CRECHE  PLANE OFFICE GROUND FLOOR: REQUIREMENT FOR THE PROVISION 40KW SOLAR POWER FOR 8 HOURS OF POWER SUPPLY )</t>
  </si>
  <si>
    <t>80KW, 48V Pure Sine Wave Inverter (with A/C input capability)</t>
  </si>
  <si>
    <t>8000W   LED Solar Powered Outdoor Wall Light, waterproof</t>
  </si>
  <si>
    <t>provide an appropriate containerized facility for the storage of batteries, inverters, and panels.</t>
  </si>
  <si>
    <t>TECHNICAL SPCIFICATION AND PRICING TEMPLATE</t>
  </si>
  <si>
    <t>UNIT PRICE</t>
  </si>
  <si>
    <t>TOTAL</t>
  </si>
  <si>
    <t>Document</t>
  </si>
  <si>
    <t>Y / N</t>
  </si>
  <si>
    <t>Completed tender response in annex 2(suppliers response) and following the requirement of the RFP</t>
  </si>
  <si>
    <t xml:space="preserve"> Completed pricing proposal in Annex 1 (Pricing Approach)</t>
  </si>
  <si>
    <t>This checklist is signed by an authorized representative</t>
  </si>
  <si>
    <t>Tax Clearance</t>
  </si>
  <si>
    <t>Audited Account</t>
  </si>
  <si>
    <t>Bank Letter</t>
  </si>
  <si>
    <t>Incorporation documents (CAC Certificate,Certificate of shareholdings Particulars of Board Members</t>
  </si>
  <si>
    <t>Appendix A to this checklist in relation to information considered by you to be confidential or commercially sensitive</t>
  </si>
  <si>
    <t>SN</t>
  </si>
  <si>
    <t>SUBMISSION CHECKLIST</t>
  </si>
  <si>
    <t>LIST OF EVENTS</t>
  </si>
  <si>
    <t>TIMELINE</t>
  </si>
  <si>
    <t>Request for proposal</t>
  </si>
  <si>
    <t xml:space="preserve">Deadline for clarification </t>
  </si>
  <si>
    <t xml:space="preserve">Submission of Proposal </t>
  </si>
  <si>
    <t>Conclusion of evaluation of the submitted proposal</t>
  </si>
  <si>
    <t>Date of award of contract notification</t>
  </si>
  <si>
    <t>Commencement of work</t>
  </si>
  <si>
    <t>Completion date</t>
  </si>
  <si>
    <t>Milestone No</t>
  </si>
  <si>
    <t>Activities</t>
  </si>
  <si>
    <t xml:space="preserve">Percentage Payment </t>
  </si>
  <si>
    <t>Means of Verification</t>
  </si>
  <si>
    <t>Milestone 1</t>
  </si>
  <si>
    <t>Upon signing of Contract</t>
  </si>
  <si>
    <t>Signed contract</t>
  </si>
  <si>
    <t>Milestone 2</t>
  </si>
  <si>
    <t>Procurement of all equipment needed for the installation</t>
  </si>
  <si>
    <t>Delivery/ confirmation of required equipment at the location (Delivery waybill and Goods receipt note)</t>
  </si>
  <si>
    <t>Milestone 3</t>
  </si>
  <si>
    <t>Completion of installation and commissioning</t>
  </si>
  <si>
    <t xml:space="preserve">Issuance of certification of job completion by DAI-PLANE authorized consultant </t>
  </si>
  <si>
    <t>FIRST FLOOR AND PENT HOUSE: REQUIREMENT FOR THE PROVISION 50KW SOLAR POWER FOR 8 HOURS OF POWER SUPPLY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</si>
</sst>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Yantramanav-Regula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left"/>
    </xf>
    <xf numFmtId="0" fontId="0" fillId="0" borderId="9" xfId="0" applyFill="1" applyBorder="1"/>
    <xf numFmtId="0" fontId="0" fillId="0" borderId="6" xfId="0" applyFill="1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2" xfId="0" applyBorder="1"/>
    <xf numFmtId="0" fontId="0" fillId="0" borderId="15" xfId="0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4" xfId="0" applyFill="1" applyBorder="1"/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/>
    <xf numFmtId="0" fontId="0" fillId="0" borderId="11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1" xfId="0" applyFill="1" applyBorder="1"/>
    <xf numFmtId="0" fontId="0" fillId="0" borderId="22" xfId="0" applyBorder="1"/>
    <xf numFmtId="0" fontId="0" fillId="0" borderId="23" xfId="0" applyBorder="1"/>
    <xf numFmtId="0" fontId="0" fillId="0" borderId="18" xfId="0" applyFill="1" applyBorder="1"/>
    <xf numFmtId="0" fontId="0" fillId="0" borderId="2" xfId="0" applyBorder="1"/>
    <xf numFmtId="0" fontId="0" fillId="0" borderId="14" xfId="0" applyFill="1" applyBorder="1"/>
    <xf numFmtId="0" fontId="0" fillId="0" borderId="11" xfId="0" applyBorder="1"/>
    <xf numFmtId="0" fontId="3" fillId="0" borderId="0" xfId="0" applyFont="1" applyAlignment="1">
      <alignment vertical="center"/>
    </xf>
    <xf numFmtId="9" fontId="0" fillId="0" borderId="0" xfId="0" applyNumberFormat="1"/>
    <xf numFmtId="43" fontId="0" fillId="0" borderId="0" xfId="1" applyFont="1"/>
    <xf numFmtId="43" fontId="0" fillId="0" borderId="0" xfId="0" applyNumberFormat="1"/>
    <xf numFmtId="0" fontId="6" fillId="0" borderId="0" xfId="0" applyFont="1"/>
    <xf numFmtId="0" fontId="7" fillId="3" borderId="14" xfId="0" applyFont="1" applyFill="1" applyBorder="1" applyAlignment="1">
      <alignment vertical="center"/>
    </xf>
    <xf numFmtId="0" fontId="6" fillId="3" borderId="2" xfId="0" applyFont="1" applyFill="1" applyBorder="1"/>
    <xf numFmtId="0" fontId="6" fillId="3" borderId="16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3" xfId="0" applyFont="1" applyBorder="1" applyAlignment="1"/>
    <xf numFmtId="0" fontId="7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/>
    </xf>
    <xf numFmtId="0" fontId="8" fillId="4" borderId="3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7" xfId="0" applyFont="1" applyBorder="1" applyAlignment="1">
      <alignment horizontal="left"/>
    </xf>
    <xf numFmtId="0" fontId="0" fillId="0" borderId="0" xfId="0" applyAlignment="1">
      <alignment horizontal="right"/>
    </xf>
    <xf numFmtId="0" fontId="5" fillId="0" borderId="24" xfId="0" applyFont="1" applyBorder="1" applyAlignment="1">
      <alignment horizontal="justify" vertical="center" wrapText="1"/>
    </xf>
    <xf numFmtId="14" fontId="5" fillId="0" borderId="25" xfId="0" applyNumberFormat="1" applyFont="1" applyBorder="1" applyAlignment="1">
      <alignment horizontal="right" vertical="center" wrapText="1"/>
    </xf>
    <xf numFmtId="0" fontId="10" fillId="3" borderId="11" xfId="0" applyFont="1" applyFill="1" applyBorder="1" applyAlignment="1">
      <alignment horizontal="justify" vertical="center" wrapText="1"/>
    </xf>
    <xf numFmtId="0" fontId="10" fillId="3" borderId="16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justify" vertical="center" wrapText="1"/>
    </xf>
    <xf numFmtId="9" fontId="5" fillId="0" borderId="24" xfId="2" applyFont="1" applyBorder="1" applyAlignment="1">
      <alignment horizontal="justify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"/>
  <sheetViews>
    <sheetView topLeftCell="A8" workbookViewId="0">
      <selection activeCell="A2" sqref="A2:J24"/>
    </sheetView>
  </sheetViews>
  <sheetFormatPr defaultRowHeight="14.5"/>
  <cols>
    <col min="1" max="1" width="4.81640625" customWidth="1"/>
    <col min="7" max="7" width="18.54296875" customWidth="1"/>
    <col min="8" max="8" width="10.54296875" customWidth="1"/>
  </cols>
  <sheetData>
    <row r="2" spans="1:10">
      <c r="C2" s="1" t="s">
        <v>0</v>
      </c>
      <c r="D2" s="2"/>
    </row>
    <row r="3" spans="1:10" ht="15" thickBot="1">
      <c r="B3" s="1" t="s">
        <v>4</v>
      </c>
      <c r="C3" s="2"/>
      <c r="D3" s="2"/>
      <c r="E3" s="2"/>
      <c r="F3" s="2"/>
    </row>
    <row r="4" spans="1:10" ht="15" thickBot="1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3" t="s">
        <v>3</v>
      </c>
    </row>
    <row r="5" spans="1:10" ht="15" thickBot="1">
      <c r="A5" s="14">
        <v>1</v>
      </c>
      <c r="B5" s="5" t="s">
        <v>17</v>
      </c>
      <c r="C5" s="6"/>
      <c r="D5" s="6"/>
      <c r="E5" s="6"/>
      <c r="F5" s="6"/>
      <c r="G5" s="6"/>
      <c r="H5" s="6"/>
      <c r="I5" s="6"/>
      <c r="J5" s="31">
        <v>7</v>
      </c>
    </row>
    <row r="6" spans="1:10" ht="15" thickBot="1">
      <c r="A6" s="16">
        <v>2</v>
      </c>
      <c r="B6" s="16" t="s">
        <v>12</v>
      </c>
      <c r="C6" s="17"/>
      <c r="D6" s="17"/>
      <c r="E6" s="17"/>
      <c r="F6" s="17"/>
      <c r="G6" s="17"/>
      <c r="H6" s="17"/>
      <c r="I6" s="17"/>
      <c r="J6" s="32">
        <v>140</v>
      </c>
    </row>
    <row r="7" spans="1:10" ht="15" thickBot="1">
      <c r="A7" s="19">
        <v>3</v>
      </c>
      <c r="B7" s="7" t="s">
        <v>27</v>
      </c>
      <c r="C7" s="8"/>
      <c r="D7" s="8"/>
      <c r="E7" s="8"/>
      <c r="F7" s="8"/>
      <c r="G7" s="8"/>
      <c r="H7" s="8"/>
      <c r="I7" s="8"/>
      <c r="J7" s="33">
        <v>1</v>
      </c>
    </row>
    <row r="8" spans="1:10" ht="15" thickBot="1">
      <c r="A8" s="16">
        <v>4</v>
      </c>
      <c r="B8" s="16" t="s">
        <v>9</v>
      </c>
      <c r="C8" s="17"/>
      <c r="D8" s="17"/>
      <c r="E8" s="17"/>
      <c r="F8" s="17"/>
      <c r="G8" s="17"/>
      <c r="H8" s="17"/>
      <c r="I8" s="17"/>
      <c r="J8" s="32">
        <v>11</v>
      </c>
    </row>
    <row r="9" spans="1:10" ht="15" thickBot="1">
      <c r="A9" s="16">
        <v>5</v>
      </c>
      <c r="B9" s="16" t="s">
        <v>22</v>
      </c>
      <c r="C9" s="17"/>
      <c r="D9" s="17"/>
      <c r="E9" s="17"/>
      <c r="F9" s="17"/>
      <c r="G9" s="17"/>
      <c r="H9" s="17"/>
      <c r="I9" s="17"/>
      <c r="J9" s="32">
        <v>9</v>
      </c>
    </row>
    <row r="10" spans="1:10" ht="15" thickBot="1">
      <c r="A10" s="19">
        <v>7</v>
      </c>
      <c r="B10" s="7" t="s">
        <v>6</v>
      </c>
      <c r="C10" s="8"/>
      <c r="D10" s="8"/>
      <c r="E10" s="8"/>
      <c r="F10" s="8"/>
      <c r="G10" s="8"/>
      <c r="H10" s="8"/>
      <c r="I10" s="8"/>
      <c r="J10" s="33" t="s">
        <v>7</v>
      </c>
    </row>
    <row r="11" spans="1:10" ht="15" thickBot="1">
      <c r="A11" s="16">
        <v>8</v>
      </c>
      <c r="B11" s="16" t="s">
        <v>8</v>
      </c>
      <c r="C11" s="17"/>
      <c r="D11" s="17"/>
      <c r="E11" s="17"/>
      <c r="F11" s="17"/>
      <c r="G11" s="17"/>
      <c r="H11" s="17"/>
      <c r="I11" s="17"/>
      <c r="J11" s="32" t="s">
        <v>7</v>
      </c>
    </row>
    <row r="12" spans="1:10" ht="15" thickBot="1">
      <c r="A12" s="19">
        <v>9</v>
      </c>
      <c r="B12" s="7" t="s">
        <v>19</v>
      </c>
      <c r="C12" s="8"/>
      <c r="D12" s="8"/>
      <c r="E12" s="8"/>
      <c r="F12" s="8"/>
      <c r="G12" s="8"/>
      <c r="H12" s="8"/>
      <c r="I12" s="8"/>
      <c r="J12" s="33">
        <v>11</v>
      </c>
    </row>
    <row r="13" spans="1:10" ht="15" thickBot="1">
      <c r="A13" s="16">
        <v>10</v>
      </c>
      <c r="B13" s="16" t="s">
        <v>10</v>
      </c>
      <c r="C13" s="17"/>
      <c r="D13" s="17"/>
      <c r="E13" s="17"/>
      <c r="F13" s="17"/>
      <c r="G13" s="17"/>
      <c r="H13" s="17"/>
      <c r="I13" s="17"/>
      <c r="J13" s="32">
        <v>12</v>
      </c>
    </row>
    <row r="14" spans="1:10" ht="15" thickBot="1">
      <c r="A14" s="19">
        <v>11</v>
      </c>
      <c r="B14" s="7" t="s">
        <v>11</v>
      </c>
      <c r="C14" s="8"/>
      <c r="D14" s="8"/>
      <c r="E14" s="8"/>
      <c r="F14" s="8"/>
      <c r="G14" s="8"/>
      <c r="H14" s="8"/>
      <c r="I14" s="8"/>
      <c r="J14" s="33">
        <v>1</v>
      </c>
    </row>
    <row r="15" spans="1:10" ht="15" thickBot="1">
      <c r="A15" s="16">
        <v>12</v>
      </c>
      <c r="B15" s="16" t="s">
        <v>21</v>
      </c>
      <c r="C15" s="17"/>
      <c r="D15" s="17"/>
      <c r="E15" s="17"/>
      <c r="F15" s="17"/>
      <c r="G15" s="17"/>
      <c r="H15" s="17"/>
      <c r="I15" s="17"/>
      <c r="J15" s="32">
        <v>140</v>
      </c>
    </row>
    <row r="16" spans="1:10" ht="15" thickBot="1">
      <c r="A16" s="19">
        <v>13</v>
      </c>
      <c r="B16" s="7" t="s">
        <v>14</v>
      </c>
      <c r="C16" s="8"/>
      <c r="D16" s="8"/>
      <c r="E16" s="8"/>
      <c r="F16" s="8"/>
      <c r="G16" s="8"/>
      <c r="H16" s="8"/>
      <c r="I16" s="8"/>
      <c r="J16" s="33" t="s">
        <v>13</v>
      </c>
    </row>
    <row r="17" spans="1:10" ht="15" thickBot="1">
      <c r="A17" s="16">
        <v>14</v>
      </c>
      <c r="B17" s="16" t="s">
        <v>15</v>
      </c>
      <c r="C17" s="17"/>
      <c r="D17" s="17"/>
      <c r="E17" s="17"/>
      <c r="F17" s="17"/>
      <c r="G17" s="17"/>
      <c r="H17" s="17"/>
      <c r="I17" s="17"/>
      <c r="J17" s="32" t="s">
        <v>13</v>
      </c>
    </row>
    <row r="18" spans="1:10" ht="15" thickBot="1">
      <c r="A18" s="12">
        <v>15</v>
      </c>
      <c r="B18" s="13" t="s">
        <v>16</v>
      </c>
      <c r="J18" s="33" t="s">
        <v>7</v>
      </c>
    </row>
    <row r="19" spans="1:10" ht="15" thickBot="1">
      <c r="A19" s="21">
        <v>16</v>
      </c>
      <c r="B19" s="21" t="s">
        <v>18</v>
      </c>
      <c r="C19" s="17"/>
      <c r="D19" s="17"/>
      <c r="E19" s="17"/>
      <c r="F19" s="17"/>
      <c r="G19" s="17"/>
      <c r="H19" s="17"/>
      <c r="I19" s="17"/>
      <c r="J19" s="32" t="s">
        <v>7</v>
      </c>
    </row>
    <row r="20" spans="1:10" ht="15" thickBot="1">
      <c r="A20" s="21">
        <v>17</v>
      </c>
      <c r="B20" s="21" t="s">
        <v>23</v>
      </c>
      <c r="C20" s="17"/>
      <c r="D20" s="17"/>
      <c r="E20" s="17"/>
      <c r="F20" s="17"/>
      <c r="G20" s="17"/>
      <c r="H20" s="17"/>
      <c r="I20" s="17"/>
      <c r="J20" s="32" t="s">
        <v>7</v>
      </c>
    </row>
    <row r="21" spans="1:10" ht="15" thickBot="1">
      <c r="A21" s="21">
        <v>18</v>
      </c>
      <c r="B21" s="21" t="s">
        <v>34</v>
      </c>
      <c r="C21" s="17"/>
      <c r="D21" s="17"/>
      <c r="E21" s="17"/>
      <c r="F21" s="17"/>
      <c r="G21" s="17"/>
      <c r="H21" s="17"/>
      <c r="I21" s="17"/>
      <c r="J21" s="32" t="s">
        <v>7</v>
      </c>
    </row>
    <row r="22" spans="1:10" ht="15" thickBot="1">
      <c r="A22" s="21">
        <v>19</v>
      </c>
      <c r="B22" s="21" t="s">
        <v>25</v>
      </c>
      <c r="C22" s="17"/>
      <c r="D22" s="17"/>
      <c r="E22" s="17"/>
      <c r="F22" s="17"/>
      <c r="G22" s="17"/>
      <c r="H22" s="17"/>
      <c r="I22" s="17"/>
      <c r="J22" s="32">
        <v>1</v>
      </c>
    </row>
    <row r="23" spans="1:10" ht="15" thickBot="1">
      <c r="A23" s="21">
        <v>20</v>
      </c>
      <c r="B23" s="21" t="s">
        <v>26</v>
      </c>
      <c r="C23" s="17"/>
      <c r="D23" s="17"/>
      <c r="E23" s="17"/>
      <c r="F23" s="17"/>
      <c r="G23" s="17"/>
      <c r="H23" s="17"/>
      <c r="I23" s="17"/>
      <c r="J23" s="32" t="s">
        <v>7</v>
      </c>
    </row>
    <row r="24" spans="1:10" ht="15" thickBot="1">
      <c r="A24" s="40">
        <v>21</v>
      </c>
      <c r="B24" s="40" t="s">
        <v>45</v>
      </c>
      <c r="C24" s="39"/>
      <c r="D24" s="39"/>
      <c r="E24" s="39"/>
      <c r="F24" s="39"/>
      <c r="G24" s="39"/>
      <c r="H24" s="39"/>
      <c r="I24" s="39"/>
      <c r="J24" s="41" t="s">
        <v>13</v>
      </c>
    </row>
    <row r="28" spans="1:10">
      <c r="D28" t="s">
        <v>69</v>
      </c>
    </row>
    <row r="29" spans="1:10">
      <c r="E29" t="s">
        <v>70</v>
      </c>
      <c r="F29" t="s">
        <v>72</v>
      </c>
    </row>
    <row r="30" spans="1:10">
      <c r="D30" t="s">
        <v>71</v>
      </c>
      <c r="G30" t="s">
        <v>73</v>
      </c>
    </row>
    <row r="31" spans="1:10">
      <c r="G31" t="s">
        <v>74</v>
      </c>
    </row>
    <row r="32" spans="1:10">
      <c r="D32" t="s">
        <v>73</v>
      </c>
    </row>
    <row r="34" spans="4:4">
      <c r="D34" t="s">
        <v>75</v>
      </c>
    </row>
    <row r="35" spans="4:4">
      <c r="D35" t="s">
        <v>76</v>
      </c>
    </row>
    <row r="36" spans="4:4">
      <c r="D36" t="s">
        <v>77</v>
      </c>
    </row>
    <row r="37" spans="4:4">
      <c r="D37" t="s">
        <v>78</v>
      </c>
    </row>
    <row r="38" spans="4:4">
      <c r="D38" t="s">
        <v>79</v>
      </c>
    </row>
    <row r="39" spans="4:4">
      <c r="D39" t="s">
        <v>80</v>
      </c>
    </row>
    <row r="40" spans="4:4">
      <c r="D40" t="s">
        <v>81</v>
      </c>
    </row>
    <row r="41" spans="4:4">
      <c r="D41" t="s">
        <v>82</v>
      </c>
    </row>
    <row r="42" spans="4:4">
      <c r="D42" t="s">
        <v>83</v>
      </c>
    </row>
    <row r="43" spans="4:4">
      <c r="D43" t="s">
        <v>84</v>
      </c>
    </row>
    <row r="44" spans="4:4">
      <c r="D44" t="s">
        <v>85</v>
      </c>
    </row>
    <row r="45" spans="4:4">
      <c r="D45" t="s">
        <v>86</v>
      </c>
    </row>
    <row r="46" spans="4:4">
      <c r="D46" t="s">
        <v>87</v>
      </c>
    </row>
    <row r="47" spans="4:4">
      <c r="D47" t="s">
        <v>88</v>
      </c>
    </row>
    <row r="48" spans="4:4">
      <c r="D48" t="s">
        <v>89</v>
      </c>
    </row>
    <row r="49" spans="4:4">
      <c r="D49" t="s">
        <v>90</v>
      </c>
    </row>
    <row r="50" spans="4:4">
      <c r="D50" t="s">
        <v>91</v>
      </c>
    </row>
    <row r="51" spans="4:4">
      <c r="D51" t="s">
        <v>92</v>
      </c>
    </row>
    <row r="52" spans="4:4">
      <c r="D52" t="s">
        <v>93</v>
      </c>
    </row>
    <row r="53" spans="4:4">
      <c r="D53" t="s">
        <v>94</v>
      </c>
    </row>
    <row r="54" spans="4:4">
      <c r="D54" t="s">
        <v>95</v>
      </c>
    </row>
    <row r="55" spans="4:4">
      <c r="D55" t="s">
        <v>96</v>
      </c>
    </row>
    <row r="56" spans="4:4">
      <c r="D56" t="s">
        <v>97</v>
      </c>
    </row>
    <row r="57" spans="4:4">
      <c r="D57" t="s">
        <v>98</v>
      </c>
    </row>
    <row r="58" spans="4:4">
      <c r="D58">
        <v>1</v>
      </c>
    </row>
    <row r="59" spans="4:4">
      <c r="D59">
        <v>2</v>
      </c>
    </row>
    <row r="60" spans="4:4">
      <c r="D60">
        <v>3</v>
      </c>
    </row>
    <row r="61" spans="4:4">
      <c r="D61" t="s">
        <v>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28" workbookViewId="0">
      <selection sqref="A1:J46"/>
    </sheetView>
  </sheetViews>
  <sheetFormatPr defaultRowHeight="14.5"/>
  <cols>
    <col min="1" max="1" width="4.81640625" customWidth="1"/>
    <col min="9" max="9" width="14.453125" customWidth="1"/>
  </cols>
  <sheetData>
    <row r="1" spans="1:10">
      <c r="C1" s="2" t="s">
        <v>41</v>
      </c>
      <c r="D1" s="2"/>
    </row>
    <row r="3" spans="1:10" ht="15" thickBot="1">
      <c r="B3" s="1" t="s">
        <v>40</v>
      </c>
      <c r="C3" s="2"/>
      <c r="D3" s="2"/>
      <c r="E3" s="2"/>
      <c r="F3" s="2"/>
    </row>
    <row r="4" spans="1:10" ht="15" thickBot="1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3" t="s">
        <v>3</v>
      </c>
    </row>
    <row r="5" spans="1:10" ht="15" thickBot="1">
      <c r="A5" s="34">
        <v>1</v>
      </c>
      <c r="B5" s="5" t="s">
        <v>17</v>
      </c>
      <c r="C5" s="6"/>
      <c r="D5" s="6"/>
      <c r="E5" s="6"/>
      <c r="F5" s="6"/>
      <c r="G5" s="6"/>
      <c r="H5" s="6"/>
      <c r="I5" s="6"/>
      <c r="J5" s="11">
        <v>5</v>
      </c>
    </row>
    <row r="6" spans="1:10" ht="15" thickBot="1">
      <c r="A6" s="27">
        <v>2</v>
      </c>
      <c r="B6" s="16" t="s">
        <v>12</v>
      </c>
      <c r="C6" s="17"/>
      <c r="D6" s="17"/>
      <c r="E6" s="17"/>
      <c r="F6" s="17"/>
      <c r="G6" s="17"/>
      <c r="H6" s="17"/>
      <c r="I6" s="22"/>
      <c r="J6" s="29">
        <v>74</v>
      </c>
    </row>
    <row r="7" spans="1:10" ht="15" thickBot="1">
      <c r="A7" s="26">
        <v>3</v>
      </c>
      <c r="B7" s="7" t="s">
        <v>30</v>
      </c>
      <c r="C7" s="8"/>
      <c r="D7" s="8"/>
      <c r="E7" s="8"/>
      <c r="F7" s="8"/>
      <c r="G7" s="8"/>
      <c r="H7" s="8"/>
      <c r="I7" s="8"/>
      <c r="J7" s="11">
        <v>1</v>
      </c>
    </row>
    <row r="8" spans="1:10" ht="15" thickBot="1">
      <c r="A8" s="27">
        <v>4</v>
      </c>
      <c r="B8" s="16" t="s">
        <v>9</v>
      </c>
      <c r="C8" s="17"/>
      <c r="D8" s="17"/>
      <c r="E8" s="17"/>
      <c r="F8" s="17"/>
      <c r="G8" s="17"/>
      <c r="H8" s="17"/>
      <c r="I8" s="22"/>
      <c r="J8" s="29">
        <v>6</v>
      </c>
    </row>
    <row r="9" spans="1:10" ht="15" thickBot="1">
      <c r="A9" s="26">
        <v>5</v>
      </c>
      <c r="B9" s="7" t="s">
        <v>28</v>
      </c>
      <c r="C9" s="8"/>
      <c r="D9" s="8"/>
      <c r="E9" s="8"/>
      <c r="F9" s="8"/>
      <c r="G9" s="8"/>
      <c r="H9" s="8"/>
      <c r="I9" s="8"/>
      <c r="J9" s="11">
        <v>4</v>
      </c>
    </row>
    <row r="10" spans="1:10" ht="15" thickBot="1">
      <c r="A10" s="35">
        <v>6</v>
      </c>
      <c r="B10" s="21" t="s">
        <v>29</v>
      </c>
      <c r="C10" s="17"/>
      <c r="D10" s="17"/>
      <c r="E10" s="17"/>
      <c r="F10" s="17"/>
      <c r="G10" s="17"/>
      <c r="H10" s="17"/>
      <c r="I10" s="22"/>
      <c r="J10" s="30">
        <v>1</v>
      </c>
    </row>
    <row r="11" spans="1:10" ht="15" thickBot="1">
      <c r="A11" s="36">
        <v>7</v>
      </c>
      <c r="B11" s="7" t="s">
        <v>8</v>
      </c>
      <c r="C11" s="8"/>
      <c r="D11" s="8"/>
      <c r="E11" s="8"/>
      <c r="F11" s="8"/>
      <c r="G11" s="8"/>
      <c r="H11" s="8"/>
      <c r="I11" s="8"/>
      <c r="J11" s="11" t="s">
        <v>7</v>
      </c>
    </row>
    <row r="12" spans="1:10" ht="15" thickBot="1">
      <c r="A12" s="37">
        <v>8</v>
      </c>
      <c r="B12" s="16" t="s">
        <v>19</v>
      </c>
      <c r="C12" s="17"/>
      <c r="D12" s="17"/>
      <c r="E12" s="17"/>
      <c r="F12" s="17"/>
      <c r="G12" s="17"/>
      <c r="H12" s="17"/>
      <c r="I12" s="22"/>
      <c r="J12" s="29">
        <v>12</v>
      </c>
    </row>
    <row r="13" spans="1:10" ht="15" thickBot="1">
      <c r="A13" s="34">
        <v>9</v>
      </c>
      <c r="B13" s="7" t="s">
        <v>43</v>
      </c>
      <c r="C13" s="8"/>
      <c r="D13" s="8"/>
      <c r="E13" s="8"/>
      <c r="F13" s="8"/>
      <c r="G13" s="8"/>
      <c r="H13" s="8"/>
      <c r="I13" s="8"/>
      <c r="J13" s="11">
        <v>12</v>
      </c>
    </row>
    <row r="14" spans="1:10" ht="15" thickBot="1">
      <c r="A14" s="27">
        <v>10</v>
      </c>
      <c r="B14" s="16" t="s">
        <v>11</v>
      </c>
      <c r="C14" s="17"/>
      <c r="D14" s="17"/>
      <c r="E14" s="17"/>
      <c r="F14" s="17"/>
      <c r="G14" s="17"/>
      <c r="H14" s="17"/>
      <c r="I14" s="22"/>
      <c r="J14" s="29" t="s">
        <v>7</v>
      </c>
    </row>
    <row r="15" spans="1:10" ht="15" thickBot="1">
      <c r="A15" s="26">
        <v>11</v>
      </c>
      <c r="B15" s="7" t="s">
        <v>21</v>
      </c>
      <c r="C15" s="8"/>
      <c r="D15" s="8"/>
      <c r="E15" s="8"/>
      <c r="F15" s="8"/>
      <c r="G15" s="8"/>
      <c r="H15" s="8"/>
      <c r="I15" s="8"/>
      <c r="J15" s="11">
        <v>74</v>
      </c>
    </row>
    <row r="16" spans="1:10" ht="15" thickBot="1">
      <c r="A16" s="27">
        <v>12</v>
      </c>
      <c r="B16" s="16" t="s">
        <v>14</v>
      </c>
      <c r="C16" s="17"/>
      <c r="D16" s="17"/>
      <c r="E16" s="17"/>
      <c r="F16" s="17"/>
      <c r="G16" s="17"/>
      <c r="H16" s="17"/>
      <c r="I16" s="22"/>
      <c r="J16" s="29" t="s">
        <v>13</v>
      </c>
    </row>
    <row r="17" spans="1:10" ht="15" thickBot="1">
      <c r="A17" s="26">
        <v>13</v>
      </c>
      <c r="B17" s="7" t="s">
        <v>15</v>
      </c>
      <c r="C17" s="8"/>
      <c r="D17" s="8"/>
      <c r="E17" s="8"/>
      <c r="F17" s="8"/>
      <c r="G17" s="8"/>
      <c r="H17" s="8"/>
      <c r="I17" s="8"/>
      <c r="J17" s="15" t="s">
        <v>13</v>
      </c>
    </row>
    <row r="18" spans="1:10" ht="15" thickBot="1">
      <c r="A18" s="35">
        <v>14</v>
      </c>
      <c r="B18" s="21" t="s">
        <v>16</v>
      </c>
      <c r="C18" s="17"/>
      <c r="D18" s="17"/>
      <c r="E18" s="17"/>
      <c r="F18" s="17"/>
      <c r="G18" s="17"/>
      <c r="H18" s="17"/>
      <c r="I18" s="17"/>
      <c r="J18" s="27" t="s">
        <v>7</v>
      </c>
    </row>
    <row r="19" spans="1:10" ht="15" thickBot="1">
      <c r="A19" s="36">
        <v>15</v>
      </c>
      <c r="B19" s="9" t="s">
        <v>6</v>
      </c>
      <c r="C19" s="10"/>
      <c r="D19" s="10"/>
      <c r="E19" s="10"/>
      <c r="F19" s="10"/>
      <c r="G19" s="10"/>
      <c r="H19" s="10"/>
      <c r="I19" s="10"/>
      <c r="J19" s="28" t="s">
        <v>7</v>
      </c>
    </row>
    <row r="20" spans="1:10" ht="15" thickBot="1">
      <c r="A20" s="35">
        <v>16</v>
      </c>
      <c r="B20" s="21" t="s">
        <v>18</v>
      </c>
      <c r="C20" s="17"/>
      <c r="D20" s="17"/>
      <c r="E20" s="17"/>
      <c r="F20" s="17"/>
      <c r="G20" s="17"/>
      <c r="H20" s="17"/>
      <c r="I20" s="17"/>
      <c r="J20" s="27" t="s">
        <v>7</v>
      </c>
    </row>
    <row r="21" spans="1:10" ht="15" thickBot="1">
      <c r="A21" s="35">
        <v>17</v>
      </c>
      <c r="B21" s="21" t="s">
        <v>23</v>
      </c>
      <c r="C21" s="17"/>
      <c r="D21" s="17"/>
      <c r="E21" s="17"/>
      <c r="F21" s="17"/>
      <c r="G21" s="17"/>
      <c r="H21" s="17"/>
      <c r="I21" s="17"/>
      <c r="J21" s="27" t="s">
        <v>7</v>
      </c>
    </row>
    <row r="22" spans="1:10" ht="15" thickBot="1">
      <c r="A22" s="35">
        <v>18</v>
      </c>
      <c r="B22" s="21" t="s">
        <v>24</v>
      </c>
      <c r="C22" s="17"/>
      <c r="D22" s="17"/>
      <c r="E22" s="17"/>
      <c r="F22" s="17"/>
      <c r="G22" s="17"/>
      <c r="H22" s="17"/>
      <c r="I22" s="17"/>
      <c r="J22" s="27" t="s">
        <v>7</v>
      </c>
    </row>
    <row r="23" spans="1:10" ht="15" thickBot="1">
      <c r="A23" s="35">
        <v>19</v>
      </c>
      <c r="B23" s="21" t="s">
        <v>25</v>
      </c>
      <c r="C23" s="17"/>
      <c r="D23" s="17"/>
      <c r="E23" s="17"/>
      <c r="F23" s="17"/>
      <c r="G23" s="17"/>
      <c r="H23" s="17"/>
      <c r="I23" s="17"/>
      <c r="J23" s="27">
        <v>1</v>
      </c>
    </row>
    <row r="24" spans="1:10" ht="15" thickBot="1">
      <c r="A24" s="35">
        <v>20</v>
      </c>
      <c r="B24" s="21" t="s">
        <v>26</v>
      </c>
      <c r="C24" s="17"/>
      <c r="D24" s="17"/>
      <c r="E24" s="17"/>
      <c r="F24" s="17"/>
      <c r="G24" s="17"/>
      <c r="H24" s="17"/>
      <c r="I24" s="17"/>
      <c r="J24" s="27" t="s">
        <v>7</v>
      </c>
    </row>
    <row r="25" spans="1:10" ht="15" thickBot="1">
      <c r="A25" s="21">
        <v>21</v>
      </c>
      <c r="B25" s="21" t="s">
        <v>45</v>
      </c>
      <c r="C25" s="17"/>
      <c r="D25" s="17"/>
      <c r="E25" s="17"/>
      <c r="F25" s="17"/>
      <c r="G25" s="17"/>
      <c r="H25" s="17"/>
      <c r="I25" s="17"/>
      <c r="J25" s="27" t="s">
        <v>13</v>
      </c>
    </row>
    <row r="27" spans="1:10" ht="15" thickBot="1">
      <c r="B27" s="1" t="s">
        <v>39</v>
      </c>
      <c r="C27" s="2"/>
      <c r="D27" s="2"/>
      <c r="E27" s="2"/>
      <c r="F27" s="2"/>
    </row>
    <row r="28" spans="1:10" ht="15" thickBot="1">
      <c r="A28" s="3" t="s">
        <v>1</v>
      </c>
      <c r="B28" s="4" t="s">
        <v>2</v>
      </c>
      <c r="C28" s="4"/>
      <c r="D28" s="4"/>
      <c r="E28" s="4"/>
      <c r="F28" s="4"/>
      <c r="G28" s="4"/>
      <c r="H28" s="4"/>
      <c r="I28" s="4"/>
      <c r="J28" s="3" t="s">
        <v>3</v>
      </c>
    </row>
    <row r="29" spans="1:10" ht="15" thickBot="1">
      <c r="A29" s="34">
        <v>1</v>
      </c>
      <c r="B29" s="5" t="s">
        <v>17</v>
      </c>
      <c r="C29" s="6"/>
      <c r="D29" s="6"/>
      <c r="E29" s="6"/>
      <c r="F29" s="6"/>
      <c r="G29" s="6"/>
      <c r="H29" s="6"/>
      <c r="I29" s="6"/>
      <c r="J29" s="15">
        <v>7</v>
      </c>
    </row>
    <row r="30" spans="1:10" ht="15" thickBot="1">
      <c r="A30" s="27">
        <v>2</v>
      </c>
      <c r="B30" s="16" t="s">
        <v>12</v>
      </c>
      <c r="C30" s="17"/>
      <c r="D30" s="17"/>
      <c r="E30" s="17"/>
      <c r="F30" s="17"/>
      <c r="G30" s="17"/>
      <c r="H30" s="17"/>
      <c r="I30" s="17"/>
      <c r="J30" s="18">
        <v>140</v>
      </c>
    </row>
    <row r="31" spans="1:10" ht="15" thickBot="1">
      <c r="A31" s="26">
        <v>3</v>
      </c>
      <c r="B31" s="7" t="s">
        <v>5</v>
      </c>
      <c r="C31" s="8"/>
      <c r="D31" s="8"/>
      <c r="E31" s="8"/>
      <c r="F31" s="8"/>
      <c r="G31" s="8"/>
      <c r="H31" s="8"/>
      <c r="I31" s="8"/>
      <c r="J31" s="20">
        <v>1</v>
      </c>
    </row>
    <row r="32" spans="1:10" ht="15" thickBot="1">
      <c r="A32" s="27">
        <v>4</v>
      </c>
      <c r="B32" s="16" t="s">
        <v>9</v>
      </c>
      <c r="C32" s="17"/>
      <c r="D32" s="17"/>
      <c r="E32" s="17"/>
      <c r="F32" s="17"/>
      <c r="G32" s="17"/>
      <c r="H32" s="17"/>
      <c r="I32" s="17"/>
      <c r="J32" s="18">
        <v>11</v>
      </c>
    </row>
    <row r="33" spans="1:10" ht="15" thickBot="1">
      <c r="A33" s="26">
        <v>5</v>
      </c>
      <c r="B33" s="7" t="s">
        <v>28</v>
      </c>
      <c r="C33" s="8"/>
      <c r="D33" s="8"/>
      <c r="E33" s="8"/>
      <c r="F33" s="8"/>
      <c r="G33" s="8"/>
      <c r="H33" s="8"/>
      <c r="I33" s="8"/>
      <c r="J33" s="20">
        <v>9</v>
      </c>
    </row>
    <row r="34" spans="1:10" ht="15" thickBot="1">
      <c r="A34" s="27">
        <v>6</v>
      </c>
      <c r="B34" s="16" t="s">
        <v>6</v>
      </c>
      <c r="C34" s="17"/>
      <c r="D34" s="17"/>
      <c r="E34" s="17"/>
      <c r="F34" s="17"/>
      <c r="G34" s="17"/>
      <c r="H34" s="17"/>
      <c r="I34" s="17"/>
      <c r="J34" s="18" t="s">
        <v>7</v>
      </c>
    </row>
    <row r="35" spans="1:10" ht="15" thickBot="1">
      <c r="A35" s="26">
        <v>7</v>
      </c>
      <c r="B35" s="7" t="s">
        <v>8</v>
      </c>
      <c r="C35" s="8"/>
      <c r="D35" s="8"/>
      <c r="E35" s="8"/>
      <c r="F35" s="8"/>
      <c r="G35" s="8"/>
      <c r="H35" s="8"/>
      <c r="I35" s="8"/>
      <c r="J35" s="20" t="s">
        <v>7</v>
      </c>
    </row>
    <row r="36" spans="1:10" ht="15" thickBot="1">
      <c r="A36" s="27">
        <v>8</v>
      </c>
      <c r="B36" s="16" t="s">
        <v>11</v>
      </c>
      <c r="C36" s="17"/>
      <c r="D36" s="17"/>
      <c r="E36" s="17"/>
      <c r="F36" s="17"/>
      <c r="G36" s="17"/>
      <c r="H36" s="17"/>
      <c r="I36" s="17"/>
      <c r="J36" s="18">
        <v>1</v>
      </c>
    </row>
    <row r="37" spans="1:10" ht="15" thickBot="1">
      <c r="A37" s="26">
        <v>9</v>
      </c>
      <c r="B37" s="7" t="s">
        <v>21</v>
      </c>
      <c r="C37" s="8"/>
      <c r="D37" s="8"/>
      <c r="E37" s="8"/>
      <c r="F37" s="8"/>
      <c r="G37" s="8"/>
      <c r="H37" s="8"/>
      <c r="I37" s="8"/>
      <c r="J37" s="20">
        <v>140</v>
      </c>
    </row>
    <row r="38" spans="1:10" ht="15" thickBot="1">
      <c r="A38" s="27">
        <v>10</v>
      </c>
      <c r="B38" s="16" t="s">
        <v>14</v>
      </c>
      <c r="C38" s="17"/>
      <c r="D38" s="17"/>
      <c r="E38" s="17"/>
      <c r="F38" s="17"/>
      <c r="G38" s="17"/>
      <c r="H38" s="17"/>
      <c r="I38" s="17"/>
      <c r="J38" s="18" t="s">
        <v>13</v>
      </c>
    </row>
    <row r="39" spans="1:10" ht="15" thickBot="1">
      <c r="A39" s="36">
        <v>11</v>
      </c>
      <c r="B39" s="9" t="s">
        <v>15</v>
      </c>
      <c r="C39" s="10"/>
      <c r="D39" s="10"/>
      <c r="E39" s="10"/>
      <c r="F39" s="10"/>
      <c r="G39" s="10"/>
      <c r="H39" s="10"/>
      <c r="I39" s="10"/>
      <c r="J39" s="20" t="s">
        <v>13</v>
      </c>
    </row>
    <row r="40" spans="1:10" ht="15" thickBot="1">
      <c r="A40" s="38">
        <v>12</v>
      </c>
      <c r="B40" s="13" t="s">
        <v>16</v>
      </c>
      <c r="J40" s="27" t="s">
        <v>7</v>
      </c>
    </row>
    <row r="41" spans="1:10" ht="15" thickBot="1">
      <c r="A41" s="35">
        <v>13</v>
      </c>
      <c r="B41" s="21" t="s">
        <v>18</v>
      </c>
      <c r="C41" s="17"/>
      <c r="D41" s="17"/>
      <c r="E41" s="17"/>
      <c r="F41" s="17"/>
      <c r="G41" s="17"/>
      <c r="H41" s="17"/>
      <c r="I41" s="17"/>
      <c r="J41" s="27" t="s">
        <v>7</v>
      </c>
    </row>
    <row r="42" spans="1:10" ht="15" thickBot="1">
      <c r="A42" s="35">
        <v>14</v>
      </c>
      <c r="B42" s="21" t="s">
        <v>23</v>
      </c>
      <c r="C42" s="17"/>
      <c r="D42" s="17"/>
      <c r="E42" s="17"/>
      <c r="F42" s="17"/>
      <c r="G42" s="17"/>
      <c r="H42" s="17"/>
      <c r="I42" s="17"/>
      <c r="J42" s="27" t="s">
        <v>7</v>
      </c>
    </row>
    <row r="43" spans="1:10" ht="15" thickBot="1">
      <c r="A43" s="35">
        <v>15</v>
      </c>
      <c r="B43" s="21" t="s">
        <v>24</v>
      </c>
      <c r="C43" s="17"/>
      <c r="D43" s="17"/>
      <c r="E43" s="17"/>
      <c r="F43" s="17"/>
      <c r="G43" s="17"/>
      <c r="H43" s="17"/>
      <c r="I43" s="17"/>
      <c r="J43" s="27" t="s">
        <v>7</v>
      </c>
    </row>
    <row r="44" spans="1:10" ht="15" thickBot="1">
      <c r="A44" s="35">
        <v>16</v>
      </c>
      <c r="B44" s="21" t="s">
        <v>25</v>
      </c>
      <c r="C44" s="17"/>
      <c r="D44" s="17"/>
      <c r="E44" s="17"/>
      <c r="F44" s="17"/>
      <c r="G44" s="17"/>
      <c r="H44" s="17"/>
      <c r="I44" s="17"/>
      <c r="J44" s="27">
        <v>1</v>
      </c>
    </row>
    <row r="45" spans="1:10" ht="15" thickBot="1">
      <c r="A45" s="35">
        <v>17</v>
      </c>
      <c r="B45" s="21" t="s">
        <v>31</v>
      </c>
      <c r="C45" s="17"/>
      <c r="D45" s="17"/>
      <c r="E45" s="17"/>
      <c r="F45" s="17"/>
      <c r="G45" s="17"/>
      <c r="H45" s="17"/>
      <c r="I45" s="17"/>
      <c r="J45" s="27" t="s">
        <v>7</v>
      </c>
    </row>
    <row r="46" spans="1:10" ht="15" thickBot="1">
      <c r="A46" s="21">
        <v>18</v>
      </c>
      <c r="B46" s="21" t="s">
        <v>45</v>
      </c>
      <c r="C46" s="17"/>
      <c r="D46" s="17"/>
      <c r="E46" s="17"/>
      <c r="F46" s="17"/>
      <c r="G46" s="17"/>
      <c r="H46" s="17"/>
      <c r="I46" s="17"/>
      <c r="J46" s="27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9674-B0E5-42B7-9B88-12818ADA96B7}">
  <dimension ref="C4:F30"/>
  <sheetViews>
    <sheetView topLeftCell="A12" workbookViewId="0">
      <selection activeCell="D17" sqref="D17"/>
    </sheetView>
  </sheetViews>
  <sheetFormatPr defaultRowHeight="14.5"/>
  <cols>
    <col min="3" max="3" width="49" customWidth="1"/>
    <col min="4" max="4" width="50.26953125" customWidth="1"/>
  </cols>
  <sheetData>
    <row r="4" spans="6:6" ht="15.5">
      <c r="F4" s="42" t="s">
        <v>46</v>
      </c>
    </row>
    <row r="5" spans="6:6" ht="15.5">
      <c r="F5" s="42" t="s">
        <v>47</v>
      </c>
    </row>
    <row r="6" spans="6:6" ht="15.5">
      <c r="F6" s="42" t="s">
        <v>48</v>
      </c>
    </row>
    <row r="7" spans="6:6" ht="15.5">
      <c r="F7" s="42" t="s">
        <v>49</v>
      </c>
    </row>
    <row r="8" spans="6:6" ht="15.5">
      <c r="F8" s="42" t="s">
        <v>50</v>
      </c>
    </row>
    <row r="9" spans="6:6" ht="15.5">
      <c r="F9" s="42" t="s">
        <v>51</v>
      </c>
    </row>
    <row r="10" spans="6:6" ht="15.5">
      <c r="F10" s="42" t="s">
        <v>52</v>
      </c>
    </row>
    <row r="11" spans="6:6" ht="15.5">
      <c r="F11" s="42" t="s">
        <v>53</v>
      </c>
    </row>
    <row r="12" spans="6:6" ht="15.5">
      <c r="F12" s="42" t="s">
        <v>54</v>
      </c>
    </row>
    <row r="13" spans="6:6" ht="15.5">
      <c r="F13" s="42" t="s">
        <v>55</v>
      </c>
    </row>
    <row r="14" spans="6:6" ht="15.5">
      <c r="F14" s="42" t="s">
        <v>56</v>
      </c>
    </row>
    <row r="17" spans="3:4">
      <c r="C17" t="s">
        <v>67</v>
      </c>
      <c r="D17" t="s">
        <v>68</v>
      </c>
    </row>
    <row r="18" spans="3:4">
      <c r="C18" t="s">
        <v>57</v>
      </c>
    </row>
    <row r="19" spans="3:4">
      <c r="C19" t="s">
        <v>58</v>
      </c>
    </row>
    <row r="20" spans="3:4">
      <c r="C20" t="s">
        <v>59</v>
      </c>
    </row>
    <row r="21" spans="3:4">
      <c r="C21" t="s">
        <v>60</v>
      </c>
    </row>
    <row r="22" spans="3:4">
      <c r="C22" s="43">
        <v>0.3</v>
      </c>
    </row>
    <row r="23" spans="3:4">
      <c r="C23" t="s">
        <v>61</v>
      </c>
    </row>
    <row r="24" spans="3:4">
      <c r="C24" t="s">
        <v>62</v>
      </c>
    </row>
    <row r="25" spans="3:4">
      <c r="C25" t="s">
        <v>63</v>
      </c>
    </row>
    <row r="26" spans="3:4">
      <c r="C26" s="43">
        <v>0.4</v>
      </c>
    </row>
    <row r="27" spans="3:4">
      <c r="C27">
        <v>11</v>
      </c>
    </row>
    <row r="28" spans="3:4">
      <c r="C28" t="s">
        <v>64</v>
      </c>
    </row>
    <row r="29" spans="3:4">
      <c r="C29" t="s">
        <v>65</v>
      </c>
    </row>
    <row r="30" spans="3:4">
      <c r="C30" t="s">
        <v>66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69"/>
  <sheetViews>
    <sheetView tabSelected="1" topLeftCell="A2" workbookViewId="0">
      <selection activeCell="G13" sqref="G13"/>
    </sheetView>
  </sheetViews>
  <sheetFormatPr defaultRowHeight="14.5"/>
  <cols>
    <col min="1" max="1" width="4.81640625" customWidth="1"/>
    <col min="9" max="9" width="14.54296875" customWidth="1"/>
    <col min="12" max="12" width="11.08984375" bestFit="1" customWidth="1"/>
    <col min="14" max="14" width="13.6328125" bestFit="1" customWidth="1"/>
  </cols>
  <sheetData>
    <row r="2" spans="1:14">
      <c r="D2" s="2"/>
      <c r="E2" s="2" t="s">
        <v>33</v>
      </c>
    </row>
    <row r="3" spans="1:14" ht="15" thickBot="1">
      <c r="B3" s="1" t="s">
        <v>32</v>
      </c>
      <c r="C3" s="2"/>
      <c r="D3" s="2"/>
      <c r="E3" s="2"/>
      <c r="F3" s="2"/>
    </row>
    <row r="4" spans="1:14" ht="15" thickBot="1">
      <c r="A4" s="3" t="s">
        <v>1</v>
      </c>
      <c r="B4" s="4" t="s">
        <v>2</v>
      </c>
      <c r="C4" s="4"/>
      <c r="D4" s="4"/>
      <c r="E4" s="4"/>
      <c r="F4" s="4"/>
      <c r="G4" s="4"/>
      <c r="H4" s="4"/>
      <c r="I4" s="4"/>
      <c r="J4" s="3" t="s">
        <v>3</v>
      </c>
    </row>
    <row r="5" spans="1:14" ht="15" thickBot="1">
      <c r="A5" s="34">
        <v>1</v>
      </c>
      <c r="B5" s="5" t="s">
        <v>17</v>
      </c>
      <c r="C5" s="6"/>
      <c r="D5" s="6"/>
      <c r="E5" s="6"/>
      <c r="F5" s="6"/>
      <c r="G5" s="6"/>
      <c r="H5" s="6"/>
      <c r="I5" s="6"/>
      <c r="J5" s="23">
        <v>7</v>
      </c>
    </row>
    <row r="6" spans="1:14" ht="15" thickBot="1">
      <c r="A6" s="27">
        <v>2</v>
      </c>
      <c r="B6" s="16" t="s">
        <v>12</v>
      </c>
      <c r="C6" s="17"/>
      <c r="D6" s="17"/>
      <c r="E6" s="17"/>
      <c r="F6" s="17"/>
      <c r="G6" s="17"/>
      <c r="H6" s="17"/>
      <c r="I6" s="17"/>
      <c r="J6" s="24">
        <v>140</v>
      </c>
    </row>
    <row r="7" spans="1:14" ht="15" thickBot="1">
      <c r="A7" s="26">
        <v>3</v>
      </c>
      <c r="B7" s="7" t="s">
        <v>20</v>
      </c>
      <c r="C7" s="8"/>
      <c r="D7" s="8"/>
      <c r="E7" s="8"/>
      <c r="F7" s="8"/>
      <c r="G7" s="8"/>
      <c r="H7" s="8"/>
      <c r="I7" s="8"/>
      <c r="J7" s="25">
        <v>1</v>
      </c>
    </row>
    <row r="8" spans="1:14" ht="15" thickBot="1">
      <c r="A8" s="27">
        <v>4</v>
      </c>
      <c r="B8" s="16" t="s">
        <v>9</v>
      </c>
      <c r="C8" s="17"/>
      <c r="D8" s="17"/>
      <c r="E8" s="17"/>
      <c r="F8" s="17"/>
      <c r="G8" s="17"/>
      <c r="H8" s="17"/>
      <c r="I8" s="17"/>
      <c r="J8" s="24">
        <v>11</v>
      </c>
      <c r="N8">
        <f>5400+2500</f>
        <v>7900</v>
      </c>
    </row>
    <row r="9" spans="1:14" ht="15" thickBot="1">
      <c r="A9" s="27">
        <v>5</v>
      </c>
      <c r="B9" s="16" t="s">
        <v>22</v>
      </c>
      <c r="C9" s="17"/>
      <c r="D9" s="17"/>
      <c r="E9" s="17"/>
      <c r="F9" s="17"/>
      <c r="G9" s="17"/>
      <c r="H9" s="17"/>
      <c r="I9" s="17"/>
      <c r="J9" s="24">
        <v>9</v>
      </c>
      <c r="N9" s="44">
        <f>N8*1700</f>
        <v>13430000</v>
      </c>
    </row>
    <row r="10" spans="1:14" ht="15" thickBot="1">
      <c r="A10" s="26">
        <v>7</v>
      </c>
      <c r="B10" s="7" t="s">
        <v>6</v>
      </c>
      <c r="C10" s="8"/>
      <c r="D10" s="8"/>
      <c r="E10" s="8"/>
      <c r="F10" s="8"/>
      <c r="G10" s="8"/>
      <c r="H10" s="8"/>
      <c r="I10" s="8"/>
      <c r="J10" s="25" t="s">
        <v>7</v>
      </c>
      <c r="N10" s="45">
        <f>N9+3800000</f>
        <v>17230000</v>
      </c>
    </row>
    <row r="11" spans="1:14" ht="15" thickBot="1">
      <c r="A11" s="27">
        <v>8</v>
      </c>
      <c r="B11" s="16" t="s">
        <v>8</v>
      </c>
      <c r="C11" s="17"/>
      <c r="D11" s="17"/>
      <c r="E11" s="17"/>
      <c r="F11" s="17"/>
      <c r="G11" s="17"/>
      <c r="H11" s="17"/>
      <c r="I11" s="17"/>
      <c r="J11" s="24" t="s">
        <v>7</v>
      </c>
    </row>
    <row r="12" spans="1:14" ht="15" thickBot="1">
      <c r="A12" s="27">
        <v>9</v>
      </c>
      <c r="B12" s="16" t="s">
        <v>19</v>
      </c>
      <c r="C12" s="17"/>
      <c r="D12" s="17"/>
      <c r="E12" s="17"/>
      <c r="F12" s="17"/>
      <c r="G12" s="17"/>
      <c r="H12" s="17"/>
      <c r="I12" s="17"/>
      <c r="J12" s="24">
        <v>15</v>
      </c>
      <c r="L12" s="44">
        <f>479*1800</f>
        <v>862200</v>
      </c>
    </row>
    <row r="13" spans="1:14" ht="15" thickBot="1">
      <c r="A13" s="26">
        <v>11</v>
      </c>
      <c r="B13" s="7" t="s">
        <v>11</v>
      </c>
      <c r="C13" s="8"/>
      <c r="D13" s="8"/>
      <c r="E13" s="8"/>
      <c r="F13" s="8"/>
      <c r="G13" s="8"/>
      <c r="H13" s="8"/>
      <c r="I13" s="8"/>
      <c r="J13" s="25">
        <v>1</v>
      </c>
    </row>
    <row r="14" spans="1:14" ht="15" thickBot="1">
      <c r="A14" s="27">
        <v>12</v>
      </c>
      <c r="B14" s="16" t="s">
        <v>21</v>
      </c>
      <c r="C14" s="17"/>
      <c r="D14" s="17"/>
      <c r="E14" s="17"/>
      <c r="F14" s="17"/>
      <c r="G14" s="17"/>
      <c r="H14" s="17"/>
      <c r="I14" s="17"/>
      <c r="J14" s="24">
        <v>140</v>
      </c>
      <c r="L14" s="45">
        <f>550000/L12</f>
        <v>0.63790303873811183</v>
      </c>
    </row>
    <row r="15" spans="1:14" ht="15" thickBot="1">
      <c r="A15" s="26">
        <v>13</v>
      </c>
      <c r="B15" s="7" t="s">
        <v>14</v>
      </c>
      <c r="C15" s="8"/>
      <c r="D15" s="8"/>
      <c r="E15" s="8"/>
      <c r="F15" s="8"/>
      <c r="G15" s="8"/>
      <c r="H15" s="8"/>
      <c r="I15" s="8"/>
      <c r="J15" s="25" t="s">
        <v>13</v>
      </c>
    </row>
    <row r="16" spans="1:14" ht="15" thickBot="1">
      <c r="A16" s="27">
        <v>14</v>
      </c>
      <c r="B16" s="16" t="s">
        <v>15</v>
      </c>
      <c r="C16" s="17"/>
      <c r="D16" s="17"/>
      <c r="E16" s="17"/>
      <c r="F16" s="17"/>
      <c r="G16" s="17"/>
      <c r="H16" s="17"/>
      <c r="I16" s="17"/>
      <c r="J16" s="24" t="s">
        <v>13</v>
      </c>
    </row>
    <row r="17" spans="1:10" ht="15" thickBot="1">
      <c r="A17" s="38">
        <v>15</v>
      </c>
      <c r="B17" s="13" t="s">
        <v>16</v>
      </c>
      <c r="J17" s="26" t="s">
        <v>7</v>
      </c>
    </row>
    <row r="18" spans="1:10" ht="15" thickBot="1">
      <c r="A18" s="35">
        <v>16</v>
      </c>
      <c r="B18" s="21" t="s">
        <v>18</v>
      </c>
      <c r="C18" s="17"/>
      <c r="D18" s="17"/>
      <c r="E18" s="17"/>
      <c r="F18" s="17"/>
      <c r="G18" s="17"/>
      <c r="H18" s="17"/>
      <c r="I18" s="17"/>
      <c r="J18" s="27" t="s">
        <v>7</v>
      </c>
    </row>
    <row r="19" spans="1:10" ht="15" thickBot="1">
      <c r="A19" s="35">
        <v>17</v>
      </c>
      <c r="B19" s="21" t="s">
        <v>23</v>
      </c>
      <c r="C19" s="17"/>
      <c r="D19" s="17"/>
      <c r="E19" s="17"/>
      <c r="F19" s="17"/>
      <c r="G19" s="17"/>
      <c r="H19" s="17"/>
      <c r="I19" s="17"/>
      <c r="J19" s="27" t="s">
        <v>7</v>
      </c>
    </row>
    <row r="20" spans="1:10" ht="15" thickBot="1">
      <c r="A20" s="35">
        <v>18</v>
      </c>
      <c r="B20" s="21" t="s">
        <v>34</v>
      </c>
      <c r="C20" s="17"/>
      <c r="D20" s="17"/>
      <c r="E20" s="17"/>
      <c r="F20" s="17"/>
      <c r="G20" s="17"/>
      <c r="H20" s="17"/>
      <c r="I20" s="17"/>
      <c r="J20" s="27" t="s">
        <v>7</v>
      </c>
    </row>
    <row r="21" spans="1:10" ht="15" thickBot="1">
      <c r="A21" s="35">
        <v>19</v>
      </c>
      <c r="B21" s="21" t="s">
        <v>25</v>
      </c>
      <c r="C21" s="17"/>
      <c r="D21" s="17"/>
      <c r="E21" s="17"/>
      <c r="F21" s="17"/>
      <c r="G21" s="17"/>
      <c r="H21" s="17"/>
      <c r="I21" s="17"/>
      <c r="J21" s="27">
        <v>1</v>
      </c>
    </row>
    <row r="22" spans="1:10" ht="15" thickBot="1">
      <c r="A22" s="35">
        <v>20</v>
      </c>
      <c r="B22" s="21" t="s">
        <v>26</v>
      </c>
      <c r="C22" s="17"/>
      <c r="D22" s="17"/>
      <c r="E22" s="17"/>
      <c r="F22" s="17"/>
      <c r="G22" s="17"/>
      <c r="H22" s="17"/>
      <c r="I22" s="17"/>
      <c r="J22" s="27" t="s">
        <v>7</v>
      </c>
    </row>
    <row r="23" spans="1:10" ht="15" thickBot="1">
      <c r="A23" s="21">
        <v>21</v>
      </c>
      <c r="B23" s="21" t="s">
        <v>45</v>
      </c>
      <c r="C23" s="17"/>
      <c r="D23" s="17"/>
      <c r="E23" s="17"/>
      <c r="F23" s="17"/>
      <c r="G23" s="17"/>
      <c r="H23" s="17"/>
      <c r="I23" s="17"/>
      <c r="J23" s="27" t="s">
        <v>13</v>
      </c>
    </row>
    <row r="24" spans="1:10">
      <c r="C24" s="2" t="s">
        <v>35</v>
      </c>
    </row>
    <row r="25" spans="1:10" ht="15" thickBot="1">
      <c r="B25" s="1" t="s">
        <v>36</v>
      </c>
      <c r="C25" s="2"/>
      <c r="D25" s="2"/>
      <c r="E25" s="2"/>
      <c r="F25" s="2"/>
    </row>
    <row r="26" spans="1:10" ht="15" thickBot="1">
      <c r="A26" s="3" t="s">
        <v>1</v>
      </c>
      <c r="B26" s="4" t="s">
        <v>2</v>
      </c>
      <c r="C26" s="4"/>
      <c r="D26" s="4"/>
      <c r="E26" s="4"/>
      <c r="F26" s="4"/>
      <c r="G26" s="4"/>
      <c r="H26" s="4"/>
      <c r="I26" s="4"/>
      <c r="J26" s="3" t="s">
        <v>3</v>
      </c>
    </row>
    <row r="27" spans="1:10" ht="15" thickBot="1">
      <c r="A27" s="34">
        <v>1</v>
      </c>
      <c r="B27" s="5" t="s">
        <v>17</v>
      </c>
      <c r="C27" s="6"/>
      <c r="D27" s="6"/>
      <c r="E27" s="6"/>
      <c r="F27" s="6"/>
      <c r="G27" s="6"/>
      <c r="H27" s="6"/>
      <c r="I27" s="6"/>
      <c r="J27" s="23">
        <v>7</v>
      </c>
    </row>
    <row r="28" spans="1:10" ht="15" thickBot="1">
      <c r="A28" s="27">
        <v>2</v>
      </c>
      <c r="B28" s="16" t="s">
        <v>12</v>
      </c>
      <c r="C28" s="17"/>
      <c r="D28" s="17"/>
      <c r="E28" s="17"/>
      <c r="F28" s="17"/>
      <c r="G28" s="17"/>
      <c r="H28" s="17"/>
      <c r="I28" s="17"/>
      <c r="J28" s="24">
        <v>140</v>
      </c>
    </row>
    <row r="29" spans="1:10" ht="15" thickBot="1">
      <c r="A29" s="26">
        <v>3</v>
      </c>
      <c r="B29" s="7" t="s">
        <v>20</v>
      </c>
      <c r="C29" s="8"/>
      <c r="D29" s="8"/>
      <c r="E29" s="8"/>
      <c r="F29" s="8"/>
      <c r="G29" s="8"/>
      <c r="H29" s="8"/>
      <c r="I29" s="8"/>
      <c r="J29" s="25">
        <v>1</v>
      </c>
    </row>
    <row r="30" spans="1:10" ht="15" thickBot="1">
      <c r="A30" s="27">
        <v>4</v>
      </c>
      <c r="B30" s="16" t="s">
        <v>9</v>
      </c>
      <c r="C30" s="17"/>
      <c r="D30" s="17"/>
      <c r="E30" s="17"/>
      <c r="F30" s="17"/>
      <c r="G30" s="17"/>
      <c r="H30" s="17"/>
      <c r="I30" s="17"/>
      <c r="J30" s="24">
        <v>11</v>
      </c>
    </row>
    <row r="31" spans="1:10" ht="15" thickBot="1">
      <c r="A31" s="27">
        <v>5</v>
      </c>
      <c r="B31" s="16" t="s">
        <v>22</v>
      </c>
      <c r="C31" s="17"/>
      <c r="D31" s="17"/>
      <c r="E31" s="17"/>
      <c r="F31" s="17"/>
      <c r="G31" s="17"/>
      <c r="H31" s="17"/>
      <c r="I31" s="17"/>
      <c r="J31" s="24">
        <v>9</v>
      </c>
    </row>
    <row r="32" spans="1:10" ht="15" thickBot="1">
      <c r="A32" s="26">
        <v>7</v>
      </c>
      <c r="B32" s="7" t="s">
        <v>6</v>
      </c>
      <c r="C32" s="8"/>
      <c r="D32" s="8"/>
      <c r="E32" s="8"/>
      <c r="F32" s="8"/>
      <c r="G32" s="8"/>
      <c r="H32" s="8"/>
      <c r="I32" s="8"/>
      <c r="J32" s="25" t="s">
        <v>7</v>
      </c>
    </row>
    <row r="33" spans="1:10" ht="15" thickBot="1">
      <c r="A33" s="27">
        <v>8</v>
      </c>
      <c r="B33" s="16" t="s">
        <v>8</v>
      </c>
      <c r="C33" s="17"/>
      <c r="D33" s="17"/>
      <c r="E33" s="17"/>
      <c r="F33" s="17"/>
      <c r="G33" s="17"/>
      <c r="H33" s="17"/>
      <c r="I33" s="17"/>
      <c r="J33" s="24" t="s">
        <v>7</v>
      </c>
    </row>
    <row r="34" spans="1:10" ht="15" thickBot="1">
      <c r="A34" s="27">
        <v>9</v>
      </c>
      <c r="B34" s="16" t="s">
        <v>19</v>
      </c>
      <c r="C34" s="17"/>
      <c r="D34" s="17"/>
      <c r="E34" s="17"/>
      <c r="F34" s="17"/>
      <c r="G34" s="17"/>
      <c r="H34" s="17"/>
      <c r="I34" s="17"/>
      <c r="J34" s="24">
        <v>15</v>
      </c>
    </row>
    <row r="35" spans="1:10" ht="15" thickBot="1">
      <c r="A35" s="26">
        <v>11</v>
      </c>
      <c r="B35" s="7" t="s">
        <v>11</v>
      </c>
      <c r="C35" s="8"/>
      <c r="D35" s="8"/>
      <c r="E35" s="8"/>
      <c r="F35" s="8"/>
      <c r="G35" s="8"/>
      <c r="H35" s="8"/>
      <c r="I35" s="8"/>
      <c r="J35" s="25">
        <v>1</v>
      </c>
    </row>
    <row r="36" spans="1:10" ht="15" thickBot="1">
      <c r="A36" s="27">
        <v>12</v>
      </c>
      <c r="B36" s="16" t="s">
        <v>21</v>
      </c>
      <c r="C36" s="17"/>
      <c r="D36" s="17"/>
      <c r="E36" s="17"/>
      <c r="F36" s="17"/>
      <c r="G36" s="17"/>
      <c r="H36" s="17"/>
      <c r="I36" s="17"/>
      <c r="J36" s="24">
        <v>140</v>
      </c>
    </row>
    <row r="37" spans="1:10" ht="15" thickBot="1">
      <c r="A37" s="26">
        <v>13</v>
      </c>
      <c r="B37" s="7" t="s">
        <v>14</v>
      </c>
      <c r="C37" s="8"/>
      <c r="D37" s="8"/>
      <c r="E37" s="8"/>
      <c r="F37" s="8"/>
      <c r="G37" s="8"/>
      <c r="H37" s="8"/>
      <c r="I37" s="8"/>
      <c r="J37" s="25" t="s">
        <v>13</v>
      </c>
    </row>
    <row r="38" spans="1:10" ht="15" thickBot="1">
      <c r="A38" s="27">
        <v>14</v>
      </c>
      <c r="B38" s="16" t="s">
        <v>15</v>
      </c>
      <c r="C38" s="17"/>
      <c r="D38" s="17"/>
      <c r="E38" s="17"/>
      <c r="F38" s="17"/>
      <c r="G38" s="17"/>
      <c r="H38" s="17"/>
      <c r="I38" s="17"/>
      <c r="J38" s="24" t="s">
        <v>13</v>
      </c>
    </row>
    <row r="39" spans="1:10" ht="15" thickBot="1">
      <c r="A39" s="38">
        <v>15</v>
      </c>
      <c r="B39" s="13" t="s">
        <v>16</v>
      </c>
      <c r="J39" s="26" t="s">
        <v>7</v>
      </c>
    </row>
    <row r="40" spans="1:10" ht="15" thickBot="1">
      <c r="A40" s="35">
        <v>16</v>
      </c>
      <c r="B40" s="21" t="s">
        <v>18</v>
      </c>
      <c r="C40" s="17"/>
      <c r="D40" s="17"/>
      <c r="E40" s="17"/>
      <c r="F40" s="17"/>
      <c r="G40" s="17"/>
      <c r="H40" s="17"/>
      <c r="I40" s="17"/>
      <c r="J40" s="27" t="s">
        <v>7</v>
      </c>
    </row>
    <row r="41" spans="1:10" ht="15" thickBot="1">
      <c r="A41" s="35">
        <v>17</v>
      </c>
      <c r="B41" s="21" t="s">
        <v>23</v>
      </c>
      <c r="C41" s="17"/>
      <c r="D41" s="17"/>
      <c r="E41" s="17"/>
      <c r="F41" s="17"/>
      <c r="G41" s="17"/>
      <c r="H41" s="17"/>
      <c r="I41" s="17"/>
      <c r="J41" s="27" t="s">
        <v>7</v>
      </c>
    </row>
    <row r="42" spans="1:10" ht="15" thickBot="1">
      <c r="A42" s="35">
        <v>18</v>
      </c>
      <c r="B42" s="21" t="s">
        <v>34</v>
      </c>
      <c r="C42" s="17"/>
      <c r="D42" s="17"/>
      <c r="E42" s="17"/>
      <c r="F42" s="17"/>
      <c r="G42" s="17"/>
      <c r="H42" s="17"/>
      <c r="I42" s="17"/>
      <c r="J42" s="27" t="s">
        <v>7</v>
      </c>
    </row>
    <row r="43" spans="1:10" ht="15" thickBot="1">
      <c r="A43" s="35">
        <v>19</v>
      </c>
      <c r="B43" s="21" t="s">
        <v>25</v>
      </c>
      <c r="C43" s="17"/>
      <c r="D43" s="17"/>
      <c r="E43" s="17"/>
      <c r="F43" s="17"/>
      <c r="G43" s="17"/>
      <c r="H43" s="17"/>
      <c r="I43" s="17"/>
      <c r="J43" s="27">
        <v>2</v>
      </c>
    </row>
    <row r="44" spans="1:10" ht="15" thickBot="1">
      <c r="A44" s="35">
        <v>20</v>
      </c>
      <c r="B44" s="21" t="s">
        <v>26</v>
      </c>
      <c r="C44" s="17"/>
      <c r="D44" s="17"/>
      <c r="E44" s="17"/>
      <c r="F44" s="17"/>
      <c r="G44" s="17"/>
      <c r="H44" s="17"/>
      <c r="I44" s="17"/>
      <c r="J44" s="27" t="s">
        <v>7</v>
      </c>
    </row>
    <row r="45" spans="1:10" ht="15" thickBot="1">
      <c r="A45" s="21">
        <v>21</v>
      </c>
      <c r="B45" s="21" t="s">
        <v>45</v>
      </c>
      <c r="C45" s="17"/>
      <c r="D45" s="17"/>
      <c r="E45" s="17"/>
      <c r="F45" s="17"/>
      <c r="G45" s="17"/>
      <c r="H45" s="17"/>
      <c r="I45" s="17"/>
      <c r="J45" s="27" t="s">
        <v>13</v>
      </c>
    </row>
    <row r="47" spans="1:10">
      <c r="C47" s="2" t="s">
        <v>37</v>
      </c>
    </row>
    <row r="48" spans="1:10" ht="15" thickBot="1">
      <c r="B48" s="1" t="s">
        <v>4</v>
      </c>
      <c r="C48" s="2"/>
      <c r="D48" s="2"/>
      <c r="E48" s="2"/>
      <c r="F48" s="2"/>
    </row>
    <row r="49" spans="1:10" ht="15" thickBot="1">
      <c r="A49" s="3" t="s">
        <v>1</v>
      </c>
      <c r="B49" s="4" t="s">
        <v>2</v>
      </c>
      <c r="C49" s="4"/>
      <c r="D49" s="4"/>
      <c r="E49" s="4"/>
      <c r="F49" s="4"/>
      <c r="G49" s="4"/>
      <c r="H49" s="4"/>
      <c r="I49" s="4"/>
      <c r="J49" s="3" t="s">
        <v>3</v>
      </c>
    </row>
    <row r="50" spans="1:10" ht="15" thickBot="1">
      <c r="A50" s="34">
        <v>1</v>
      </c>
      <c r="B50" s="5" t="s">
        <v>17</v>
      </c>
      <c r="C50" s="6"/>
      <c r="D50" s="6"/>
      <c r="E50" s="6"/>
      <c r="F50" s="6"/>
      <c r="G50" s="6"/>
      <c r="H50" s="6"/>
      <c r="I50" s="6"/>
      <c r="J50" s="23">
        <v>7</v>
      </c>
    </row>
    <row r="51" spans="1:10" ht="15" thickBot="1">
      <c r="A51" s="27">
        <v>2</v>
      </c>
      <c r="B51" s="16" t="s">
        <v>12</v>
      </c>
      <c r="C51" s="17"/>
      <c r="D51" s="17"/>
      <c r="E51" s="17"/>
      <c r="F51" s="17"/>
      <c r="G51" s="17"/>
      <c r="H51" s="17"/>
      <c r="I51" s="17"/>
      <c r="J51" s="24">
        <v>140</v>
      </c>
    </row>
    <row r="52" spans="1:10" ht="15" thickBot="1">
      <c r="A52" s="26">
        <v>3</v>
      </c>
      <c r="B52" s="7" t="s">
        <v>27</v>
      </c>
      <c r="C52" s="8"/>
      <c r="D52" s="8"/>
      <c r="E52" s="8"/>
      <c r="F52" s="8"/>
      <c r="G52" s="8"/>
      <c r="H52" s="8"/>
      <c r="I52" s="8"/>
      <c r="J52" s="25">
        <v>1</v>
      </c>
    </row>
    <row r="53" spans="1:10" ht="15" thickBot="1">
      <c r="A53" s="27">
        <v>4</v>
      </c>
      <c r="B53" s="16" t="s">
        <v>9</v>
      </c>
      <c r="C53" s="17"/>
      <c r="D53" s="17"/>
      <c r="E53" s="17"/>
      <c r="F53" s="17"/>
      <c r="G53" s="17"/>
      <c r="H53" s="17"/>
      <c r="I53" s="17"/>
      <c r="J53" s="24">
        <v>11</v>
      </c>
    </row>
    <row r="54" spans="1:10" ht="15" thickBot="1">
      <c r="A54" s="27">
        <v>5</v>
      </c>
      <c r="B54" s="16" t="s">
        <v>22</v>
      </c>
      <c r="C54" s="17"/>
      <c r="D54" s="17"/>
      <c r="E54" s="17"/>
      <c r="F54" s="17"/>
      <c r="G54" s="17"/>
      <c r="H54" s="17"/>
      <c r="I54" s="17"/>
      <c r="J54" s="24">
        <v>9</v>
      </c>
    </row>
    <row r="55" spans="1:10" ht="15" thickBot="1">
      <c r="A55" s="26">
        <v>7</v>
      </c>
      <c r="B55" s="7" t="s">
        <v>6</v>
      </c>
      <c r="C55" s="8"/>
      <c r="D55" s="8"/>
      <c r="E55" s="8"/>
      <c r="F55" s="8"/>
      <c r="G55" s="8" t="s">
        <v>38</v>
      </c>
      <c r="H55" s="8"/>
      <c r="I55" s="8"/>
      <c r="J55" s="25" t="s">
        <v>7</v>
      </c>
    </row>
    <row r="56" spans="1:10" ht="15" thickBot="1">
      <c r="A56" s="27">
        <v>8</v>
      </c>
      <c r="B56" s="16" t="s">
        <v>8</v>
      </c>
      <c r="C56" s="17"/>
      <c r="D56" s="17"/>
      <c r="E56" s="17"/>
      <c r="F56" s="17"/>
      <c r="G56" s="17"/>
      <c r="H56" s="17"/>
      <c r="I56" s="17"/>
      <c r="J56" s="24" t="s">
        <v>7</v>
      </c>
    </row>
    <row r="57" spans="1:10" ht="15" thickBot="1">
      <c r="A57" s="26">
        <v>9</v>
      </c>
      <c r="B57" s="7" t="s">
        <v>19</v>
      </c>
      <c r="C57" s="8"/>
      <c r="D57" s="8"/>
      <c r="E57" s="8"/>
      <c r="F57" s="8"/>
      <c r="G57" s="8"/>
      <c r="H57" s="8"/>
      <c r="I57" s="8"/>
      <c r="J57" s="25">
        <v>16</v>
      </c>
    </row>
    <row r="58" spans="1:10" ht="15" thickBot="1">
      <c r="A58" s="27">
        <v>10</v>
      </c>
      <c r="B58" s="16" t="s">
        <v>42</v>
      </c>
      <c r="C58" s="17"/>
      <c r="D58" s="17"/>
      <c r="E58" s="17"/>
      <c r="F58" s="17"/>
      <c r="G58" s="17"/>
      <c r="H58" s="17"/>
      <c r="I58" s="17"/>
      <c r="J58" s="24">
        <v>12</v>
      </c>
    </row>
    <row r="59" spans="1:10" ht="15" thickBot="1">
      <c r="A59" s="26">
        <v>11</v>
      </c>
      <c r="B59" s="7" t="s">
        <v>44</v>
      </c>
      <c r="C59" s="8"/>
      <c r="D59" s="8"/>
      <c r="E59" s="8"/>
      <c r="F59" s="8"/>
      <c r="G59" s="8"/>
      <c r="H59" s="8"/>
      <c r="I59" s="8"/>
      <c r="J59" s="25">
        <v>1</v>
      </c>
    </row>
    <row r="60" spans="1:10" ht="15" thickBot="1">
      <c r="A60" s="27">
        <v>12</v>
      </c>
      <c r="B60" s="16" t="s">
        <v>21</v>
      </c>
      <c r="C60" s="17"/>
      <c r="D60" s="17"/>
      <c r="E60" s="17"/>
      <c r="F60" s="17"/>
      <c r="G60" s="17"/>
      <c r="H60" s="17"/>
      <c r="I60" s="17"/>
      <c r="J60" s="24">
        <v>140</v>
      </c>
    </row>
    <row r="61" spans="1:10" ht="15" thickBot="1">
      <c r="A61" s="26">
        <v>13</v>
      </c>
      <c r="B61" s="7" t="s">
        <v>14</v>
      </c>
      <c r="C61" s="8"/>
      <c r="D61" s="8"/>
      <c r="E61" s="8"/>
      <c r="F61" s="8"/>
      <c r="G61" s="8"/>
      <c r="H61" s="8"/>
      <c r="I61" s="8"/>
      <c r="J61" s="25" t="s">
        <v>13</v>
      </c>
    </row>
    <row r="62" spans="1:10" ht="15" thickBot="1">
      <c r="A62" s="27">
        <v>14</v>
      </c>
      <c r="B62" s="16" t="s">
        <v>15</v>
      </c>
      <c r="C62" s="17"/>
      <c r="D62" s="17"/>
      <c r="E62" s="17"/>
      <c r="F62" s="17"/>
      <c r="G62" s="17"/>
      <c r="H62" s="17"/>
      <c r="I62" s="17"/>
      <c r="J62" s="24" t="s">
        <v>13</v>
      </c>
    </row>
    <row r="63" spans="1:10" ht="15" thickBot="1">
      <c r="A63" s="38">
        <v>15</v>
      </c>
      <c r="B63" s="13" t="s">
        <v>16</v>
      </c>
      <c r="J63" s="26" t="s">
        <v>7</v>
      </c>
    </row>
    <row r="64" spans="1:10" ht="15" thickBot="1">
      <c r="A64" s="35">
        <v>16</v>
      </c>
      <c r="B64" s="21" t="s">
        <v>18</v>
      </c>
      <c r="C64" s="17"/>
      <c r="D64" s="17"/>
      <c r="E64" s="17"/>
      <c r="F64" s="17"/>
      <c r="G64" s="17"/>
      <c r="H64" s="17"/>
      <c r="I64" s="17"/>
      <c r="J64" s="27" t="s">
        <v>7</v>
      </c>
    </row>
    <row r="65" spans="1:10" ht="15" thickBot="1">
      <c r="A65" s="35">
        <v>17</v>
      </c>
      <c r="B65" s="21" t="s">
        <v>23</v>
      </c>
      <c r="C65" s="17"/>
      <c r="D65" s="17"/>
      <c r="E65" s="17"/>
      <c r="F65" s="17"/>
      <c r="G65" s="17"/>
      <c r="H65" s="17"/>
      <c r="I65" s="17"/>
      <c r="J65" s="27" t="s">
        <v>7</v>
      </c>
    </row>
    <row r="66" spans="1:10" ht="15" thickBot="1">
      <c r="A66" s="35">
        <v>18</v>
      </c>
      <c r="B66" s="21" t="s">
        <v>24</v>
      </c>
      <c r="C66" s="17"/>
      <c r="D66" s="17"/>
      <c r="E66" s="17"/>
      <c r="F66" s="17"/>
      <c r="G66" s="17"/>
      <c r="H66" s="17"/>
      <c r="I66" s="17"/>
      <c r="J66" s="27" t="s">
        <v>7</v>
      </c>
    </row>
    <row r="67" spans="1:10" ht="15" thickBot="1">
      <c r="A67" s="35">
        <v>19</v>
      </c>
      <c r="B67" s="21" t="s">
        <v>25</v>
      </c>
      <c r="C67" s="17"/>
      <c r="D67" s="17"/>
      <c r="E67" s="17"/>
      <c r="F67" s="17"/>
      <c r="G67" s="17"/>
      <c r="H67" s="17"/>
      <c r="I67" s="17"/>
      <c r="J67" s="27">
        <v>1</v>
      </c>
    </row>
    <row r="68" spans="1:10" ht="15" thickBot="1">
      <c r="A68" s="35">
        <v>20</v>
      </c>
      <c r="B68" s="21" t="s">
        <v>26</v>
      </c>
      <c r="C68" s="17"/>
      <c r="D68" s="17"/>
      <c r="E68" s="17"/>
      <c r="F68" s="17"/>
      <c r="G68" s="17"/>
      <c r="H68" s="17"/>
      <c r="I68" s="17"/>
      <c r="J68" s="27" t="s">
        <v>7</v>
      </c>
    </row>
    <row r="69" spans="1:10" ht="15" thickBot="1">
      <c r="A69" s="21">
        <v>21</v>
      </c>
      <c r="B69" s="21" t="s">
        <v>45</v>
      </c>
      <c r="C69" s="17"/>
      <c r="D69" s="17"/>
      <c r="E69" s="17"/>
      <c r="F69" s="17"/>
      <c r="G69" s="17"/>
      <c r="H69" s="17"/>
      <c r="I69" s="17"/>
      <c r="J69" s="27" t="s">
        <v>13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34A0-1932-4B4B-AB7D-B86294C4C096}">
  <dimension ref="A1:F108"/>
  <sheetViews>
    <sheetView workbookViewId="0">
      <selection activeCell="B13" sqref="B13"/>
    </sheetView>
  </sheetViews>
  <sheetFormatPr defaultRowHeight="11.5"/>
  <cols>
    <col min="1" max="1" width="8.7265625" style="46"/>
    <col min="2" max="2" width="62" style="46" customWidth="1"/>
    <col min="3" max="3" width="13.26953125" style="46" customWidth="1"/>
    <col min="4" max="4" width="14.08984375" style="46" customWidth="1"/>
    <col min="5" max="5" width="16.7265625" style="46" customWidth="1"/>
    <col min="6" max="6" width="23.81640625" style="46" customWidth="1"/>
    <col min="7" max="16384" width="8.7265625" style="46"/>
  </cols>
  <sheetData>
    <row r="1" spans="1:6" s="63" customFormat="1" ht="12" thickBot="1">
      <c r="A1" s="63" t="s">
        <v>132</v>
      </c>
    </row>
    <row r="2" spans="1:6" ht="43.5" customHeight="1" thickBot="1">
      <c r="A2" s="47" t="s">
        <v>125</v>
      </c>
      <c r="B2" s="48"/>
      <c r="C2" s="48"/>
      <c r="D2" s="48"/>
      <c r="E2" s="49"/>
      <c r="F2" s="49"/>
    </row>
    <row r="3" spans="1:6" ht="27" customHeight="1" thickBot="1">
      <c r="A3" s="50" t="s">
        <v>1</v>
      </c>
      <c r="B3" s="51" t="s">
        <v>2</v>
      </c>
      <c r="C3" s="53" t="s">
        <v>101</v>
      </c>
      <c r="D3" s="52" t="s">
        <v>100</v>
      </c>
      <c r="E3" s="53" t="s">
        <v>133</v>
      </c>
      <c r="F3" s="53" t="s">
        <v>134</v>
      </c>
    </row>
    <row r="4" spans="1:6" ht="12" thickBot="1">
      <c r="A4" s="54">
        <v>1</v>
      </c>
      <c r="B4" s="55" t="s">
        <v>103</v>
      </c>
      <c r="C4" s="57"/>
      <c r="D4" s="56">
        <v>5</v>
      </c>
      <c r="E4" s="57"/>
      <c r="F4" s="57"/>
    </row>
    <row r="5" spans="1:6" ht="12" thickBot="1">
      <c r="A5" s="54">
        <v>2</v>
      </c>
      <c r="B5" s="55" t="s">
        <v>104</v>
      </c>
      <c r="C5" s="57"/>
      <c r="D5" s="56">
        <v>74</v>
      </c>
      <c r="E5" s="57"/>
      <c r="F5" s="57"/>
    </row>
    <row r="6" spans="1:6" ht="12" thickBot="1">
      <c r="A6" s="54">
        <v>3</v>
      </c>
      <c r="B6" s="55" t="s">
        <v>105</v>
      </c>
      <c r="C6" s="57"/>
      <c r="D6" s="56">
        <v>1</v>
      </c>
      <c r="E6" s="57"/>
      <c r="F6" s="57"/>
    </row>
    <row r="7" spans="1:6" ht="12" thickBot="1">
      <c r="A7" s="54">
        <v>4</v>
      </c>
      <c r="B7" s="55" t="s">
        <v>9</v>
      </c>
      <c r="C7" s="57"/>
      <c r="D7" s="56">
        <v>6</v>
      </c>
      <c r="E7" s="57"/>
      <c r="F7" s="57"/>
    </row>
    <row r="8" spans="1:6" ht="12" thickBot="1">
      <c r="A8" s="54">
        <v>5</v>
      </c>
      <c r="B8" s="55" t="s">
        <v>106</v>
      </c>
      <c r="C8" s="57"/>
      <c r="D8" s="56">
        <v>4</v>
      </c>
      <c r="E8" s="57"/>
      <c r="F8" s="57"/>
    </row>
    <row r="9" spans="1:6" ht="12" thickBot="1">
      <c r="A9" s="54">
        <v>6</v>
      </c>
      <c r="B9" s="55" t="s">
        <v>29</v>
      </c>
      <c r="C9" s="57"/>
      <c r="D9" s="56">
        <v>1</v>
      </c>
      <c r="E9" s="57"/>
      <c r="F9" s="57"/>
    </row>
    <row r="10" spans="1:6" ht="12" thickBot="1">
      <c r="A10" s="54">
        <v>7</v>
      </c>
      <c r="B10" s="55" t="s">
        <v>107</v>
      </c>
      <c r="C10" s="57"/>
      <c r="D10" s="56" t="s">
        <v>7</v>
      </c>
      <c r="E10" s="57"/>
      <c r="F10" s="57"/>
    </row>
    <row r="11" spans="1:6" ht="12" thickBot="1">
      <c r="A11" s="54">
        <v>8</v>
      </c>
      <c r="B11" s="55" t="s">
        <v>19</v>
      </c>
      <c r="C11" s="57"/>
      <c r="D11" s="56">
        <v>12</v>
      </c>
      <c r="E11" s="57"/>
      <c r="F11" s="57"/>
    </row>
    <row r="12" spans="1:6" ht="12" thickBot="1">
      <c r="A12" s="54">
        <v>9</v>
      </c>
      <c r="B12" s="55" t="s">
        <v>108</v>
      </c>
      <c r="C12" s="57"/>
      <c r="D12" s="56">
        <v>12</v>
      </c>
      <c r="E12" s="57"/>
      <c r="F12" s="57"/>
    </row>
    <row r="13" spans="1:6" ht="12" thickBot="1">
      <c r="A13" s="54">
        <v>10</v>
      </c>
      <c r="B13" s="55" t="s">
        <v>11</v>
      </c>
      <c r="C13" s="57"/>
      <c r="D13" s="56" t="s">
        <v>7</v>
      </c>
      <c r="E13" s="57"/>
      <c r="F13" s="57"/>
    </row>
    <row r="14" spans="1:6" ht="12" thickBot="1">
      <c r="A14" s="54">
        <v>11</v>
      </c>
      <c r="B14" s="55" t="s">
        <v>109</v>
      </c>
      <c r="C14" s="57"/>
      <c r="D14" s="56">
        <v>74</v>
      </c>
      <c r="E14" s="57"/>
      <c r="F14" s="57"/>
    </row>
    <row r="15" spans="1:6" ht="12" thickBot="1">
      <c r="A15" s="54">
        <v>12</v>
      </c>
      <c r="B15" s="55" t="s">
        <v>110</v>
      </c>
      <c r="C15" s="57"/>
      <c r="D15" s="56" t="s">
        <v>13</v>
      </c>
      <c r="E15" s="57"/>
      <c r="F15" s="57"/>
    </row>
    <row r="16" spans="1:6" ht="12" thickBot="1">
      <c r="A16" s="54">
        <v>13</v>
      </c>
      <c r="B16" s="55" t="s">
        <v>15</v>
      </c>
      <c r="C16" s="57"/>
      <c r="D16" s="56" t="s">
        <v>13</v>
      </c>
      <c r="E16" s="57"/>
      <c r="F16" s="57"/>
    </row>
    <row r="17" spans="1:6" ht="12" thickBot="1">
      <c r="A17" s="54">
        <v>14</v>
      </c>
      <c r="B17" s="55" t="s">
        <v>16</v>
      </c>
      <c r="C17" s="57"/>
      <c r="D17" s="56" t="s">
        <v>7</v>
      </c>
      <c r="E17" s="57"/>
      <c r="F17" s="57"/>
    </row>
    <row r="18" spans="1:6" ht="12" thickBot="1">
      <c r="A18" s="54">
        <v>15</v>
      </c>
      <c r="B18" s="55" t="s">
        <v>111</v>
      </c>
      <c r="C18" s="57"/>
      <c r="D18" s="56" t="s">
        <v>7</v>
      </c>
      <c r="E18" s="57"/>
      <c r="F18" s="57"/>
    </row>
    <row r="19" spans="1:6" ht="12" thickBot="1">
      <c r="A19" s="54">
        <v>16</v>
      </c>
      <c r="B19" s="55" t="s">
        <v>112</v>
      </c>
      <c r="C19" s="57"/>
      <c r="D19" s="56" t="s">
        <v>7</v>
      </c>
      <c r="E19" s="57"/>
      <c r="F19" s="57"/>
    </row>
    <row r="20" spans="1:6" ht="12" thickBot="1">
      <c r="A20" s="54">
        <v>17</v>
      </c>
      <c r="B20" s="55" t="s">
        <v>113</v>
      </c>
      <c r="C20" s="57"/>
      <c r="D20" s="56" t="s">
        <v>7</v>
      </c>
      <c r="E20" s="57"/>
      <c r="F20" s="57"/>
    </row>
    <row r="21" spans="1:6" ht="12" thickBot="1">
      <c r="A21" s="54">
        <v>18</v>
      </c>
      <c r="B21" s="55" t="s">
        <v>114</v>
      </c>
      <c r="C21" s="57"/>
      <c r="D21" s="56" t="s">
        <v>7</v>
      </c>
      <c r="E21" s="57"/>
      <c r="F21" s="57"/>
    </row>
    <row r="22" spans="1:6" ht="12" thickBot="1">
      <c r="A22" s="54">
        <v>19</v>
      </c>
      <c r="B22" s="55" t="s">
        <v>25</v>
      </c>
      <c r="C22" s="57"/>
      <c r="D22" s="56">
        <v>1</v>
      </c>
      <c r="E22" s="57"/>
      <c r="F22" s="57"/>
    </row>
    <row r="23" spans="1:6" ht="12" thickBot="1">
      <c r="A23" s="54">
        <v>20</v>
      </c>
      <c r="B23" s="55" t="s">
        <v>31</v>
      </c>
      <c r="C23" s="57"/>
      <c r="D23" s="56" t="s">
        <v>7</v>
      </c>
      <c r="E23" s="57"/>
      <c r="F23" s="57"/>
    </row>
    <row r="24" spans="1:6" ht="12" thickBot="1">
      <c r="A24" s="54">
        <v>21</v>
      </c>
      <c r="B24" s="55" t="s">
        <v>115</v>
      </c>
      <c r="C24" s="57"/>
      <c r="D24" s="56" t="s">
        <v>13</v>
      </c>
      <c r="E24" s="57"/>
      <c r="F24" s="57"/>
    </row>
    <row r="25" spans="1:6" ht="32.5" customHeight="1" thickBot="1">
      <c r="A25" s="47" t="s">
        <v>126</v>
      </c>
      <c r="B25" s="61"/>
      <c r="C25" s="61"/>
      <c r="D25" s="61"/>
      <c r="E25" s="62"/>
      <c r="F25" s="62"/>
    </row>
    <row r="26" spans="1:6" ht="12" thickBot="1">
      <c r="A26" s="50" t="s">
        <v>1</v>
      </c>
      <c r="B26" s="51" t="s">
        <v>2</v>
      </c>
      <c r="C26" s="53" t="s">
        <v>101</v>
      </c>
      <c r="D26" s="52" t="s">
        <v>100</v>
      </c>
      <c r="E26" s="53" t="s">
        <v>102</v>
      </c>
      <c r="F26" s="53" t="s">
        <v>102</v>
      </c>
    </row>
    <row r="27" spans="1:6" ht="12" thickBot="1">
      <c r="A27" s="54">
        <v>1</v>
      </c>
      <c r="B27" s="55" t="s">
        <v>103</v>
      </c>
      <c r="C27" s="57"/>
      <c r="D27" s="56">
        <v>7</v>
      </c>
      <c r="E27" s="57"/>
      <c r="F27" s="57"/>
    </row>
    <row r="28" spans="1:6" ht="12" thickBot="1">
      <c r="A28" s="54">
        <v>2</v>
      </c>
      <c r="B28" s="55" t="s">
        <v>104</v>
      </c>
      <c r="C28" s="57"/>
      <c r="D28" s="56">
        <v>140</v>
      </c>
      <c r="E28" s="57"/>
      <c r="F28" s="57"/>
    </row>
    <row r="29" spans="1:6" ht="12" thickBot="1">
      <c r="A29" s="54">
        <v>3</v>
      </c>
      <c r="B29" s="55" t="s">
        <v>116</v>
      </c>
      <c r="C29" s="57"/>
      <c r="D29" s="56">
        <v>1</v>
      </c>
      <c r="E29" s="57"/>
      <c r="F29" s="57"/>
    </row>
    <row r="30" spans="1:6" ht="12" thickBot="1">
      <c r="A30" s="54">
        <v>4</v>
      </c>
      <c r="B30" s="55" t="s">
        <v>9</v>
      </c>
      <c r="C30" s="57"/>
      <c r="D30" s="56">
        <v>11</v>
      </c>
      <c r="E30" s="57"/>
      <c r="F30" s="57"/>
    </row>
    <row r="31" spans="1:6" ht="12" thickBot="1">
      <c r="A31" s="54">
        <v>5</v>
      </c>
      <c r="B31" s="55" t="s">
        <v>106</v>
      </c>
      <c r="C31" s="57"/>
      <c r="D31" s="56">
        <v>9</v>
      </c>
      <c r="E31" s="57"/>
      <c r="F31" s="57"/>
    </row>
    <row r="32" spans="1:6" ht="12" thickBot="1">
      <c r="A32" s="54">
        <v>6</v>
      </c>
      <c r="B32" s="55" t="s">
        <v>111</v>
      </c>
      <c r="C32" s="57"/>
      <c r="D32" s="56" t="s">
        <v>7</v>
      </c>
      <c r="E32" s="57"/>
      <c r="F32" s="57"/>
    </row>
    <row r="33" spans="1:6" ht="12" thickBot="1">
      <c r="A33" s="54">
        <v>7</v>
      </c>
      <c r="B33" s="55" t="s">
        <v>117</v>
      </c>
      <c r="C33" s="57"/>
      <c r="D33" s="56" t="s">
        <v>7</v>
      </c>
      <c r="E33" s="57"/>
      <c r="F33" s="57"/>
    </row>
    <row r="34" spans="1:6" ht="12" thickBot="1">
      <c r="A34" s="54">
        <v>8</v>
      </c>
      <c r="B34" s="55" t="s">
        <v>11</v>
      </c>
      <c r="C34" s="57"/>
      <c r="D34" s="56">
        <v>1</v>
      </c>
      <c r="E34" s="57"/>
      <c r="F34" s="57"/>
    </row>
    <row r="35" spans="1:6" ht="12" thickBot="1">
      <c r="A35" s="54">
        <v>9</v>
      </c>
      <c r="B35" s="55" t="s">
        <v>109</v>
      </c>
      <c r="C35" s="57"/>
      <c r="D35" s="56">
        <v>140</v>
      </c>
      <c r="E35" s="57"/>
      <c r="F35" s="57"/>
    </row>
    <row r="36" spans="1:6" ht="12" thickBot="1">
      <c r="A36" s="54">
        <v>10</v>
      </c>
      <c r="B36" s="55" t="s">
        <v>110</v>
      </c>
      <c r="C36" s="57"/>
      <c r="D36" s="56" t="s">
        <v>13</v>
      </c>
      <c r="E36" s="57"/>
      <c r="F36" s="57"/>
    </row>
    <row r="37" spans="1:6" ht="12" thickBot="1">
      <c r="A37" s="54">
        <v>11</v>
      </c>
      <c r="B37" s="55" t="s">
        <v>15</v>
      </c>
      <c r="C37" s="57"/>
      <c r="D37" s="56" t="s">
        <v>13</v>
      </c>
      <c r="E37" s="57"/>
      <c r="F37" s="57"/>
    </row>
    <row r="38" spans="1:6" ht="12" thickBot="1">
      <c r="A38" s="54">
        <v>12</v>
      </c>
      <c r="B38" s="55" t="s">
        <v>16</v>
      </c>
      <c r="C38" s="57"/>
      <c r="D38" s="56" t="s">
        <v>7</v>
      </c>
      <c r="E38" s="57"/>
      <c r="F38" s="57"/>
    </row>
    <row r="39" spans="1:6" ht="12" thickBot="1">
      <c r="A39" s="54">
        <v>13</v>
      </c>
      <c r="B39" s="55" t="s">
        <v>112</v>
      </c>
      <c r="C39" s="57"/>
      <c r="D39" s="56" t="s">
        <v>7</v>
      </c>
      <c r="E39" s="57"/>
      <c r="F39" s="57"/>
    </row>
    <row r="40" spans="1:6" ht="12" thickBot="1">
      <c r="A40" s="54">
        <v>14</v>
      </c>
      <c r="B40" s="55" t="s">
        <v>113</v>
      </c>
      <c r="C40" s="57"/>
      <c r="D40" s="56" t="s">
        <v>7</v>
      </c>
      <c r="E40" s="57"/>
      <c r="F40" s="57"/>
    </row>
    <row r="41" spans="1:6" ht="12" thickBot="1">
      <c r="A41" s="54">
        <v>15</v>
      </c>
      <c r="B41" s="55" t="s">
        <v>114</v>
      </c>
      <c r="C41" s="57"/>
      <c r="D41" s="56" t="s">
        <v>7</v>
      </c>
      <c r="E41" s="57"/>
      <c r="F41" s="57"/>
    </row>
    <row r="42" spans="1:6" ht="12" thickBot="1">
      <c r="A42" s="54">
        <v>16</v>
      </c>
      <c r="B42" s="55" t="s">
        <v>25</v>
      </c>
      <c r="C42" s="57"/>
      <c r="D42" s="56">
        <v>1</v>
      </c>
      <c r="E42" s="57"/>
      <c r="F42" s="57"/>
    </row>
    <row r="43" spans="1:6" ht="12" thickBot="1">
      <c r="A43" s="54">
        <v>17</v>
      </c>
      <c r="B43" s="55" t="s">
        <v>31</v>
      </c>
      <c r="C43" s="57"/>
      <c r="D43" s="56" t="s">
        <v>7</v>
      </c>
      <c r="E43" s="57"/>
      <c r="F43" s="57"/>
    </row>
    <row r="44" spans="1:6" ht="12" thickBot="1">
      <c r="A44" s="54">
        <v>18</v>
      </c>
      <c r="B44" s="55" t="s">
        <v>115</v>
      </c>
      <c r="C44" s="57"/>
      <c r="D44" s="56" t="s">
        <v>13</v>
      </c>
      <c r="E44" s="57"/>
      <c r="F44" s="57"/>
    </row>
    <row r="45" spans="1:6" ht="31.5" customHeight="1" thickBot="1">
      <c r="A45" s="47" t="s">
        <v>127</v>
      </c>
      <c r="B45" s="61"/>
      <c r="C45" s="61"/>
      <c r="D45" s="61"/>
      <c r="E45" s="62"/>
      <c r="F45" s="62"/>
    </row>
    <row r="46" spans="1:6" ht="12" thickBot="1">
      <c r="A46" s="50" t="s">
        <v>1</v>
      </c>
      <c r="B46" s="58" t="s">
        <v>2</v>
      </c>
      <c r="C46" s="60" t="s">
        <v>101</v>
      </c>
      <c r="D46" s="59" t="s">
        <v>3</v>
      </c>
      <c r="E46" s="60" t="s">
        <v>102</v>
      </c>
      <c r="F46" s="60" t="s">
        <v>102</v>
      </c>
    </row>
    <row r="47" spans="1:6" ht="12" thickBot="1">
      <c r="A47" s="50">
        <v>1</v>
      </c>
      <c r="B47" s="58" t="s">
        <v>103</v>
      </c>
      <c r="C47" s="60"/>
      <c r="D47" s="59">
        <v>7</v>
      </c>
      <c r="E47" s="60"/>
      <c r="F47" s="60"/>
    </row>
    <row r="48" spans="1:6" ht="12" thickBot="1">
      <c r="A48" s="50">
        <v>2</v>
      </c>
      <c r="B48" s="58" t="s">
        <v>104</v>
      </c>
      <c r="C48" s="60"/>
      <c r="D48" s="59">
        <v>140</v>
      </c>
      <c r="E48" s="60"/>
      <c r="F48" s="60"/>
    </row>
    <row r="49" spans="1:6" ht="12" thickBot="1">
      <c r="A49" s="50">
        <v>3</v>
      </c>
      <c r="B49" s="58" t="s">
        <v>118</v>
      </c>
      <c r="C49" s="60"/>
      <c r="D49" s="59">
        <v>1</v>
      </c>
      <c r="E49" s="60"/>
      <c r="F49" s="60"/>
    </row>
    <row r="50" spans="1:6" ht="12" thickBot="1">
      <c r="A50" s="50">
        <v>4</v>
      </c>
      <c r="B50" s="58" t="s">
        <v>9</v>
      </c>
      <c r="C50" s="60"/>
      <c r="D50" s="59">
        <v>11</v>
      </c>
      <c r="E50" s="60"/>
      <c r="F50" s="60"/>
    </row>
    <row r="51" spans="1:6" ht="12" thickBot="1">
      <c r="A51" s="50">
        <v>5</v>
      </c>
      <c r="B51" s="58" t="s">
        <v>119</v>
      </c>
      <c r="C51" s="60"/>
      <c r="D51" s="59">
        <v>9</v>
      </c>
      <c r="E51" s="60"/>
      <c r="F51" s="60"/>
    </row>
    <row r="52" spans="1:6" ht="12" thickBot="1">
      <c r="A52" s="50">
        <v>7</v>
      </c>
      <c r="B52" s="58" t="s">
        <v>111</v>
      </c>
      <c r="C52" s="60"/>
      <c r="D52" s="59" t="s">
        <v>7</v>
      </c>
      <c r="E52" s="60"/>
      <c r="F52" s="60"/>
    </row>
    <row r="53" spans="1:6" ht="12" thickBot="1">
      <c r="A53" s="50">
        <v>8</v>
      </c>
      <c r="B53" s="58" t="s">
        <v>107</v>
      </c>
      <c r="C53" s="60"/>
      <c r="D53" s="59" t="s">
        <v>7</v>
      </c>
      <c r="E53" s="60"/>
      <c r="F53" s="60"/>
    </row>
    <row r="54" spans="1:6" ht="12" thickBot="1">
      <c r="A54" s="50">
        <v>9</v>
      </c>
      <c r="B54" s="58" t="s">
        <v>19</v>
      </c>
      <c r="C54" s="60"/>
      <c r="D54" s="59">
        <v>15</v>
      </c>
      <c r="E54" s="60"/>
      <c r="F54" s="60"/>
    </row>
    <row r="55" spans="1:6" ht="12" thickBot="1">
      <c r="A55" s="50">
        <v>11</v>
      </c>
      <c r="B55" s="58" t="s">
        <v>11</v>
      </c>
      <c r="C55" s="60"/>
      <c r="D55" s="59">
        <v>1</v>
      </c>
      <c r="E55" s="60"/>
      <c r="F55" s="60"/>
    </row>
    <row r="56" spans="1:6" ht="12" thickBot="1">
      <c r="A56" s="50">
        <v>12</v>
      </c>
      <c r="B56" s="58" t="s">
        <v>109</v>
      </c>
      <c r="C56" s="60"/>
      <c r="D56" s="59">
        <v>140</v>
      </c>
      <c r="E56" s="60"/>
      <c r="F56" s="60"/>
    </row>
    <row r="57" spans="1:6" ht="12" thickBot="1">
      <c r="A57" s="50">
        <v>13</v>
      </c>
      <c r="B57" s="58" t="s">
        <v>110</v>
      </c>
      <c r="C57" s="60"/>
      <c r="D57" s="59" t="s">
        <v>13</v>
      </c>
      <c r="E57" s="60"/>
      <c r="F57" s="60"/>
    </row>
    <row r="58" spans="1:6" ht="12" thickBot="1">
      <c r="A58" s="50">
        <v>14</v>
      </c>
      <c r="B58" s="58" t="s">
        <v>15</v>
      </c>
      <c r="C58" s="60"/>
      <c r="D58" s="59" t="s">
        <v>13</v>
      </c>
      <c r="E58" s="60"/>
      <c r="F58" s="60"/>
    </row>
    <row r="59" spans="1:6" ht="12" thickBot="1">
      <c r="A59" s="50">
        <v>15</v>
      </c>
      <c r="B59" s="58" t="s">
        <v>16</v>
      </c>
      <c r="C59" s="60"/>
      <c r="D59" s="59" t="s">
        <v>7</v>
      </c>
      <c r="E59" s="60"/>
      <c r="F59" s="60"/>
    </row>
    <row r="60" spans="1:6" ht="12" thickBot="1">
      <c r="A60" s="50">
        <v>16</v>
      </c>
      <c r="B60" s="58" t="s">
        <v>120</v>
      </c>
      <c r="C60" s="60"/>
      <c r="D60" s="59" t="s">
        <v>7</v>
      </c>
      <c r="E60" s="60"/>
      <c r="F60" s="60"/>
    </row>
    <row r="61" spans="1:6" ht="12" thickBot="1">
      <c r="A61" s="50">
        <v>17</v>
      </c>
      <c r="B61" s="58" t="s">
        <v>113</v>
      </c>
      <c r="C61" s="60"/>
      <c r="D61" s="59" t="s">
        <v>7</v>
      </c>
      <c r="E61" s="60"/>
      <c r="F61" s="60"/>
    </row>
    <row r="62" spans="1:6" ht="12" thickBot="1">
      <c r="A62" s="50">
        <v>18</v>
      </c>
      <c r="B62" s="58" t="s">
        <v>114</v>
      </c>
      <c r="C62" s="60"/>
      <c r="D62" s="59" t="s">
        <v>7</v>
      </c>
      <c r="E62" s="60"/>
      <c r="F62" s="60"/>
    </row>
    <row r="63" spans="1:6" ht="12" thickBot="1">
      <c r="A63" s="50">
        <v>19</v>
      </c>
      <c r="B63" s="58" t="s">
        <v>25</v>
      </c>
      <c r="C63" s="60"/>
      <c r="D63" s="59">
        <v>1</v>
      </c>
      <c r="E63" s="60"/>
      <c r="F63" s="60"/>
    </row>
    <row r="64" spans="1:6" ht="12" thickBot="1">
      <c r="A64" s="50">
        <v>20</v>
      </c>
      <c r="B64" s="58" t="s">
        <v>121</v>
      </c>
      <c r="C64" s="60"/>
      <c r="D64" s="59" t="s">
        <v>7</v>
      </c>
      <c r="E64" s="60"/>
      <c r="F64" s="60"/>
    </row>
    <row r="65" spans="1:6" ht="12" thickBot="1">
      <c r="A65" s="50">
        <v>21</v>
      </c>
      <c r="B65" s="58" t="s">
        <v>115</v>
      </c>
      <c r="C65" s="60"/>
      <c r="D65" s="59" t="s">
        <v>13</v>
      </c>
      <c r="E65" s="60"/>
      <c r="F65" s="60"/>
    </row>
    <row r="66" spans="1:6" ht="39" customHeight="1" thickBot="1">
      <c r="A66" s="47" t="s">
        <v>128</v>
      </c>
      <c r="B66" s="61"/>
      <c r="C66" s="61"/>
      <c r="D66" s="61"/>
      <c r="E66" s="62"/>
      <c r="F66" s="62"/>
    </row>
    <row r="67" spans="1:6" ht="12" thickBot="1">
      <c r="A67" s="50" t="s">
        <v>1</v>
      </c>
      <c r="B67" s="51" t="s">
        <v>2</v>
      </c>
      <c r="C67" s="53" t="s">
        <v>101</v>
      </c>
      <c r="D67" s="52" t="s">
        <v>3</v>
      </c>
      <c r="E67" s="53" t="s">
        <v>102</v>
      </c>
      <c r="F67" s="53" t="s">
        <v>102</v>
      </c>
    </row>
    <row r="68" spans="1:6" ht="12" thickBot="1">
      <c r="A68" s="54">
        <v>1</v>
      </c>
      <c r="B68" s="55" t="s">
        <v>103</v>
      </c>
      <c r="C68" s="57"/>
      <c r="D68" s="56">
        <v>7</v>
      </c>
      <c r="E68" s="57"/>
      <c r="F68" s="57"/>
    </row>
    <row r="69" spans="1:6" ht="12" thickBot="1">
      <c r="A69" s="54">
        <v>2</v>
      </c>
      <c r="B69" s="55" t="s">
        <v>104</v>
      </c>
      <c r="C69" s="57"/>
      <c r="D69" s="56">
        <v>140</v>
      </c>
      <c r="E69" s="57"/>
      <c r="F69" s="57"/>
    </row>
    <row r="70" spans="1:6" ht="12" thickBot="1">
      <c r="A70" s="54">
        <v>3</v>
      </c>
      <c r="B70" s="55" t="s">
        <v>118</v>
      </c>
      <c r="C70" s="57"/>
      <c r="D70" s="56">
        <v>1</v>
      </c>
      <c r="E70" s="57"/>
      <c r="F70" s="57"/>
    </row>
    <row r="71" spans="1:6" ht="12" thickBot="1">
      <c r="A71" s="54">
        <v>4</v>
      </c>
      <c r="B71" s="55" t="s">
        <v>9</v>
      </c>
      <c r="C71" s="57"/>
      <c r="D71" s="56">
        <v>11</v>
      </c>
      <c r="E71" s="57"/>
      <c r="F71" s="57"/>
    </row>
    <row r="72" spans="1:6" ht="12" thickBot="1">
      <c r="A72" s="54">
        <v>5</v>
      </c>
      <c r="B72" s="55" t="s">
        <v>122</v>
      </c>
      <c r="C72" s="57"/>
      <c r="D72" s="56">
        <v>9</v>
      </c>
      <c r="E72" s="57"/>
      <c r="F72" s="57"/>
    </row>
    <row r="73" spans="1:6" ht="12" thickBot="1">
      <c r="A73" s="54">
        <v>7</v>
      </c>
      <c r="B73" s="55" t="s">
        <v>123</v>
      </c>
      <c r="C73" s="57"/>
      <c r="D73" s="56" t="s">
        <v>7</v>
      </c>
      <c r="E73" s="57"/>
      <c r="F73" s="57"/>
    </row>
    <row r="74" spans="1:6" ht="12" thickBot="1">
      <c r="A74" s="54">
        <v>8</v>
      </c>
      <c r="B74" s="55" t="s">
        <v>107</v>
      </c>
      <c r="C74" s="57"/>
      <c r="D74" s="56" t="s">
        <v>7</v>
      </c>
      <c r="E74" s="57"/>
      <c r="F74" s="57"/>
    </row>
    <row r="75" spans="1:6" ht="12" thickBot="1">
      <c r="A75" s="54">
        <v>9</v>
      </c>
      <c r="B75" s="55" t="s">
        <v>19</v>
      </c>
      <c r="C75" s="57"/>
      <c r="D75" s="56">
        <v>15</v>
      </c>
      <c r="E75" s="57"/>
      <c r="F75" s="57"/>
    </row>
    <row r="76" spans="1:6" ht="12" thickBot="1">
      <c r="A76" s="54">
        <v>11</v>
      </c>
      <c r="B76" s="55" t="s">
        <v>11</v>
      </c>
      <c r="C76" s="57"/>
      <c r="D76" s="56">
        <v>1</v>
      </c>
      <c r="E76" s="57"/>
      <c r="F76" s="57"/>
    </row>
    <row r="77" spans="1:6" ht="12" thickBot="1">
      <c r="A77" s="54">
        <v>12</v>
      </c>
      <c r="B77" s="55" t="s">
        <v>124</v>
      </c>
      <c r="C77" s="57"/>
      <c r="D77" s="56">
        <v>140</v>
      </c>
      <c r="E77" s="57"/>
      <c r="F77" s="57"/>
    </row>
    <row r="78" spans="1:6" ht="12" thickBot="1">
      <c r="A78" s="54">
        <v>13</v>
      </c>
      <c r="B78" s="55" t="s">
        <v>110</v>
      </c>
      <c r="C78" s="57"/>
      <c r="D78" s="56" t="s">
        <v>13</v>
      </c>
      <c r="E78" s="57"/>
      <c r="F78" s="57"/>
    </row>
    <row r="79" spans="1:6" ht="12" thickBot="1">
      <c r="A79" s="54">
        <v>14</v>
      </c>
      <c r="B79" s="55" t="s">
        <v>15</v>
      </c>
      <c r="C79" s="57"/>
      <c r="D79" s="56" t="s">
        <v>13</v>
      </c>
      <c r="E79" s="57"/>
      <c r="F79" s="57"/>
    </row>
    <row r="80" spans="1:6" ht="12" thickBot="1">
      <c r="A80" s="54">
        <v>15</v>
      </c>
      <c r="B80" s="55" t="s">
        <v>16</v>
      </c>
      <c r="C80" s="57"/>
      <c r="D80" s="56" t="s">
        <v>7</v>
      </c>
      <c r="E80" s="57"/>
      <c r="F80" s="57"/>
    </row>
    <row r="81" spans="1:6" ht="12" thickBot="1">
      <c r="A81" s="54">
        <v>16</v>
      </c>
      <c r="B81" s="55" t="s">
        <v>112</v>
      </c>
      <c r="C81" s="57"/>
      <c r="D81" s="56" t="s">
        <v>7</v>
      </c>
      <c r="E81" s="57"/>
      <c r="F81" s="57"/>
    </row>
    <row r="82" spans="1:6" ht="12" thickBot="1">
      <c r="A82" s="54">
        <v>17</v>
      </c>
      <c r="B82" s="55" t="s">
        <v>113</v>
      </c>
      <c r="C82" s="57"/>
      <c r="D82" s="56" t="s">
        <v>7</v>
      </c>
      <c r="E82" s="57"/>
      <c r="F82" s="57"/>
    </row>
    <row r="83" spans="1:6" ht="12" thickBot="1">
      <c r="A83" s="54">
        <v>18</v>
      </c>
      <c r="B83" s="55" t="s">
        <v>114</v>
      </c>
      <c r="C83" s="57"/>
      <c r="D83" s="56" t="s">
        <v>7</v>
      </c>
      <c r="E83" s="57"/>
      <c r="F83" s="57"/>
    </row>
    <row r="84" spans="1:6" ht="12" thickBot="1">
      <c r="A84" s="54">
        <v>19</v>
      </c>
      <c r="B84" s="55" t="s">
        <v>25</v>
      </c>
      <c r="C84" s="57"/>
      <c r="D84" s="56">
        <v>2</v>
      </c>
      <c r="E84" s="57"/>
      <c r="F84" s="57"/>
    </row>
    <row r="85" spans="1:6" ht="12" thickBot="1">
      <c r="A85" s="54">
        <v>20</v>
      </c>
      <c r="B85" s="55" t="s">
        <v>121</v>
      </c>
      <c r="C85" s="57"/>
      <c r="D85" s="56" t="s">
        <v>7</v>
      </c>
      <c r="E85" s="57"/>
      <c r="F85" s="57"/>
    </row>
    <row r="86" spans="1:6" ht="12" thickBot="1">
      <c r="A86" s="54">
        <v>21</v>
      </c>
      <c r="B86" s="55" t="s">
        <v>115</v>
      </c>
      <c r="C86" s="57"/>
      <c r="D86" s="56" t="s">
        <v>13</v>
      </c>
      <c r="E86" s="57"/>
      <c r="F86" s="57"/>
    </row>
    <row r="87" spans="1:6" ht="35" customHeight="1" thickBot="1">
      <c r="A87" s="47" t="s">
        <v>169</v>
      </c>
      <c r="B87" s="61"/>
      <c r="C87" s="61"/>
      <c r="D87" s="61"/>
      <c r="E87" s="62"/>
      <c r="F87" s="62"/>
    </row>
    <row r="88" spans="1:6" ht="12" thickBot="1">
      <c r="A88" s="50" t="s">
        <v>1</v>
      </c>
      <c r="B88" s="51" t="s">
        <v>2</v>
      </c>
      <c r="C88" s="53" t="s">
        <v>101</v>
      </c>
      <c r="D88" s="52" t="s">
        <v>3</v>
      </c>
      <c r="E88" s="53" t="s">
        <v>102</v>
      </c>
      <c r="F88" s="53" t="s">
        <v>102</v>
      </c>
    </row>
    <row r="89" spans="1:6" ht="12" thickBot="1">
      <c r="A89" s="54">
        <v>1</v>
      </c>
      <c r="B89" s="55" t="s">
        <v>103</v>
      </c>
      <c r="C89" s="57"/>
      <c r="D89" s="56">
        <v>7</v>
      </c>
      <c r="E89" s="57"/>
      <c r="F89" s="57"/>
    </row>
    <row r="90" spans="1:6" ht="12" thickBot="1">
      <c r="A90" s="54">
        <v>2</v>
      </c>
      <c r="B90" s="55" t="s">
        <v>104</v>
      </c>
      <c r="C90" s="57"/>
      <c r="D90" s="56">
        <v>140</v>
      </c>
      <c r="E90" s="57"/>
      <c r="F90" s="57"/>
    </row>
    <row r="91" spans="1:6" ht="12" thickBot="1">
      <c r="A91" s="54">
        <v>3</v>
      </c>
      <c r="B91" s="55" t="s">
        <v>129</v>
      </c>
      <c r="C91" s="57"/>
      <c r="D91" s="56">
        <v>1</v>
      </c>
      <c r="E91" s="57"/>
      <c r="F91" s="57"/>
    </row>
    <row r="92" spans="1:6" ht="12" thickBot="1">
      <c r="A92" s="54">
        <v>4</v>
      </c>
      <c r="B92" s="55" t="s">
        <v>9</v>
      </c>
      <c r="C92" s="57"/>
      <c r="D92" s="56">
        <v>11</v>
      </c>
      <c r="E92" s="57"/>
      <c r="F92" s="57"/>
    </row>
    <row r="93" spans="1:6" ht="12" thickBot="1">
      <c r="A93" s="54">
        <v>5</v>
      </c>
      <c r="B93" s="55" t="s">
        <v>119</v>
      </c>
      <c r="C93" s="57"/>
      <c r="D93" s="56">
        <v>9</v>
      </c>
      <c r="E93" s="57"/>
      <c r="F93" s="57"/>
    </row>
    <row r="94" spans="1:6" ht="12" thickBot="1">
      <c r="A94" s="54">
        <v>6</v>
      </c>
      <c r="B94" s="55" t="s">
        <v>111</v>
      </c>
      <c r="C94" s="57"/>
      <c r="D94" s="56" t="s">
        <v>7</v>
      </c>
      <c r="E94" s="57"/>
      <c r="F94" s="57"/>
    </row>
    <row r="95" spans="1:6" ht="12" thickBot="1">
      <c r="A95" s="54">
        <v>7</v>
      </c>
      <c r="B95" s="55" t="s">
        <v>107</v>
      </c>
      <c r="C95" s="57"/>
      <c r="D95" s="56" t="s">
        <v>7</v>
      </c>
      <c r="E95" s="57"/>
      <c r="F95" s="57"/>
    </row>
    <row r="96" spans="1:6" ht="12" thickBot="1">
      <c r="A96" s="54">
        <v>8</v>
      </c>
      <c r="B96" s="55" t="s">
        <v>19</v>
      </c>
      <c r="C96" s="57"/>
      <c r="D96" s="56">
        <v>16</v>
      </c>
      <c r="E96" s="57"/>
      <c r="F96" s="57"/>
    </row>
    <row r="97" spans="1:6" ht="12" thickBot="1">
      <c r="A97" s="54">
        <v>9</v>
      </c>
      <c r="B97" s="55" t="s">
        <v>130</v>
      </c>
      <c r="C97" s="57"/>
      <c r="D97" s="56">
        <v>12</v>
      </c>
      <c r="E97" s="57"/>
      <c r="F97" s="57"/>
    </row>
    <row r="98" spans="1:6" ht="12" thickBot="1">
      <c r="A98" s="54">
        <v>10</v>
      </c>
      <c r="B98" s="55" t="s">
        <v>44</v>
      </c>
      <c r="C98" s="57"/>
      <c r="D98" s="56">
        <v>1</v>
      </c>
      <c r="E98" s="57"/>
      <c r="F98" s="57"/>
    </row>
    <row r="99" spans="1:6" ht="12" thickBot="1">
      <c r="A99" s="54">
        <v>11</v>
      </c>
      <c r="B99" s="55" t="s">
        <v>124</v>
      </c>
      <c r="C99" s="57"/>
      <c r="D99" s="56">
        <v>140</v>
      </c>
      <c r="E99" s="57"/>
      <c r="F99" s="57"/>
    </row>
    <row r="100" spans="1:6" ht="12" thickBot="1">
      <c r="A100" s="54">
        <v>12</v>
      </c>
      <c r="B100" s="55" t="s">
        <v>110</v>
      </c>
      <c r="C100" s="57"/>
      <c r="D100" s="56" t="s">
        <v>13</v>
      </c>
      <c r="E100" s="57"/>
      <c r="F100" s="57"/>
    </row>
    <row r="101" spans="1:6" ht="12" thickBot="1">
      <c r="A101" s="54">
        <v>13</v>
      </c>
      <c r="B101" s="55" t="s">
        <v>15</v>
      </c>
      <c r="C101" s="57"/>
      <c r="D101" s="56" t="s">
        <v>13</v>
      </c>
      <c r="E101" s="57"/>
      <c r="F101" s="57"/>
    </row>
    <row r="102" spans="1:6" ht="12" thickBot="1">
      <c r="A102" s="54">
        <v>14</v>
      </c>
      <c r="B102" s="55" t="s">
        <v>16</v>
      </c>
      <c r="C102" s="57"/>
      <c r="D102" s="56" t="s">
        <v>7</v>
      </c>
      <c r="E102" s="57"/>
      <c r="F102" s="57"/>
    </row>
    <row r="103" spans="1:6" ht="12" thickBot="1">
      <c r="A103" s="54">
        <v>15</v>
      </c>
      <c r="B103" s="55" t="s">
        <v>131</v>
      </c>
      <c r="C103" s="57"/>
      <c r="D103" s="56" t="s">
        <v>7</v>
      </c>
      <c r="E103" s="57"/>
      <c r="F103" s="57"/>
    </row>
    <row r="104" spans="1:6" ht="12" thickBot="1">
      <c r="A104" s="54">
        <v>16</v>
      </c>
      <c r="B104" s="55" t="s">
        <v>113</v>
      </c>
      <c r="C104" s="57"/>
      <c r="D104" s="56" t="s">
        <v>7</v>
      </c>
      <c r="E104" s="57"/>
      <c r="F104" s="57"/>
    </row>
    <row r="105" spans="1:6" ht="12" thickBot="1">
      <c r="A105" s="54">
        <v>17</v>
      </c>
      <c r="B105" s="55" t="s">
        <v>114</v>
      </c>
      <c r="C105" s="57"/>
      <c r="D105" s="56" t="s">
        <v>7</v>
      </c>
      <c r="E105" s="57"/>
      <c r="F105" s="57"/>
    </row>
    <row r="106" spans="1:6" ht="12" thickBot="1">
      <c r="A106" s="54">
        <v>18</v>
      </c>
      <c r="B106" s="55" t="s">
        <v>25</v>
      </c>
      <c r="C106" s="57"/>
      <c r="D106" s="56">
        <v>1</v>
      </c>
      <c r="E106" s="57"/>
      <c r="F106" s="57"/>
    </row>
    <row r="107" spans="1:6" ht="12" thickBot="1">
      <c r="A107" s="54">
        <v>19</v>
      </c>
      <c r="B107" s="55" t="s">
        <v>121</v>
      </c>
      <c r="C107" s="57"/>
      <c r="D107" s="56" t="s">
        <v>7</v>
      </c>
      <c r="E107" s="57"/>
      <c r="F107" s="57"/>
    </row>
    <row r="108" spans="1:6" ht="12" thickBot="1">
      <c r="A108" s="54">
        <v>20</v>
      </c>
      <c r="B108" s="55" t="s">
        <v>115</v>
      </c>
      <c r="C108" s="57"/>
      <c r="D108" s="56" t="s">
        <v>13</v>
      </c>
      <c r="E108" s="57"/>
      <c r="F108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875F-82E5-4873-A093-94F86A99E4DF}">
  <dimension ref="A3:C16"/>
  <sheetViews>
    <sheetView topLeftCell="A3" workbookViewId="0">
      <selection activeCell="F12" sqref="F12"/>
    </sheetView>
  </sheetViews>
  <sheetFormatPr defaultRowHeight="18" customHeight="1"/>
  <cols>
    <col min="1" max="1" width="8.7265625" style="64"/>
    <col min="2" max="2" width="63.26953125" style="65" customWidth="1"/>
    <col min="3" max="3" width="11.7265625" style="46" customWidth="1"/>
    <col min="4" max="16384" width="8.7265625" style="46"/>
  </cols>
  <sheetData>
    <row r="3" spans="1:3" ht="18" customHeight="1" thickBot="1"/>
    <row r="4" spans="1:3" ht="18" customHeight="1" thickBot="1">
      <c r="A4" s="66" t="s">
        <v>145</v>
      </c>
      <c r="B4" s="67" t="s">
        <v>146</v>
      </c>
      <c r="C4" s="68"/>
    </row>
    <row r="5" spans="1:3" ht="18" customHeight="1" thickBot="1">
      <c r="A5" s="69"/>
      <c r="B5" s="70" t="s">
        <v>135</v>
      </c>
      <c r="C5" s="71" t="s">
        <v>136</v>
      </c>
    </row>
    <row r="6" spans="1:3" ht="18" customHeight="1" thickBot="1">
      <c r="A6" s="72">
        <v>1</v>
      </c>
      <c r="B6" s="73" t="s">
        <v>138</v>
      </c>
      <c r="C6" s="74"/>
    </row>
    <row r="7" spans="1:3" ht="18" customHeight="1" thickBot="1">
      <c r="A7" s="72">
        <v>2</v>
      </c>
      <c r="B7" s="73" t="s">
        <v>137</v>
      </c>
      <c r="C7" s="74" t="s">
        <v>38</v>
      </c>
    </row>
    <row r="8" spans="1:3" ht="18" customHeight="1" thickBot="1">
      <c r="A8" s="72">
        <v>3</v>
      </c>
      <c r="B8" s="73" t="s">
        <v>139</v>
      </c>
      <c r="C8" s="74"/>
    </row>
    <row r="9" spans="1:3" ht="18" customHeight="1" thickBot="1">
      <c r="A9" s="72">
        <v>4</v>
      </c>
      <c r="B9" s="73" t="s">
        <v>140</v>
      </c>
      <c r="C9" s="74" t="s">
        <v>38</v>
      </c>
    </row>
    <row r="10" spans="1:3" ht="18" customHeight="1" thickBot="1">
      <c r="A10" s="72">
        <v>5</v>
      </c>
      <c r="B10" s="73" t="s">
        <v>141</v>
      </c>
      <c r="C10" s="74"/>
    </row>
    <row r="11" spans="1:3" ht="18" customHeight="1" thickBot="1">
      <c r="A11" s="72">
        <v>6</v>
      </c>
      <c r="B11" s="73" t="s">
        <v>142</v>
      </c>
      <c r="C11" s="74"/>
    </row>
    <row r="12" spans="1:3" ht="18" customHeight="1" thickBot="1">
      <c r="A12" s="72">
        <v>7</v>
      </c>
      <c r="B12" s="73" t="s">
        <v>143</v>
      </c>
      <c r="C12" s="74" t="s">
        <v>38</v>
      </c>
    </row>
    <row r="13" spans="1:3" ht="18" customHeight="1" thickBot="1">
      <c r="A13" s="75">
        <v>8</v>
      </c>
      <c r="B13" s="73" t="s">
        <v>144</v>
      </c>
      <c r="C13" s="74"/>
    </row>
    <row r="14" spans="1:3" ht="18" customHeight="1">
      <c r="B14" s="64"/>
    </row>
    <row r="15" spans="1:3" ht="18" customHeight="1">
      <c r="B15" s="64"/>
    </row>
    <row r="16" spans="1:3" ht="18" customHeight="1">
      <c r="B16" s="64"/>
    </row>
  </sheetData>
  <mergeCells count="1">
    <mergeCell ref="B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FDAB-5438-41AA-8F2C-C97C6AFA292E}">
  <dimension ref="C1:F14"/>
  <sheetViews>
    <sheetView topLeftCell="A4" workbookViewId="0">
      <selection activeCell="C11" sqref="C11:F14"/>
    </sheetView>
  </sheetViews>
  <sheetFormatPr defaultRowHeight="24" customHeight="1"/>
  <cols>
    <col min="3" max="3" width="14.7265625" customWidth="1"/>
    <col min="4" max="4" width="24.26953125" style="76" customWidth="1"/>
    <col min="5" max="5" width="14.6328125" customWidth="1"/>
    <col min="6" max="6" width="43.6328125" customWidth="1"/>
  </cols>
  <sheetData>
    <row r="1" spans="3:6" ht="24" customHeight="1" thickBot="1"/>
    <row r="2" spans="3:6" ht="17.5" customHeight="1" thickBot="1">
      <c r="C2" s="79" t="s">
        <v>147</v>
      </c>
      <c r="D2" s="80" t="s">
        <v>148</v>
      </c>
    </row>
    <row r="3" spans="3:6" ht="17.5" customHeight="1" thickBot="1">
      <c r="C3" s="77" t="s">
        <v>149</v>
      </c>
      <c r="D3" s="78">
        <v>45631</v>
      </c>
    </row>
    <row r="4" spans="3:6" ht="17.5" customHeight="1" thickBot="1">
      <c r="C4" s="77" t="s">
        <v>150</v>
      </c>
      <c r="D4" s="78">
        <v>45635</v>
      </c>
    </row>
    <row r="5" spans="3:6" ht="17.5" customHeight="1" thickBot="1">
      <c r="C5" s="77" t="s">
        <v>151</v>
      </c>
      <c r="D5" s="78">
        <v>45636</v>
      </c>
    </row>
    <row r="6" spans="3:6" ht="17.5" customHeight="1" thickBot="1">
      <c r="C6" s="77" t="s">
        <v>152</v>
      </c>
      <c r="D6" s="78">
        <v>45639</v>
      </c>
    </row>
    <row r="7" spans="3:6" ht="17.5" customHeight="1" thickBot="1">
      <c r="C7" s="77" t="s">
        <v>153</v>
      </c>
      <c r="D7" s="78">
        <v>45642</v>
      </c>
    </row>
    <row r="8" spans="3:6" ht="17.5" customHeight="1" thickBot="1">
      <c r="C8" s="77" t="s">
        <v>154</v>
      </c>
      <c r="D8" s="78">
        <v>45644</v>
      </c>
    </row>
    <row r="9" spans="3:6" ht="17.5" customHeight="1" thickBot="1">
      <c r="C9" s="77" t="s">
        <v>155</v>
      </c>
      <c r="D9" s="78">
        <v>45657</v>
      </c>
    </row>
    <row r="11" spans="3:6" ht="29.5" customHeight="1" thickBot="1">
      <c r="C11" s="81" t="s">
        <v>156</v>
      </c>
      <c r="D11" s="81" t="s">
        <v>157</v>
      </c>
      <c r="E11" s="81" t="s">
        <v>158</v>
      </c>
      <c r="F11" s="81" t="s">
        <v>159</v>
      </c>
    </row>
    <row r="12" spans="3:6" ht="27" customHeight="1" thickBot="1">
      <c r="C12" s="77" t="s">
        <v>160</v>
      </c>
      <c r="D12" s="77" t="s">
        <v>161</v>
      </c>
      <c r="E12" s="82">
        <v>0.2</v>
      </c>
      <c r="F12" s="77" t="s">
        <v>162</v>
      </c>
    </row>
    <row r="13" spans="3:6" ht="27" customHeight="1" thickBot="1">
      <c r="C13" s="77" t="s">
        <v>163</v>
      </c>
      <c r="D13" s="77" t="s">
        <v>164</v>
      </c>
      <c r="E13" s="82">
        <v>0.5</v>
      </c>
      <c r="F13" s="77" t="s">
        <v>165</v>
      </c>
    </row>
    <row r="14" spans="3:6" ht="27" customHeight="1" thickBot="1">
      <c r="C14" s="77" t="s">
        <v>166</v>
      </c>
      <c r="D14" s="77" t="s">
        <v>167</v>
      </c>
      <c r="E14" s="82">
        <v>0.3</v>
      </c>
      <c r="F14" s="7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KADUNA</vt:lpstr>
      <vt:lpstr>JIGAWA</vt:lpstr>
      <vt:lpstr>Sheet1</vt:lpstr>
      <vt:lpstr>ABUJA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Comfort Ogbelu</cp:lastModifiedBy>
  <dcterms:created xsi:type="dcterms:W3CDTF">2024-12-03T16:48:44Z</dcterms:created>
  <dcterms:modified xsi:type="dcterms:W3CDTF">2024-12-05T20:51:33Z</dcterms:modified>
</cp:coreProperties>
</file>