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Commercial and Business Services\Procurement\Private\ITTs\ITTs Issued\E03978 Overhal of Class 66 Wheelsets\"/>
    </mc:Choice>
  </mc:AlternateContent>
  <bookViews>
    <workbookView xWindow="0" yWindow="0" windowWidth="19180" windowHeight="6160" tabRatio="809" activeTab="1"/>
  </bookViews>
  <sheets>
    <sheet name="Instructions" sheetId="4" r:id="rId1"/>
    <sheet name="1. Qualitative Questionnaire" sheetId="1" r:id="rId2"/>
    <sheet name="2. VMI Pricing" sheetId="2" r:id="rId3"/>
    <sheet name="3. Staff Labour Rates" sheetId="7"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2" l="1"/>
  <c r="J19" i="2" s="1"/>
  <c r="G18" i="2"/>
  <c r="J18" i="2" s="1"/>
  <c r="G17" i="2"/>
  <c r="J17" i="2" s="1"/>
  <c r="G16" i="2"/>
  <c r="I16" i="2" s="1"/>
  <c r="G15" i="2"/>
  <c r="I15" i="2" s="1"/>
  <c r="G14" i="2"/>
  <c r="J14" i="2" s="1"/>
  <c r="G13" i="2"/>
  <c r="J13" i="2" s="1"/>
  <c r="G12" i="2"/>
  <c r="J12" i="2" s="1"/>
  <c r="J16" i="2" l="1"/>
  <c r="J15" i="2"/>
  <c r="I13" i="2"/>
  <c r="I14" i="2"/>
  <c r="I19" i="2"/>
  <c r="I17" i="2"/>
  <c r="I12" i="2"/>
  <c r="I18" i="2"/>
  <c r="J21" i="2" l="1"/>
  <c r="A12" i="1"/>
  <c r="A13" i="1" s="1"/>
  <c r="A14" i="1" s="1"/>
  <c r="A15" i="1" l="1"/>
  <c r="A16" i="1" s="1"/>
  <c r="A21" i="1"/>
</calcChain>
</file>

<file path=xl/sharedStrings.xml><?xml version="1.0" encoding="utf-8"?>
<sst xmlns="http://schemas.openxmlformats.org/spreadsheetml/2006/main" count="73" uniqueCount="70">
  <si>
    <t xml:space="preserve">Contact Name </t>
  </si>
  <si>
    <t>Contact email</t>
  </si>
  <si>
    <t>Question Reference</t>
  </si>
  <si>
    <t xml:space="preserve">Select 
Yes / No </t>
  </si>
  <si>
    <t>Comments - Your comments are valuable to us, please complete as much detail as possible.</t>
  </si>
  <si>
    <t>Does your organisation have capacity and capability to deliver the requirement highlighted in section 2 of thisRFQ?</t>
  </si>
  <si>
    <t>Requet for Quotation</t>
  </si>
  <si>
    <t>Answer</t>
  </si>
  <si>
    <t>You must indicate whether you hold relevant accreditation, or if you possess a policy and organisation for quality management that meets the requirements of BS EN ISO 9001</t>
  </si>
  <si>
    <t>Instructions for completion:</t>
  </si>
  <si>
    <t>2. All prices should be Excluding VAT</t>
  </si>
  <si>
    <t>3. All prices are to be fixed and firm for the duration of the agreement and not subject to variation whatsoever</t>
  </si>
  <si>
    <t>Line</t>
  </si>
  <si>
    <t>VMI
 Ref.</t>
  </si>
  <si>
    <t>Task Description</t>
  </si>
  <si>
    <t>Labour per Wagon
(Hours)</t>
  </si>
  <si>
    <t>Labour (Rate per hour) £</t>
  </si>
  <si>
    <t>Labour Total £</t>
  </si>
  <si>
    <t>PRICING</t>
  </si>
  <si>
    <t>Tenderer Name</t>
  </si>
  <si>
    <t>TOTAL COSTS x 4 WAGONS</t>
  </si>
  <si>
    <t xml:space="preserve">Supplier Name: </t>
  </si>
  <si>
    <t>1. Suppliers are to input their pricing into all "Yellow" highlighted fields within this spreadsheet.</t>
  </si>
  <si>
    <t>3. All prices should be Excluding VAT</t>
  </si>
  <si>
    <r>
      <t xml:space="preserve">Staff Grade/Discipline
</t>
    </r>
    <r>
      <rPr>
        <sz val="8"/>
        <rFont val="Arial"/>
        <family val="2"/>
      </rPr>
      <t>(please add additional lines if required)</t>
    </r>
  </si>
  <si>
    <t>Hourly Labour Rate
(Normal
Working
Hours)
£</t>
  </si>
  <si>
    <t>Hourly Labour Rate
(Outside of Normal
Working
Hours)
£</t>
  </si>
  <si>
    <t xml:space="preserve">General Notes to Suppliers </t>
  </si>
  <si>
    <t>DRSL will use this data to carry out it's evaluation of the pricing and financial elements of the suppliers.</t>
  </si>
  <si>
    <t>Supplier</t>
  </si>
  <si>
    <t xml:space="preserve">1. Suppliers are to provide labour rates for all staff disciplines which shall apply to all AAW (Abnormal Arising Work) </t>
  </si>
  <si>
    <t>2. Suppliers  are to complete all "yellow" highlighted cells within this spreadsheet.</t>
  </si>
  <si>
    <t>4. All prices are to be fixed and firm for the duration of the agreement and not subject to variation</t>
  </si>
  <si>
    <t>5. All quoted rates will form part of the future contract</t>
  </si>
  <si>
    <t>4. All quotes prices will form part of the future contract</t>
  </si>
  <si>
    <t>C. SCOPE AND EXPERIECE</t>
  </si>
  <si>
    <t>What would the expected mobilisation period be required to successfully deliver this scope of contract?</t>
  </si>
  <si>
    <t xml:space="preserve"> Delivery &amp; Quality</t>
  </si>
  <si>
    <t xml:space="preserve">Please indicate the level of warranty in months that will accompany your work. 
Please also indicate if the warranty covers any remedial work that could be carried on site, should it be required. </t>
  </si>
  <si>
    <t xml:space="preserve">Please indicate the financial standing of your organisation. </t>
  </si>
  <si>
    <t>Suppliers are to complete all the Qualitative questions in Spreadsheet 1 which will form part of the quote evaluation. Please fill in the yellow cells, Should you require more space or to submit other files please indicate in your answer the file name DRSL needs to review.</t>
  </si>
  <si>
    <t>FOR THE AVOIDANCE OF DOUBT - IT IS THE SUPPLIER'S RESPONSIBILITY TO ENSURE THAT HAS INCLUDED ANSWERS FOR ALL ITEMS TO FORM THE BASIS OF THEIR SUBMISSION.</t>
  </si>
  <si>
    <t xml:space="preserve">Please provide a detail plan on when the programme of work could be carried out. Please refer to our Quotation Request document to reference our requirements. </t>
  </si>
  <si>
    <t>Identify where you propose to carry out the works, demonstrating you have suitable workshop facilities. Where you intend to sub-contract tasks, these should be identified.</t>
  </si>
  <si>
    <t>7A</t>
  </si>
  <si>
    <t>7B</t>
  </si>
  <si>
    <t>OR
Option B:
If you cannot provide examples of previous contracts [detailed above], in no more than 500 words please provide an explanation for this e.g. your organisation is a new start-up or you have provided services in the past but not under a contract. 
Your response may also include unlimited supporting evidence or reference information.</t>
  </si>
  <si>
    <t xml:space="preserve">Option A:
Have you successfully delivered overhaul work for class 66 wagons before? 
If so, please idicate the level of experience you have and how will it be applied to this contract.
Please provide details of two previous contracts, including references, from either or both the public or private sector, that are relevant to this procurement’s Scope of Work and value. Please provide details of two previous contracts. We reserve the right to speak to / visit the customer to confirm the accuracy of the information provided. Information required for each contract is as follows:
a. Customer Organisation, name and address
b. Customer contact name, phone number, email and address
c. Contract start date
d. Contract completion date
e. Contract value at completion and tender
f. Description of contract, including full scope details
g. Location of the contract / project
h. Commentary on delivery performance
Note contracts for the supply of goods or services should have been performed during the last 3 years. Works contracts should be from the last 5 years.
Responses are limited to 500 words, but may also include unlimited supporting evidence or reference information. </t>
  </si>
  <si>
    <r>
      <t>1.1.</t>
    </r>
    <r>
      <rPr>
        <sz val="7"/>
        <color rgb="FF000000"/>
        <rFont val="Times New Roman"/>
        <family val="1"/>
      </rPr>
      <t xml:space="preserve">   </t>
    </r>
    <r>
      <rPr>
        <sz val="10"/>
        <color rgb="FF000000"/>
        <rFont val="Arial"/>
        <family val="2"/>
      </rPr>
      <t> </t>
    </r>
    <r>
      <rPr>
        <sz val="10"/>
        <rFont val="Arial"/>
        <family val="2"/>
      </rPr>
      <t>Full strip down</t>
    </r>
  </si>
  <si>
    <r>
      <t>1.2.</t>
    </r>
    <r>
      <rPr>
        <sz val="7"/>
        <color rgb="FF000000"/>
        <rFont val="Times New Roman"/>
        <family val="1"/>
      </rPr>
      <t xml:space="preserve">   </t>
    </r>
    <r>
      <rPr>
        <sz val="10"/>
        <rFont val="Arial"/>
        <family val="2"/>
      </rPr>
      <t>Initial Examination</t>
    </r>
  </si>
  <si>
    <r>
      <t>1.3.</t>
    </r>
    <r>
      <rPr>
        <sz val="7"/>
        <color rgb="FF000000"/>
        <rFont val="Times New Roman"/>
        <family val="1"/>
      </rPr>
      <t xml:space="preserve">   </t>
    </r>
    <r>
      <rPr>
        <sz val="10"/>
        <rFont val="Arial"/>
        <family val="2"/>
      </rPr>
      <t>Removal of bearings, wheels, suspension tube</t>
    </r>
  </si>
  <si>
    <r>
      <t>1.4.</t>
    </r>
    <r>
      <rPr>
        <sz val="7"/>
        <color rgb="FF000000"/>
        <rFont val="Times New Roman"/>
        <family val="1"/>
      </rPr>
      <t xml:space="preserve">   </t>
    </r>
    <r>
      <rPr>
        <sz val="10"/>
        <rFont val="Arial"/>
        <family val="2"/>
      </rPr>
      <t>Examination of axle including MPI check</t>
    </r>
  </si>
  <si>
    <r>
      <t>1.5.</t>
    </r>
    <r>
      <rPr>
        <sz val="7"/>
        <color rgb="FF000000"/>
        <rFont val="Times New Roman"/>
        <family val="1"/>
      </rPr>
      <t xml:space="preserve">   </t>
    </r>
    <r>
      <rPr>
        <sz val="10"/>
        <rFont val="Arial"/>
        <family val="2"/>
      </rPr>
      <t xml:space="preserve">Examination of suspension tube, gear wheel, </t>
    </r>
  </si>
  <si>
    <r>
      <t>1.6.</t>
    </r>
    <r>
      <rPr>
        <sz val="7"/>
        <color rgb="FF000000"/>
        <rFont val="Times New Roman"/>
        <family val="1"/>
      </rPr>
      <t xml:space="preserve">   </t>
    </r>
    <r>
      <rPr>
        <sz val="10"/>
        <rFont val="Arial"/>
        <family val="2"/>
      </rPr>
      <t xml:space="preserve">Fit wheel pans, axles, suspension tube, axle bearings </t>
    </r>
  </si>
  <si>
    <r>
      <t>1.7.</t>
    </r>
    <r>
      <rPr>
        <sz val="7"/>
        <color rgb="FF000000"/>
        <rFont val="Times New Roman"/>
        <family val="1"/>
      </rPr>
      <t xml:space="preserve">   </t>
    </r>
    <r>
      <rPr>
        <sz val="10"/>
        <rFont val="Arial"/>
        <family val="2"/>
      </rPr>
      <t xml:space="preserve">UAT </t>
    </r>
  </si>
  <si>
    <r>
      <t>1.8.</t>
    </r>
    <r>
      <rPr>
        <sz val="7"/>
        <color rgb="FF000000"/>
        <rFont val="Times New Roman"/>
        <family val="1"/>
      </rPr>
      <t xml:space="preserve">   </t>
    </r>
    <r>
      <rPr>
        <sz val="10"/>
        <rFont val="Arial"/>
        <family val="2"/>
      </rPr>
      <t>Repaint wheelset</t>
    </r>
  </si>
  <si>
    <t>Full strip down</t>
  </si>
  <si>
    <t>Initial Examination</t>
  </si>
  <si>
    <t>Removal of bearings, wheels, suspension tube</t>
  </si>
  <si>
    <t>Examination of axle including MPI check</t>
  </si>
  <si>
    <t xml:space="preserve">Examination of suspension tube, gear wheel, </t>
  </si>
  <si>
    <t xml:space="preserve">Fit wheel pans, axles, suspension tube, axle bearings </t>
  </si>
  <si>
    <t xml:space="preserve">UAT </t>
  </si>
  <si>
    <t>Repaint wheelset</t>
  </si>
  <si>
    <t>Materials £
per Vehicle</t>
  </si>
  <si>
    <t>Sub-Total
per
Vehicle</t>
  </si>
  <si>
    <t>Sub-Total x
xxx Vehicles</t>
  </si>
  <si>
    <t xml:space="preserve">General Repair </t>
  </si>
  <si>
    <t>Suppliers are to complete the 2 Pricing schedules within this workbook (spreadsheets 2, 3, ) by inserting their responses and costs within the yellow shaded cells as instructed on each spreadsheet.</t>
  </si>
  <si>
    <t xml:space="preserve">Please set out your approach to the completion of the the wagon overhaul as detailed in appendix A2 Scope of Requirements.
Please set out the timescales per vehicle too.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</si>
</sst>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164" formatCode="&quot;£&quot;#,##0.00"/>
    <numFmt numFmtId="165" formatCode="&quot;£&quot;#,##0"/>
    <numFmt numFmtId="166" formatCode="#,##0.0"/>
    <numFmt numFmtId="167" formatCode="#,##0;\(#,##0\)"/>
    <numFmt numFmtId="168" formatCode="#,##0_ ;[Red]\-#,##0\ "/>
  </numFmts>
  <fonts count="23"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i/>
      <sz val="10"/>
      <color theme="1"/>
      <name val="Arial"/>
      <family val="2"/>
    </font>
    <font>
      <b/>
      <sz val="10"/>
      <color theme="0"/>
      <name val="Arial"/>
      <family val="2"/>
    </font>
    <font>
      <i/>
      <sz val="10"/>
      <color rgb="FF000000"/>
      <name val="Arial"/>
      <family val="2"/>
    </font>
    <font>
      <sz val="10"/>
      <color rgb="FF000000"/>
      <name val="Arial"/>
      <family val="2"/>
    </font>
    <font>
      <b/>
      <sz val="11"/>
      <color theme="1"/>
      <name val="Calibri"/>
      <family val="2"/>
      <scheme val="minor"/>
    </font>
    <font>
      <b/>
      <u/>
      <sz val="11"/>
      <name val="Arial"/>
      <family val="2"/>
    </font>
    <font>
      <b/>
      <u/>
      <sz val="11"/>
      <color theme="1"/>
      <name val="Arial"/>
      <family val="2"/>
    </font>
    <font>
      <sz val="11"/>
      <color theme="1"/>
      <name val="Arial"/>
      <family val="2"/>
    </font>
    <font>
      <sz val="10"/>
      <name val="Arial"/>
      <family val="2"/>
    </font>
    <font>
      <b/>
      <sz val="9"/>
      <name val="Arial"/>
      <family val="2"/>
    </font>
    <font>
      <b/>
      <sz val="8"/>
      <name val="Arial"/>
      <family val="2"/>
    </font>
    <font>
      <b/>
      <sz val="11"/>
      <color rgb="FFFF0000"/>
      <name val="Calibri"/>
      <family val="2"/>
      <scheme val="minor"/>
    </font>
    <font>
      <sz val="11"/>
      <name val="Arial"/>
      <family val="2"/>
    </font>
    <font>
      <b/>
      <sz val="10"/>
      <name val="Arial"/>
      <family val="2"/>
    </font>
    <font>
      <sz val="8"/>
      <name val="Arial"/>
      <family val="2"/>
    </font>
    <font>
      <sz val="7"/>
      <color rgb="FF000000"/>
      <name val="Times New Roman"/>
      <family val="1"/>
    </font>
    <font>
      <b/>
      <sz val="10"/>
      <color indexed="8"/>
      <name val="Arial"/>
      <family val="2"/>
    </font>
    <font>
      <sz val="10"/>
      <color indexed="8"/>
      <name val="Arial"/>
      <family val="2"/>
    </font>
    <font>
      <sz val="11"/>
      <color rgb="FF1F497D"/>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rgb="FFFFFF99"/>
        <bgColor indexed="64"/>
      </patternFill>
    </fill>
  </fills>
  <borders count="42">
    <border>
      <left/>
      <right/>
      <top/>
      <bottom/>
      <diagonal/>
    </border>
    <border>
      <left/>
      <right style="medium">
        <color rgb="FF686868"/>
      </right>
      <top style="medium">
        <color rgb="FF686868"/>
      </top>
      <bottom style="medium">
        <color rgb="FF686868"/>
      </bottom>
      <diagonal/>
    </border>
    <border>
      <left style="medium">
        <color rgb="FF686868"/>
      </left>
      <right/>
      <top style="medium">
        <color rgb="FF686868"/>
      </top>
      <bottom style="medium">
        <color rgb="FF686868"/>
      </bottom>
      <diagonal/>
    </border>
    <border>
      <left/>
      <right/>
      <top style="medium">
        <color rgb="FF686868"/>
      </top>
      <bottom style="medium">
        <color rgb="FF686868"/>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style="medium">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rgb="FF686868"/>
      </right>
      <top style="medium">
        <color rgb="FF686868"/>
      </top>
      <bottom/>
      <diagonal/>
    </border>
    <border>
      <left/>
      <right style="medium">
        <color rgb="FF686868"/>
      </right>
      <top/>
      <bottom style="medium">
        <color rgb="FF686868"/>
      </bottom>
      <diagonal/>
    </border>
    <border>
      <left style="medium">
        <color indexed="64"/>
      </left>
      <right style="medium">
        <color indexed="64"/>
      </right>
      <top style="medium">
        <color indexed="64"/>
      </top>
      <bottom style="medium">
        <color rgb="FF686868"/>
      </bottom>
      <diagonal/>
    </border>
    <border>
      <left style="medium">
        <color indexed="64"/>
      </left>
      <right style="medium">
        <color indexed="64"/>
      </right>
      <top/>
      <bottom style="medium">
        <color indexed="64"/>
      </bottom>
      <diagonal/>
    </border>
    <border>
      <left/>
      <right/>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12" fillId="0" borderId="0"/>
  </cellStyleXfs>
  <cellXfs count="128">
    <xf numFmtId="0" fontId="0" fillId="0" borderId="0" xfId="0"/>
    <xf numFmtId="0" fontId="0" fillId="2" borderId="0" xfId="0" applyFill="1"/>
    <xf numFmtId="0" fontId="2" fillId="2" borderId="0" xfId="0" applyFont="1" applyFill="1" applyAlignment="1">
      <alignment horizontal="center" vertical="center"/>
    </xf>
    <xf numFmtId="0" fontId="2" fillId="2" borderId="0" xfId="0" applyFont="1" applyFill="1" applyAlignment="1">
      <alignment vertical="center"/>
    </xf>
    <xf numFmtId="0" fontId="0" fillId="2" borderId="0" xfId="0" applyFill="1" applyAlignment="1">
      <alignment vertical="center"/>
    </xf>
    <xf numFmtId="9" fontId="0" fillId="2" borderId="0" xfId="1" applyFont="1" applyFill="1" applyAlignment="1">
      <alignment vertical="center"/>
    </xf>
    <xf numFmtId="0" fontId="0" fillId="0" borderId="0" xfId="0"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5"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3" fillId="2" borderId="0" xfId="0" applyFont="1" applyFill="1" applyAlignment="1">
      <alignment horizontal="center" vertical="center"/>
    </xf>
    <xf numFmtId="0" fontId="7" fillId="2" borderId="1" xfId="0" applyFont="1" applyFill="1" applyBorder="1" applyAlignment="1">
      <alignment horizontal="left" vertical="center" wrapText="1" indent="5"/>
    </xf>
    <xf numFmtId="0" fontId="5" fillId="3"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0" fillId="0" borderId="4" xfId="0" applyBorder="1" applyAlignment="1">
      <alignment horizontal="center" vertical="center"/>
    </xf>
    <xf numFmtId="0" fontId="0" fillId="5" borderId="5" xfId="0" applyFill="1" applyBorder="1" applyAlignment="1" applyProtection="1">
      <alignment vertical="center"/>
      <protection locked="0"/>
    </xf>
    <xf numFmtId="164" fontId="0" fillId="5" borderId="5" xfId="0" applyNumberFormat="1" applyFill="1" applyBorder="1" applyAlignment="1" applyProtection="1">
      <alignment vertical="center"/>
      <protection locked="0"/>
    </xf>
    <xf numFmtId="164" fontId="0" fillId="0" borderId="5" xfId="0" applyNumberFormat="1" applyBorder="1" applyAlignment="1">
      <alignment horizontal="right" vertical="center"/>
    </xf>
    <xf numFmtId="165" fontId="0" fillId="2" borderId="5" xfId="0" applyNumberFormat="1" applyFill="1" applyBorder="1" applyAlignment="1">
      <alignment horizontal="center" vertical="center"/>
    </xf>
    <xf numFmtId="164" fontId="0" fillId="0" borderId="6" xfId="0" applyNumberFormat="1" applyBorder="1" applyAlignment="1">
      <alignment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0" fillId="5" borderId="8" xfId="0" applyFill="1" applyBorder="1" applyAlignment="1" applyProtection="1">
      <alignment vertical="center"/>
      <protection locked="0"/>
    </xf>
    <xf numFmtId="164" fontId="0" fillId="5" borderId="8" xfId="0" applyNumberFormat="1" applyFill="1" applyBorder="1" applyAlignment="1" applyProtection="1">
      <alignment vertical="center"/>
      <protection locked="0"/>
    </xf>
    <xf numFmtId="164" fontId="0" fillId="0" borderId="8" xfId="0" applyNumberFormat="1" applyBorder="1" applyAlignment="1">
      <alignment horizontal="right" vertical="center"/>
    </xf>
    <xf numFmtId="165" fontId="0" fillId="2" borderId="8" xfId="0" applyNumberFormat="1" applyFill="1" applyBorder="1" applyAlignment="1">
      <alignment horizontal="center" vertical="center"/>
    </xf>
    <xf numFmtId="164" fontId="0" fillId="0" borderId="12" xfId="0" applyNumberFormat="1" applyBorder="1"/>
    <xf numFmtId="0" fontId="9" fillId="2" borderId="0" xfId="0" applyFont="1" applyFill="1"/>
    <xf numFmtId="0" fontId="0" fillId="2" borderId="0" xfId="0" applyFill="1" applyProtection="1">
      <protection locked="0"/>
    </xf>
    <xf numFmtId="0" fontId="10" fillId="2" borderId="0" xfId="0" applyFont="1" applyFill="1" applyAlignment="1">
      <alignment vertical="center"/>
    </xf>
    <xf numFmtId="0" fontId="11" fillId="2" borderId="0" xfId="0" applyFont="1" applyFill="1"/>
    <xf numFmtId="0" fontId="8" fillId="2" borderId="0" xfId="0" applyFont="1" applyFill="1" applyAlignment="1">
      <alignment horizontal="left"/>
    </xf>
    <xf numFmtId="0" fontId="2" fillId="2" borderId="0" xfId="0" applyFont="1" applyFill="1"/>
    <xf numFmtId="0" fontId="12" fillId="2" borderId="0" xfId="0" applyFont="1" applyFill="1" applyAlignment="1">
      <alignment horizontal="left"/>
    </xf>
    <xf numFmtId="164" fontId="18" fillId="5" borderId="20" xfId="0" applyNumberFormat="1" applyFont="1" applyFill="1" applyBorder="1" applyAlignment="1" applyProtection="1">
      <alignment horizontal="center" vertical="center" wrapText="1"/>
      <protection locked="0"/>
    </xf>
    <xf numFmtId="164" fontId="18" fillId="5" borderId="19" xfId="0" applyNumberFormat="1" applyFont="1" applyFill="1" applyBorder="1" applyAlignment="1" applyProtection="1">
      <alignment horizontal="center" vertical="center" wrapText="1"/>
      <protection locked="0"/>
    </xf>
    <xf numFmtId="164" fontId="18" fillId="5" borderId="24" xfId="0" applyNumberFormat="1" applyFont="1" applyFill="1" applyBorder="1" applyAlignment="1" applyProtection="1">
      <alignment horizontal="center" vertical="center" wrapText="1"/>
      <protection locked="0"/>
    </xf>
    <xf numFmtId="164" fontId="18" fillId="5" borderId="23" xfId="0" applyNumberFormat="1" applyFont="1" applyFill="1" applyBorder="1" applyAlignment="1" applyProtection="1">
      <alignment horizontal="center" vertical="center" wrapText="1"/>
      <protection locked="0"/>
    </xf>
    <xf numFmtId="164" fontId="18" fillId="5" borderId="29" xfId="0" applyNumberFormat="1" applyFont="1" applyFill="1" applyBorder="1" applyAlignment="1" applyProtection="1">
      <alignment horizontal="center" vertical="center" wrapText="1"/>
      <protection locked="0"/>
    </xf>
    <xf numFmtId="164" fontId="18" fillId="5" borderId="28" xfId="0" applyNumberFormat="1" applyFont="1" applyFill="1" applyBorder="1" applyAlignment="1" applyProtection="1">
      <alignment horizontal="center" vertical="center" wrapText="1"/>
      <protection locked="0"/>
    </xf>
    <xf numFmtId="0" fontId="16" fillId="2" borderId="0" xfId="0" applyFont="1" applyFill="1"/>
    <xf numFmtId="0" fontId="10" fillId="2" borderId="0" xfId="0" applyFont="1" applyFill="1" applyProtection="1">
      <protection locked="0"/>
    </xf>
    <xf numFmtId="8" fontId="14" fillId="2" borderId="12" xfId="0" applyNumberFormat="1" applyFont="1" applyFill="1" applyBorder="1" applyAlignment="1">
      <alignment horizontal="center" vertical="center" wrapText="1"/>
    </xf>
    <xf numFmtId="8" fontId="14" fillId="2" borderId="14" xfId="0" applyNumberFormat="1" applyFont="1" applyFill="1" applyBorder="1" applyAlignment="1">
      <alignment horizontal="center" vertical="center" wrapText="1"/>
    </xf>
    <xf numFmtId="8" fontId="14" fillId="2" borderId="15" xfId="0" applyNumberFormat="1" applyFont="1" applyFill="1" applyBorder="1" applyAlignment="1">
      <alignment horizontal="center" vertical="center" wrapText="1"/>
    </xf>
    <xf numFmtId="168" fontId="14" fillId="2" borderId="16" xfId="0" applyNumberFormat="1" applyFont="1" applyFill="1" applyBorder="1" applyAlignment="1">
      <alignment horizontal="center" vertical="center" wrapText="1"/>
    </xf>
    <xf numFmtId="168" fontId="14" fillId="2" borderId="21" xfId="0" applyNumberFormat="1" applyFont="1" applyFill="1" applyBorder="1" applyAlignment="1">
      <alignment horizontal="center" vertical="center" wrapText="1"/>
    </xf>
    <xf numFmtId="168" fontId="14" fillId="2" borderId="25" xfId="0" applyNumberFormat="1" applyFont="1" applyFill="1" applyBorder="1" applyAlignment="1">
      <alignment horizontal="center" vertical="center" wrapText="1"/>
    </xf>
    <xf numFmtId="0" fontId="5" fillId="3" borderId="3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2" borderId="0" xfId="0" applyFont="1" applyFill="1" applyAlignment="1">
      <alignment horizontal="center" vertical="center"/>
    </xf>
    <xf numFmtId="166" fontId="17" fillId="2" borderId="13" xfId="0" applyNumberFormat="1" applyFont="1" applyFill="1" applyBorder="1" applyAlignment="1">
      <alignment horizontal="center" vertical="center"/>
    </xf>
    <xf numFmtId="167" fontId="20" fillId="2" borderId="13" xfId="0" applyNumberFormat="1" applyFont="1" applyFill="1" applyBorder="1" applyAlignment="1">
      <alignment vertical="center"/>
    </xf>
    <xf numFmtId="0" fontId="12" fillId="2" borderId="13" xfId="0" applyFont="1" applyFill="1" applyBorder="1" applyAlignment="1">
      <alignment horizontal="center" vertical="center"/>
    </xf>
    <xf numFmtId="167" fontId="21" fillId="2" borderId="13" xfId="0" applyNumberFormat="1" applyFont="1" applyFill="1" applyBorder="1" applyAlignment="1">
      <alignment vertical="center" wrapText="1"/>
    </xf>
    <xf numFmtId="167" fontId="12" fillId="2" borderId="13" xfId="0" applyNumberFormat="1" applyFont="1" applyFill="1" applyBorder="1" applyAlignment="1">
      <alignment vertical="center" wrapText="1"/>
    </xf>
    <xf numFmtId="0" fontId="17" fillId="2" borderId="13" xfId="2" applyFont="1" applyFill="1" applyBorder="1" applyAlignment="1">
      <alignment vertical="center" wrapText="1"/>
    </xf>
    <xf numFmtId="0" fontId="21" fillId="2" borderId="13" xfId="2" applyFont="1" applyFill="1" applyBorder="1" applyAlignment="1">
      <alignment horizontal="center" vertical="center"/>
    </xf>
    <xf numFmtId="167" fontId="17" fillId="2" borderId="13" xfId="0" applyNumberFormat="1" applyFont="1" applyFill="1" applyBorder="1" applyAlignment="1">
      <alignment vertical="center" wrapText="1"/>
    </xf>
    <xf numFmtId="0" fontId="12" fillId="2" borderId="13" xfId="0" applyFont="1" applyFill="1" applyBorder="1" applyAlignment="1">
      <alignment vertical="center"/>
    </xf>
    <xf numFmtId="0" fontId="17" fillId="2" borderId="13" xfId="0" applyFont="1" applyFill="1" applyBorder="1" applyAlignment="1">
      <alignment vertical="center"/>
    </xf>
    <xf numFmtId="0" fontId="22" fillId="0" borderId="0" xfId="0" applyFont="1" applyAlignment="1">
      <alignment vertical="center"/>
    </xf>
    <xf numFmtId="0" fontId="22" fillId="0" borderId="0" xfId="0" applyFont="1"/>
    <xf numFmtId="0" fontId="7" fillId="0" borderId="0" xfId="0" applyFont="1" applyBorder="1" applyAlignment="1">
      <alignment horizontal="left" vertical="center" indent="3"/>
    </xf>
    <xf numFmtId="0" fontId="12" fillId="0" borderId="0" xfId="0" applyFont="1" applyBorder="1" applyAlignment="1">
      <alignment horizontal="left" vertical="center" indent="3"/>
    </xf>
    <xf numFmtId="0" fontId="7" fillId="0" borderId="34" xfId="0" applyFont="1" applyBorder="1" applyAlignment="1">
      <alignment horizontal="left" vertical="center" indent="3"/>
    </xf>
    <xf numFmtId="0" fontId="12" fillId="0" borderId="34" xfId="0" applyFont="1" applyBorder="1" applyAlignment="1">
      <alignment horizontal="left" vertical="center" indent="3"/>
    </xf>
    <xf numFmtId="164" fontId="0" fillId="0" borderId="35" xfId="0" applyNumberFormat="1" applyBorder="1" applyAlignment="1">
      <alignment vertical="center"/>
    </xf>
    <xf numFmtId="0" fontId="0" fillId="0" borderId="36" xfId="0" applyBorder="1" applyAlignment="1">
      <alignment horizontal="center" vertical="center"/>
    </xf>
    <xf numFmtId="0" fontId="0" fillId="5" borderId="37" xfId="0" applyFill="1" applyBorder="1" applyAlignment="1" applyProtection="1">
      <alignment vertical="center"/>
      <protection locked="0"/>
    </xf>
    <xf numFmtId="164" fontId="0" fillId="5" borderId="37" xfId="0" applyNumberFormat="1" applyFill="1" applyBorder="1" applyAlignment="1" applyProtection="1">
      <alignment vertical="center"/>
      <protection locked="0"/>
    </xf>
    <xf numFmtId="164" fontId="0" fillId="0" borderId="37" xfId="0" applyNumberFormat="1" applyBorder="1" applyAlignment="1">
      <alignment horizontal="right" vertical="center"/>
    </xf>
    <xf numFmtId="165" fontId="0" fillId="2" borderId="37" xfId="0" applyNumberFormat="1" applyFill="1" applyBorder="1" applyAlignment="1">
      <alignment horizontal="center" vertical="center"/>
    </xf>
    <xf numFmtId="164" fontId="0" fillId="0" borderId="38" xfId="0" applyNumberFormat="1" applyBorder="1" applyAlignment="1">
      <alignment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wrapText="1"/>
    </xf>
    <xf numFmtId="0" fontId="13" fillId="0" borderId="40" xfId="0" applyFont="1" applyBorder="1" applyAlignment="1">
      <alignment horizontal="center" vertical="center"/>
    </xf>
    <xf numFmtId="8" fontId="14" fillId="0" borderId="40" xfId="0" applyNumberFormat="1" applyFont="1" applyBorder="1" applyAlignment="1">
      <alignment horizontal="center" vertical="center" wrapText="1"/>
    </xf>
    <xf numFmtId="8" fontId="14" fillId="0" borderId="40" xfId="0" applyNumberFormat="1" applyFont="1" applyBorder="1" applyAlignment="1">
      <alignment horizontal="right" vertical="center" wrapText="1"/>
    </xf>
    <xf numFmtId="8" fontId="14" fillId="0" borderId="41" xfId="0" applyNumberFormat="1" applyFont="1" applyBorder="1" applyAlignment="1">
      <alignment horizontal="center" vertical="center" wrapText="1"/>
    </xf>
    <xf numFmtId="0" fontId="0" fillId="0" borderId="0" xfId="0" applyFill="1" applyProtection="1">
      <protection locked="0"/>
    </xf>
    <xf numFmtId="0" fontId="2" fillId="0" borderId="0" xfId="0" applyFont="1" applyFill="1" applyAlignment="1">
      <alignment horizontal="center" vertical="center"/>
    </xf>
    <xf numFmtId="0" fontId="7" fillId="0" borderId="32" xfId="0" applyFont="1" applyFill="1" applyBorder="1" applyAlignment="1">
      <alignment horizontal="left" vertical="center" wrapText="1"/>
    </xf>
    <xf numFmtId="0" fontId="2" fillId="0" borderId="33" xfId="0" applyFont="1" applyFill="1" applyBorder="1" applyAlignment="1">
      <alignment vertical="center" wrapText="1"/>
    </xf>
    <xf numFmtId="0" fontId="7" fillId="0" borderId="3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8" fontId="18" fillId="5" borderId="26" xfId="0" applyNumberFormat="1" applyFont="1" applyFill="1" applyBorder="1" applyAlignment="1" applyProtection="1">
      <alignment horizontal="center" vertical="center" wrapText="1"/>
      <protection locked="0"/>
    </xf>
    <xf numFmtId="8" fontId="18" fillId="5" borderId="27" xfId="0" applyNumberFormat="1" applyFont="1" applyFill="1" applyBorder="1" applyAlignment="1" applyProtection="1">
      <alignment horizontal="center" vertical="center" wrapText="1"/>
      <protection locked="0"/>
    </xf>
    <xf numFmtId="8" fontId="18" fillId="5" borderId="28" xfId="0" applyNumberFormat="1" applyFont="1" applyFill="1" applyBorder="1" applyAlignment="1" applyProtection="1">
      <alignment horizontal="center" vertical="center" wrapText="1"/>
      <protection locked="0"/>
    </xf>
    <xf numFmtId="0" fontId="8" fillId="2" borderId="0" xfId="0" applyFont="1" applyFill="1" applyAlignment="1" applyProtection="1">
      <alignment horizontal="left"/>
      <protection locked="0"/>
    </xf>
    <xf numFmtId="8" fontId="14" fillId="2" borderId="9" xfId="0" applyNumberFormat="1" applyFont="1" applyFill="1" applyBorder="1" applyAlignment="1">
      <alignment horizontal="center" vertical="center" wrapText="1"/>
    </xf>
    <xf numFmtId="8" fontId="14" fillId="2" borderId="10" xfId="0" applyNumberFormat="1" applyFont="1" applyFill="1" applyBorder="1" applyAlignment="1">
      <alignment horizontal="center" vertical="center" wrapText="1"/>
    </xf>
    <xf numFmtId="8" fontId="14" fillId="2" borderId="11" xfId="0" applyNumberFormat="1" applyFont="1" applyFill="1" applyBorder="1" applyAlignment="1">
      <alignment horizontal="center" vertical="center" wrapText="1"/>
    </xf>
    <xf numFmtId="8" fontId="18" fillId="5" borderId="17" xfId="0" applyNumberFormat="1" applyFont="1" applyFill="1" applyBorder="1" applyAlignment="1" applyProtection="1">
      <alignment horizontal="center" vertical="center" wrapText="1"/>
      <protection locked="0"/>
    </xf>
    <xf numFmtId="8" fontId="18" fillId="5" borderId="18" xfId="0" applyNumberFormat="1" applyFont="1" applyFill="1" applyBorder="1" applyAlignment="1" applyProtection="1">
      <alignment horizontal="center" vertical="center" wrapText="1"/>
      <protection locked="0"/>
    </xf>
    <xf numFmtId="8" fontId="18" fillId="5" borderId="19" xfId="0" applyNumberFormat="1" applyFont="1" applyFill="1" applyBorder="1" applyAlignment="1" applyProtection="1">
      <alignment horizontal="center" vertical="center" wrapText="1"/>
      <protection locked="0"/>
    </xf>
    <xf numFmtId="8" fontId="18" fillId="5" borderId="22" xfId="0" applyNumberFormat="1" applyFont="1" applyFill="1" applyBorder="1" applyAlignment="1" applyProtection="1">
      <alignment horizontal="center" vertical="center" wrapText="1"/>
      <protection locked="0"/>
    </xf>
    <xf numFmtId="8" fontId="18" fillId="5" borderId="13" xfId="0" applyNumberFormat="1" applyFont="1" applyFill="1" applyBorder="1" applyAlignment="1" applyProtection="1">
      <alignment horizontal="center" vertical="center" wrapText="1"/>
      <protection locked="0"/>
    </xf>
    <xf numFmtId="8" fontId="18" fillId="5" borderId="23" xfId="0" applyNumberFormat="1" applyFont="1" applyFill="1" applyBorder="1" applyAlignment="1" applyProtection="1">
      <alignment horizontal="center" vertical="center" wrapText="1"/>
      <protection locked="0"/>
    </xf>
    <xf numFmtId="0" fontId="12" fillId="0" borderId="31" xfId="0" applyFont="1" applyFill="1" applyBorder="1" applyAlignment="1">
      <alignment horizontal="left" vertical="center" wrapText="1"/>
    </xf>
  </cellXfs>
  <cellStyles count="3">
    <cellStyle name="Normal" xfId="0" builtinId="0"/>
    <cellStyle name="Normal_HALEF Appendix 3 Pricing Schedule" xfId="2"/>
    <cellStyle name="Percent" xfId="1" builtinId="5"/>
  </cellStyles>
  <dxfs count="0"/>
  <tableStyles count="0" defaultTableStyle="TableStyleMedium2" defaultPivotStyle="PivotStyleLight16"/>
  <colors>
    <mruColors>
      <color rgb="FFFFFF99"/>
      <color rgb="FFFB7D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76E93.9C5987C0"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image" Target="../media/image1.gif"/><Relationship Id="rId2" Type="http://schemas.openxmlformats.org/officeDocument/2006/relationships/image" Target="cid:image003.png@01D771C4.76580E50" TargetMode="External"/><Relationship Id="rId1" Type="http://schemas.openxmlformats.org/officeDocument/2006/relationships/image" Target="../media/image2.png"/><Relationship Id="rId4" Type="http://schemas.openxmlformats.org/officeDocument/2006/relationships/image" Target="cid:image001.png@01D76E93.9C5987C0"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501650</xdr:colOff>
      <xdr:row>2</xdr:row>
      <xdr:rowOff>18954</xdr:rowOff>
    </xdr:to>
    <xdr:pic>
      <xdr:nvPicPr>
        <xdr:cNvPr id="2" name="Picture 1">
          <a:extLst>
            <a:ext uri="{FF2B5EF4-FFF2-40B4-BE49-F238E27FC236}">
              <a16:creationId xmlns:a16="http://schemas.microsoft.com/office/drawing/2014/main" id="{855B17E0-3382-43CF-AF9A-A87D4A99F4AF}"/>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098550" cy="5714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2457450</xdr:colOff>
      <xdr:row>0</xdr:row>
      <xdr:rowOff>152400</xdr:rowOff>
    </xdr:from>
    <xdr:to>
      <xdr:col>5</xdr:col>
      <xdr:colOff>4114800</xdr:colOff>
      <xdr:row>4</xdr:row>
      <xdr:rowOff>161925</xdr:rowOff>
    </xdr:to>
    <xdr:pic>
      <xdr:nvPicPr>
        <xdr:cNvPr id="7" name="Picture 1">
          <a:extLst>
            <a:ext uri="{FF2B5EF4-FFF2-40B4-BE49-F238E27FC236}">
              <a16:creationId xmlns:a16="http://schemas.microsoft.com/office/drawing/2014/main" id="{D0EA074C-2DAC-4439-ABF1-D8174E09E666}"/>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468600" y="152400"/>
          <a:ext cx="1657350"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xdr:colOff>
      <xdr:row>0</xdr:row>
      <xdr:rowOff>152400</xdr:rowOff>
    </xdr:from>
    <xdr:to>
      <xdr:col>1</xdr:col>
      <xdr:colOff>457200</xdr:colOff>
      <xdr:row>4</xdr:row>
      <xdr:rowOff>0</xdr:rowOff>
    </xdr:to>
    <xdr:pic>
      <xdr:nvPicPr>
        <xdr:cNvPr id="9" name="Picture 1">
          <a:extLst>
            <a:ext uri="{FF2B5EF4-FFF2-40B4-BE49-F238E27FC236}">
              <a16:creationId xmlns:a16="http://schemas.microsoft.com/office/drawing/2014/main" id="{12680F97-9D4C-4D57-B803-6C9A52E0F0BE}"/>
            </a:ext>
          </a:extLst>
        </xdr:cNvPr>
        <xdr:cNvPicPr>
          <a:picLocks noChangeAspect="1" noChangeArrowheads="1"/>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28575" y="152400"/>
          <a:ext cx="159067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Normal="100" workbookViewId="0">
      <selection activeCell="B11" sqref="B11"/>
    </sheetView>
  </sheetViews>
  <sheetFormatPr defaultRowHeight="14" x14ac:dyDescent="0.3"/>
  <cols>
    <col min="1" max="1" width="8.54296875" style="37" customWidth="1"/>
    <col min="2" max="2" width="114.453125" style="37" customWidth="1"/>
    <col min="3" max="16384" width="8.7265625" style="37"/>
  </cols>
  <sheetData>
    <row r="2" spans="1:2" x14ac:dyDescent="0.3">
      <c r="A2" s="36"/>
      <c r="B2" s="47"/>
    </row>
    <row r="3" spans="1:2" x14ac:dyDescent="0.3">
      <c r="A3" s="66"/>
    </row>
    <row r="4" spans="1:2" x14ac:dyDescent="0.3">
      <c r="A4" s="66"/>
      <c r="B4" s="36" t="s">
        <v>67</v>
      </c>
    </row>
    <row r="5" spans="1:2" x14ac:dyDescent="0.3">
      <c r="A5" s="67">
        <v>1</v>
      </c>
      <c r="B5" s="68" t="s">
        <v>27</v>
      </c>
    </row>
    <row r="6" spans="1:2" ht="25" x14ac:dyDescent="0.3">
      <c r="A6" s="69">
        <v>1.1000000000000001</v>
      </c>
      <c r="B6" s="70" t="s">
        <v>40</v>
      </c>
    </row>
    <row r="7" spans="1:2" ht="25" x14ac:dyDescent="0.3">
      <c r="A7" s="69">
        <v>1.2</v>
      </c>
      <c r="B7" s="71" t="s">
        <v>68</v>
      </c>
    </row>
    <row r="8" spans="1:2" x14ac:dyDescent="0.3">
      <c r="A8" s="69">
        <v>1.3</v>
      </c>
      <c r="B8" s="71" t="s">
        <v>28</v>
      </c>
    </row>
    <row r="9" spans="1:2" x14ac:dyDescent="0.3">
      <c r="A9" s="69"/>
      <c r="B9" s="71"/>
    </row>
    <row r="10" spans="1:2" x14ac:dyDescent="0.3">
      <c r="A10" s="69"/>
      <c r="B10" s="72"/>
    </row>
    <row r="11" spans="1:2" ht="26" x14ac:dyDescent="0.3">
      <c r="A11" s="73"/>
      <c r="B11" s="74" t="s">
        <v>41</v>
      </c>
    </row>
    <row r="12" spans="1:2" x14ac:dyDescent="0.3">
      <c r="A12" s="73"/>
      <c r="B12" s="74"/>
    </row>
    <row r="13" spans="1:2" x14ac:dyDescent="0.3">
      <c r="A13" s="75"/>
      <c r="B13" s="75"/>
    </row>
    <row r="14" spans="1:2" x14ac:dyDescent="0.3">
      <c r="A14" s="69"/>
      <c r="B14" s="75"/>
    </row>
    <row r="15" spans="1:2" x14ac:dyDescent="0.3">
      <c r="A15" s="69"/>
      <c r="B15" s="76"/>
    </row>
    <row r="16" spans="1:2" x14ac:dyDescent="0.3">
      <c r="A16" s="69"/>
      <c r="B16" s="7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23"/>
  <sheetViews>
    <sheetView tabSelected="1" zoomScale="60" zoomScaleNormal="60" workbookViewId="0">
      <pane xSplit="1" ySplit="10" topLeftCell="B11" activePane="bottomRight" state="frozen"/>
      <selection pane="topRight" activeCell="B1" sqref="B1"/>
      <selection pane="bottomLeft" activeCell="A11" sqref="A11"/>
      <selection pane="bottomRight" activeCell="B13" sqref="B13"/>
    </sheetView>
  </sheetViews>
  <sheetFormatPr defaultColWidth="9.1796875" defaultRowHeight="14.5" x14ac:dyDescent="0.35"/>
  <cols>
    <col min="1" max="1" width="17.453125" style="2" customWidth="1"/>
    <col min="2" max="2" width="127.90625" style="3" customWidth="1"/>
    <col min="3" max="3" width="28.1796875" style="2" customWidth="1"/>
    <col min="4" max="4" width="51.26953125" style="3" customWidth="1"/>
    <col min="5" max="5" width="19.26953125" style="3" customWidth="1"/>
    <col min="6" max="6" width="68.81640625" style="8" customWidth="1"/>
    <col min="7" max="13" width="9.1796875" style="4"/>
    <col min="14" max="14" width="9.1796875" style="5"/>
    <col min="15" max="45" width="9.1796875" style="4"/>
    <col min="46" max="16384" width="9.1796875" style="6"/>
  </cols>
  <sheetData>
    <row r="2" spans="1:14" x14ac:dyDescent="0.35">
      <c r="D2" s="77"/>
      <c r="F2"/>
    </row>
    <row r="3" spans="1:14" x14ac:dyDescent="0.35">
      <c r="A3"/>
      <c r="B3" s="16" t="s">
        <v>6</v>
      </c>
      <c r="D3" s="77"/>
    </row>
    <row r="4" spans="1:14" x14ac:dyDescent="0.35">
      <c r="B4" s="16"/>
      <c r="D4" s="78"/>
    </row>
    <row r="5" spans="1:14" ht="24" customHeight="1" x14ac:dyDescent="0.35">
      <c r="B5" s="7"/>
      <c r="C5" s="97"/>
    </row>
    <row r="6" spans="1:14" ht="15" thickBot="1" x14ac:dyDescent="0.4">
      <c r="F6" s="1"/>
    </row>
    <row r="7" spans="1:14" s="4" customFormat="1" ht="15" thickBot="1" x14ac:dyDescent="0.4">
      <c r="A7" s="9" t="s">
        <v>19</v>
      </c>
      <c r="B7" s="10"/>
      <c r="C7" s="2"/>
      <c r="D7" s="3"/>
      <c r="E7" s="3"/>
      <c r="F7"/>
      <c r="N7" s="5"/>
    </row>
    <row r="8" spans="1:14" s="4" customFormat="1" ht="15" thickBot="1" x14ac:dyDescent="0.4">
      <c r="A8" s="9" t="s">
        <v>0</v>
      </c>
      <c r="B8" s="10"/>
      <c r="C8" s="2"/>
      <c r="D8" s="3"/>
      <c r="E8" s="3"/>
      <c r="F8" s="8"/>
      <c r="N8" s="5"/>
    </row>
    <row r="9" spans="1:14" s="4" customFormat="1" ht="15" thickBot="1" x14ac:dyDescent="0.4">
      <c r="A9" s="9" t="s">
        <v>1</v>
      </c>
      <c r="B9" s="10"/>
      <c r="C9" s="2"/>
      <c r="D9" s="3"/>
      <c r="E9" s="3"/>
      <c r="F9" s="8"/>
      <c r="N9" s="5"/>
    </row>
    <row r="10" spans="1:14" ht="26.5" thickBot="1" x14ac:dyDescent="0.4">
      <c r="A10" s="11" t="s">
        <v>2</v>
      </c>
      <c r="B10" s="55" t="s">
        <v>37</v>
      </c>
      <c r="C10" s="11" t="s">
        <v>3</v>
      </c>
      <c r="D10" s="102" t="s">
        <v>7</v>
      </c>
      <c r="E10" s="103"/>
      <c r="F10" s="104"/>
    </row>
    <row r="11" spans="1:14" ht="63" customHeight="1" thickBot="1" x14ac:dyDescent="0.4">
      <c r="A11" s="19">
        <v>1</v>
      </c>
      <c r="B11" s="98" t="s">
        <v>5</v>
      </c>
      <c r="C11" s="59"/>
      <c r="D11" s="105"/>
      <c r="E11" s="106"/>
      <c r="F11" s="107"/>
      <c r="N11" s="4"/>
    </row>
    <row r="12" spans="1:14" ht="63" customHeight="1" thickBot="1" x14ac:dyDescent="0.4">
      <c r="A12" s="19">
        <f>A11+1</f>
        <v>2</v>
      </c>
      <c r="B12" s="99" t="s">
        <v>8</v>
      </c>
      <c r="C12" s="59"/>
      <c r="D12" s="105"/>
      <c r="E12" s="106"/>
      <c r="F12" s="107"/>
      <c r="N12" s="4"/>
    </row>
    <row r="13" spans="1:14" ht="63" customHeight="1" thickBot="1" x14ac:dyDescent="0.4">
      <c r="A13" s="13">
        <f>A12+1</f>
        <v>3</v>
      </c>
      <c r="B13" s="127" t="s">
        <v>69</v>
      </c>
      <c r="C13" s="14"/>
      <c r="D13" s="108"/>
      <c r="E13" s="109"/>
      <c r="F13" s="110"/>
      <c r="N13" s="4"/>
    </row>
    <row r="14" spans="1:14" ht="63" customHeight="1" thickBot="1" x14ac:dyDescent="0.4">
      <c r="A14" s="20">
        <f>A13+1</f>
        <v>4</v>
      </c>
      <c r="B14" s="100" t="s">
        <v>38</v>
      </c>
      <c r="C14" s="14"/>
      <c r="D14" s="56"/>
      <c r="E14" s="57"/>
      <c r="F14" s="58"/>
      <c r="N14" s="4"/>
    </row>
    <row r="15" spans="1:14" ht="63" customHeight="1" thickBot="1" x14ac:dyDescent="0.4">
      <c r="A15" s="20">
        <f>A14+1</f>
        <v>5</v>
      </c>
      <c r="B15" s="100" t="s">
        <v>39</v>
      </c>
      <c r="C15" s="14"/>
      <c r="D15" s="56"/>
      <c r="E15" s="57"/>
      <c r="F15" s="58"/>
      <c r="N15" s="4"/>
    </row>
    <row r="16" spans="1:14" ht="63" customHeight="1" thickBot="1" x14ac:dyDescent="0.4">
      <c r="A16" s="20">
        <f>A15+1</f>
        <v>6</v>
      </c>
      <c r="B16" s="100" t="s">
        <v>43</v>
      </c>
      <c r="C16" s="14"/>
      <c r="D16" s="63"/>
      <c r="E16" s="64"/>
      <c r="F16" s="65"/>
      <c r="N16" s="4"/>
    </row>
    <row r="17" spans="1:6" ht="26.5" thickBot="1" x14ac:dyDescent="0.4">
      <c r="A17" s="11"/>
      <c r="B17" s="9" t="s">
        <v>35</v>
      </c>
      <c r="C17" s="11" t="s">
        <v>3</v>
      </c>
      <c r="D17" s="102" t="s">
        <v>4</v>
      </c>
      <c r="E17" s="103"/>
      <c r="F17" s="104"/>
    </row>
    <row r="18" spans="1:6" ht="225.5" thickBot="1" x14ac:dyDescent="0.4">
      <c r="A18" s="12" t="s">
        <v>44</v>
      </c>
      <c r="B18" s="101" t="s">
        <v>47</v>
      </c>
      <c r="C18" s="59"/>
      <c r="D18" s="105"/>
      <c r="E18" s="106"/>
      <c r="F18" s="107"/>
    </row>
    <row r="19" spans="1:6" ht="88" thickBot="1" x14ac:dyDescent="0.4">
      <c r="A19" s="20" t="s">
        <v>45</v>
      </c>
      <c r="B19" s="101" t="s">
        <v>46</v>
      </c>
      <c r="C19" s="62"/>
      <c r="D19" s="60"/>
      <c r="E19" s="61"/>
      <c r="F19" s="62"/>
    </row>
    <row r="20" spans="1:6" ht="53.5" customHeight="1" thickBot="1" x14ac:dyDescent="0.4">
      <c r="A20" s="12">
        <v>8</v>
      </c>
      <c r="B20" s="101" t="s">
        <v>36</v>
      </c>
      <c r="C20" s="14"/>
      <c r="D20" s="105"/>
      <c r="E20" s="106"/>
      <c r="F20" s="107"/>
    </row>
    <row r="21" spans="1:6" ht="53.5" customHeight="1" thickBot="1" x14ac:dyDescent="0.4">
      <c r="A21" s="13">
        <f t="shared" ref="A21" si="0">A20+1</f>
        <v>9</v>
      </c>
      <c r="B21" s="101" t="s">
        <v>42</v>
      </c>
      <c r="C21" s="14"/>
      <c r="D21" s="105"/>
      <c r="E21" s="106"/>
      <c r="F21" s="107"/>
    </row>
    <row r="22" spans="1:6" ht="15" thickBot="1" x14ac:dyDescent="0.4">
      <c r="A22" s="12"/>
      <c r="B22" s="17"/>
      <c r="C22" s="12"/>
      <c r="D22" s="15"/>
      <c r="E22" s="12"/>
      <c r="F22" s="15"/>
    </row>
    <row r="23" spans="1:6" ht="15" thickBot="1" x14ac:dyDescent="0.4">
      <c r="A23" s="18"/>
      <c r="B23" s="55"/>
      <c r="C23" s="18"/>
      <c r="D23" s="102"/>
      <c r="E23" s="103"/>
      <c r="F23" s="104"/>
    </row>
  </sheetData>
  <mergeCells count="9">
    <mergeCell ref="D10:F10"/>
    <mergeCell ref="D11:F11"/>
    <mergeCell ref="D12:F12"/>
    <mergeCell ref="D13:F13"/>
    <mergeCell ref="D23:F23"/>
    <mergeCell ref="D18:F18"/>
    <mergeCell ref="D20:F20"/>
    <mergeCell ref="D21:F21"/>
    <mergeCell ref="D17:F17"/>
  </mergeCells>
  <dataValidations count="1">
    <dataValidation type="list" allowBlank="1" showInputMessage="1" showErrorMessage="1" sqref="C18:C19 C22:C23 E22:E23 C11:C12">
      <formula1>"Yes, No"</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1"/>
  <sheetViews>
    <sheetView zoomScale="90" zoomScaleNormal="90" workbookViewId="0">
      <selection activeCell="H4" sqref="H4"/>
    </sheetView>
  </sheetViews>
  <sheetFormatPr defaultRowHeight="14.5" x14ac:dyDescent="0.35"/>
  <cols>
    <col min="1" max="3" width="8.7265625" style="1"/>
    <col min="4" max="4" width="48.90625" style="1" customWidth="1"/>
    <col min="5" max="5" width="8.7265625" style="1"/>
    <col min="6" max="6" width="11.54296875" style="1" customWidth="1"/>
    <col min="7" max="7" width="8.7265625" style="1"/>
    <col min="8" max="8" width="10.6328125" style="1" customWidth="1"/>
    <col min="9" max="9" width="12.54296875" style="1" customWidth="1"/>
    <col min="10" max="10" width="15.54296875" style="1" customWidth="1"/>
    <col min="11" max="16384" width="8.7265625" style="1"/>
  </cols>
  <sheetData>
    <row r="1" spans="2:10" x14ac:dyDescent="0.35">
      <c r="B1" s="34"/>
      <c r="E1" s="35"/>
      <c r="F1" s="35"/>
      <c r="G1" s="35"/>
      <c r="H1" s="35"/>
      <c r="I1" s="35"/>
      <c r="J1" s="35"/>
    </row>
    <row r="2" spans="2:10" x14ac:dyDescent="0.35">
      <c r="B2" s="36" t="s">
        <v>18</v>
      </c>
      <c r="D2" s="37"/>
      <c r="E2" s="35"/>
      <c r="F2" s="35"/>
      <c r="G2" s="35"/>
      <c r="H2" s="35"/>
      <c r="I2" s="35"/>
      <c r="J2" s="35"/>
    </row>
    <row r="3" spans="2:10" x14ac:dyDescent="0.35">
      <c r="B3" s="36" t="s">
        <v>21</v>
      </c>
      <c r="D3" s="38"/>
      <c r="H3" s="35"/>
      <c r="I3" s="35"/>
      <c r="J3" s="35"/>
    </row>
    <row r="4" spans="2:10" x14ac:dyDescent="0.35">
      <c r="H4" s="35"/>
      <c r="I4" s="35"/>
      <c r="J4" s="35"/>
    </row>
    <row r="5" spans="2:10" x14ac:dyDescent="0.35">
      <c r="B5" s="39" t="s">
        <v>9</v>
      </c>
      <c r="H5" s="35"/>
      <c r="I5" s="35"/>
      <c r="J5" s="35"/>
    </row>
    <row r="6" spans="2:10" x14ac:dyDescent="0.35">
      <c r="B6" s="40" t="s">
        <v>22</v>
      </c>
      <c r="H6" s="35"/>
      <c r="I6" s="35"/>
      <c r="J6" s="35"/>
    </row>
    <row r="7" spans="2:10" x14ac:dyDescent="0.35">
      <c r="B7" s="40" t="s">
        <v>10</v>
      </c>
      <c r="H7" s="35"/>
    </row>
    <row r="8" spans="2:10" x14ac:dyDescent="0.35">
      <c r="B8" s="40" t="s">
        <v>11</v>
      </c>
      <c r="H8" s="35"/>
      <c r="I8" s="35"/>
      <c r="J8" s="35"/>
    </row>
    <row r="9" spans="2:10" x14ac:dyDescent="0.35">
      <c r="B9" s="39" t="s">
        <v>34</v>
      </c>
      <c r="C9" s="35"/>
      <c r="E9" s="35"/>
      <c r="F9" s="35"/>
      <c r="G9" s="35"/>
      <c r="H9" s="35"/>
      <c r="I9" s="35"/>
      <c r="J9" s="35"/>
    </row>
    <row r="10" spans="2:10" ht="15" thickBot="1" x14ac:dyDescent="0.4">
      <c r="B10" s="35"/>
      <c r="C10" s="35"/>
      <c r="D10" s="96"/>
      <c r="E10" s="35"/>
      <c r="F10" s="35"/>
      <c r="G10" s="35"/>
      <c r="H10" s="35"/>
      <c r="I10" s="35"/>
      <c r="J10" s="35"/>
    </row>
    <row r="11" spans="2:10" ht="32" thickBot="1" x14ac:dyDescent="0.4">
      <c r="B11" s="90" t="s">
        <v>12</v>
      </c>
      <c r="C11" s="91" t="s">
        <v>13</v>
      </c>
      <c r="D11" s="92" t="s">
        <v>14</v>
      </c>
      <c r="E11" s="93" t="s">
        <v>15</v>
      </c>
      <c r="F11" s="93" t="s">
        <v>16</v>
      </c>
      <c r="G11" s="94" t="s">
        <v>17</v>
      </c>
      <c r="H11" s="93" t="s">
        <v>64</v>
      </c>
      <c r="I11" s="93" t="s">
        <v>65</v>
      </c>
      <c r="J11" s="95" t="s">
        <v>66</v>
      </c>
    </row>
    <row r="12" spans="2:10" x14ac:dyDescent="0.35">
      <c r="B12" s="84">
        <v>1</v>
      </c>
      <c r="C12" s="79" t="s">
        <v>48</v>
      </c>
      <c r="D12" s="80" t="s">
        <v>56</v>
      </c>
      <c r="E12" s="85"/>
      <c r="F12" s="86">
        <v>0</v>
      </c>
      <c r="G12" s="87">
        <f>E12*F12</f>
        <v>0</v>
      </c>
      <c r="H12" s="86">
        <v>0</v>
      </c>
      <c r="I12" s="88">
        <f>SUM(G12+H12)</f>
        <v>0</v>
      </c>
      <c r="J12" s="89">
        <f>SUM(G12+H12)*4</f>
        <v>0</v>
      </c>
    </row>
    <row r="13" spans="2:10" x14ac:dyDescent="0.35">
      <c r="B13" s="27">
        <v>2</v>
      </c>
      <c r="C13" s="79" t="s">
        <v>49</v>
      </c>
      <c r="D13" s="80" t="s">
        <v>57</v>
      </c>
      <c r="E13" s="22"/>
      <c r="F13" s="23">
        <v>0</v>
      </c>
      <c r="G13" s="24">
        <f t="shared" ref="G13:G19" si="0">E13*F13</f>
        <v>0</v>
      </c>
      <c r="H13" s="23">
        <v>0</v>
      </c>
      <c r="I13" s="25">
        <f>SUM(G13+H13)</f>
        <v>0</v>
      </c>
      <c r="J13" s="26">
        <f t="shared" ref="J13:J19" si="1">SUM(G13+H13)*4</f>
        <v>0</v>
      </c>
    </row>
    <row r="14" spans="2:10" x14ac:dyDescent="0.35">
      <c r="B14" s="21">
        <v>3</v>
      </c>
      <c r="C14" s="79" t="s">
        <v>50</v>
      </c>
      <c r="D14" s="80" t="s">
        <v>58</v>
      </c>
      <c r="E14" s="22"/>
      <c r="F14" s="23">
        <v>0</v>
      </c>
      <c r="G14" s="24">
        <f t="shared" si="0"/>
        <v>0</v>
      </c>
      <c r="H14" s="23">
        <v>0</v>
      </c>
      <c r="I14" s="25">
        <f t="shared" ref="I14:I19" si="2">SUM(G14+H14)</f>
        <v>0</v>
      </c>
      <c r="J14" s="26">
        <f t="shared" si="1"/>
        <v>0</v>
      </c>
    </row>
    <row r="15" spans="2:10" x14ac:dyDescent="0.35">
      <c r="B15" s="27">
        <v>4</v>
      </c>
      <c r="C15" s="79" t="s">
        <v>51</v>
      </c>
      <c r="D15" s="80" t="s">
        <v>59</v>
      </c>
      <c r="E15" s="22"/>
      <c r="F15" s="23">
        <v>0</v>
      </c>
      <c r="G15" s="24">
        <f t="shared" si="0"/>
        <v>0</v>
      </c>
      <c r="H15" s="23">
        <v>0</v>
      </c>
      <c r="I15" s="25">
        <f t="shared" si="2"/>
        <v>0</v>
      </c>
      <c r="J15" s="26">
        <f t="shared" si="1"/>
        <v>0</v>
      </c>
    </row>
    <row r="16" spans="2:10" x14ac:dyDescent="0.35">
      <c r="B16" s="21">
        <v>5</v>
      </c>
      <c r="C16" s="79" t="s">
        <v>52</v>
      </c>
      <c r="D16" s="80" t="s">
        <v>60</v>
      </c>
      <c r="E16" s="22"/>
      <c r="F16" s="23">
        <v>0</v>
      </c>
      <c r="G16" s="24">
        <f t="shared" si="0"/>
        <v>0</v>
      </c>
      <c r="H16" s="23">
        <v>0</v>
      </c>
      <c r="I16" s="25">
        <f t="shared" si="2"/>
        <v>0</v>
      </c>
      <c r="J16" s="26">
        <f t="shared" si="1"/>
        <v>0</v>
      </c>
    </row>
    <row r="17" spans="2:10" x14ac:dyDescent="0.35">
      <c r="B17" s="27">
        <v>6</v>
      </c>
      <c r="C17" s="79" t="s">
        <v>53</v>
      </c>
      <c r="D17" s="80" t="s">
        <v>61</v>
      </c>
      <c r="E17" s="22"/>
      <c r="F17" s="23">
        <v>0</v>
      </c>
      <c r="G17" s="24">
        <f t="shared" si="0"/>
        <v>0</v>
      </c>
      <c r="H17" s="23">
        <v>0</v>
      </c>
      <c r="I17" s="25">
        <f t="shared" si="2"/>
        <v>0</v>
      </c>
      <c r="J17" s="26">
        <f t="shared" si="1"/>
        <v>0</v>
      </c>
    </row>
    <row r="18" spans="2:10" x14ac:dyDescent="0.35">
      <c r="B18" s="21">
        <v>7</v>
      </c>
      <c r="C18" s="79" t="s">
        <v>54</v>
      </c>
      <c r="D18" s="80" t="s">
        <v>62</v>
      </c>
      <c r="E18" s="22"/>
      <c r="F18" s="23">
        <v>0</v>
      </c>
      <c r="G18" s="24">
        <f t="shared" si="0"/>
        <v>0</v>
      </c>
      <c r="H18" s="23">
        <v>0</v>
      </c>
      <c r="I18" s="25">
        <f t="shared" si="2"/>
        <v>0</v>
      </c>
      <c r="J18" s="26">
        <f t="shared" si="1"/>
        <v>0</v>
      </c>
    </row>
    <row r="19" spans="2:10" ht="15" thickBot="1" x14ac:dyDescent="0.4">
      <c r="B19" s="28">
        <v>8</v>
      </c>
      <c r="C19" s="81" t="s">
        <v>55</v>
      </c>
      <c r="D19" s="82" t="s">
        <v>63</v>
      </c>
      <c r="E19" s="29"/>
      <c r="F19" s="30">
        <v>0</v>
      </c>
      <c r="G19" s="31">
        <f t="shared" si="0"/>
        <v>0</v>
      </c>
      <c r="H19" s="30">
        <v>0</v>
      </c>
      <c r="I19" s="32">
        <f t="shared" si="2"/>
        <v>0</v>
      </c>
      <c r="J19" s="83">
        <f t="shared" si="1"/>
        <v>0</v>
      </c>
    </row>
    <row r="20" spans="2:10" ht="15" thickBot="1" x14ac:dyDescent="0.4"/>
    <row r="21" spans="2:10" ht="15" thickBot="1" x14ac:dyDescent="0.4">
      <c r="G21" s="111" t="s">
        <v>20</v>
      </c>
      <c r="H21" s="112"/>
      <c r="I21" s="113"/>
      <c r="J21" s="33">
        <f>SUM(J12:J19)</f>
        <v>0</v>
      </c>
    </row>
  </sheetData>
  <mergeCells count="1">
    <mergeCell ref="G21:I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
  <sheetViews>
    <sheetView zoomScaleNormal="100" workbookViewId="0">
      <selection activeCell="D1" sqref="D1:F1"/>
    </sheetView>
  </sheetViews>
  <sheetFormatPr defaultColWidth="8.81640625" defaultRowHeight="14.5" x14ac:dyDescent="0.35"/>
  <cols>
    <col min="1" max="2" width="8.81640625" style="35"/>
    <col min="3" max="3" width="3.81640625" style="35" customWidth="1"/>
    <col min="4" max="6" width="8.81640625" style="35"/>
    <col min="7" max="8" width="15.81640625" style="35" customWidth="1"/>
    <col min="9" max="16384" width="8.81640625" style="35"/>
  </cols>
  <sheetData>
    <row r="1" spans="2:11" x14ac:dyDescent="0.35">
      <c r="B1" s="48" t="s">
        <v>29</v>
      </c>
      <c r="D1" s="117"/>
      <c r="E1" s="117"/>
      <c r="F1" s="117"/>
    </row>
    <row r="3" spans="2:11" x14ac:dyDescent="0.35">
      <c r="B3" s="39" t="s">
        <v>9</v>
      </c>
      <c r="C3" s="1"/>
      <c r="D3" s="1"/>
      <c r="E3" s="1"/>
      <c r="F3" s="1"/>
      <c r="G3" s="1"/>
      <c r="H3" s="1"/>
      <c r="I3" s="1"/>
      <c r="J3" s="1"/>
      <c r="K3" s="1"/>
    </row>
    <row r="4" spans="2:11" x14ac:dyDescent="0.35">
      <c r="B4" s="39" t="s">
        <v>30</v>
      </c>
      <c r="C4" s="1"/>
      <c r="D4" s="1"/>
      <c r="E4" s="1"/>
      <c r="F4" s="1"/>
      <c r="G4" s="1"/>
      <c r="H4" s="1"/>
      <c r="I4" s="1"/>
      <c r="J4" s="1"/>
      <c r="K4" s="1"/>
    </row>
    <row r="5" spans="2:11" x14ac:dyDescent="0.35">
      <c r="B5" s="39" t="s">
        <v>31</v>
      </c>
      <c r="C5" s="1"/>
      <c r="D5" s="1"/>
      <c r="E5" s="1"/>
      <c r="F5" s="1"/>
      <c r="G5" s="1"/>
      <c r="H5" s="1"/>
      <c r="I5" s="1"/>
      <c r="J5" s="1"/>
      <c r="K5" s="1"/>
    </row>
    <row r="6" spans="2:11" x14ac:dyDescent="0.35">
      <c r="B6" s="39" t="s">
        <v>23</v>
      </c>
      <c r="C6" s="1"/>
      <c r="D6" s="1"/>
      <c r="E6" s="1"/>
      <c r="F6" s="1"/>
      <c r="G6" s="1"/>
      <c r="H6" s="1"/>
      <c r="I6" s="1"/>
      <c r="J6" s="1"/>
      <c r="K6" s="1"/>
    </row>
    <row r="7" spans="2:11" x14ac:dyDescent="0.35">
      <c r="B7" s="39" t="s">
        <v>32</v>
      </c>
      <c r="C7" s="1"/>
      <c r="D7" s="1"/>
      <c r="E7" s="1"/>
      <c r="F7" s="1"/>
      <c r="G7" s="1"/>
      <c r="H7" s="1"/>
      <c r="I7" s="1"/>
      <c r="J7" s="1"/>
      <c r="K7" s="1"/>
    </row>
    <row r="8" spans="2:11" x14ac:dyDescent="0.35">
      <c r="B8" s="39" t="s">
        <v>33</v>
      </c>
      <c r="C8" s="1"/>
      <c r="D8" s="1"/>
      <c r="E8" s="1"/>
      <c r="F8" s="1"/>
      <c r="G8" s="1"/>
      <c r="H8" s="1"/>
      <c r="I8" s="1"/>
      <c r="J8" s="1"/>
      <c r="K8" s="1"/>
    </row>
    <row r="9" spans="2:11" ht="15" thickBot="1" x14ac:dyDescent="0.4"/>
    <row r="10" spans="2:11" ht="53" thickBot="1" x14ac:dyDescent="0.4">
      <c r="B10" s="49" t="s">
        <v>12</v>
      </c>
      <c r="C10" s="118" t="s">
        <v>24</v>
      </c>
      <c r="D10" s="119"/>
      <c r="E10" s="119"/>
      <c r="F10" s="120"/>
      <c r="G10" s="50" t="s">
        <v>25</v>
      </c>
      <c r="H10" s="51" t="s">
        <v>26</v>
      </c>
    </row>
    <row r="11" spans="2:11" x14ac:dyDescent="0.35">
      <c r="B11" s="52">
        <v>1</v>
      </c>
      <c r="C11" s="121"/>
      <c r="D11" s="122"/>
      <c r="E11" s="122"/>
      <c r="F11" s="123"/>
      <c r="G11" s="41"/>
      <c r="H11" s="42"/>
    </row>
    <row r="12" spans="2:11" x14ac:dyDescent="0.35">
      <c r="B12" s="53">
        <v>2</v>
      </c>
      <c r="C12" s="124"/>
      <c r="D12" s="125"/>
      <c r="E12" s="125"/>
      <c r="F12" s="126"/>
      <c r="G12" s="43"/>
      <c r="H12" s="44"/>
    </row>
    <row r="13" spans="2:11" x14ac:dyDescent="0.35">
      <c r="B13" s="53">
        <v>3</v>
      </c>
      <c r="C13" s="124"/>
      <c r="D13" s="125"/>
      <c r="E13" s="125"/>
      <c r="F13" s="126"/>
      <c r="G13" s="43"/>
      <c r="H13" s="44"/>
    </row>
    <row r="14" spans="2:11" x14ac:dyDescent="0.35">
      <c r="B14" s="53">
        <v>4</v>
      </c>
      <c r="C14" s="124"/>
      <c r="D14" s="125"/>
      <c r="E14" s="125"/>
      <c r="F14" s="126"/>
      <c r="G14" s="43"/>
      <c r="H14" s="44"/>
    </row>
    <row r="15" spans="2:11" x14ac:dyDescent="0.35">
      <c r="B15" s="53">
        <v>5</v>
      </c>
      <c r="C15" s="124"/>
      <c r="D15" s="125"/>
      <c r="E15" s="125"/>
      <c r="F15" s="126"/>
      <c r="G15" s="43"/>
      <c r="H15" s="44"/>
    </row>
    <row r="16" spans="2:11" x14ac:dyDescent="0.35">
      <c r="B16" s="53">
        <v>6</v>
      </c>
      <c r="C16" s="124"/>
      <c r="D16" s="125"/>
      <c r="E16" s="125"/>
      <c r="F16" s="126"/>
      <c r="G16" s="43"/>
      <c r="H16" s="44"/>
    </row>
    <row r="17" spans="2:8" x14ac:dyDescent="0.35">
      <c r="B17" s="53">
        <v>7</v>
      </c>
      <c r="C17" s="124"/>
      <c r="D17" s="125"/>
      <c r="E17" s="125"/>
      <c r="F17" s="126"/>
      <c r="G17" s="43"/>
      <c r="H17" s="44"/>
    </row>
    <row r="18" spans="2:8" x14ac:dyDescent="0.35">
      <c r="B18" s="53">
        <v>8</v>
      </c>
      <c r="C18" s="124"/>
      <c r="D18" s="125"/>
      <c r="E18" s="125"/>
      <c r="F18" s="126"/>
      <c r="G18" s="43"/>
      <c r="H18" s="44"/>
    </row>
    <row r="19" spans="2:8" x14ac:dyDescent="0.35">
      <c r="B19" s="53">
        <v>9</v>
      </c>
      <c r="C19" s="124"/>
      <c r="D19" s="125"/>
      <c r="E19" s="125"/>
      <c r="F19" s="126"/>
      <c r="G19" s="43"/>
      <c r="H19" s="44"/>
    </row>
    <row r="20" spans="2:8" ht="15" thickBot="1" x14ac:dyDescent="0.4">
      <c r="B20" s="54">
        <v>10</v>
      </c>
      <c r="C20" s="114"/>
      <c r="D20" s="115"/>
      <c r="E20" s="115"/>
      <c r="F20" s="116"/>
      <c r="G20" s="45"/>
      <c r="H20" s="46"/>
    </row>
  </sheetData>
  <sheetProtection selectLockedCells="1"/>
  <mergeCells count="12">
    <mergeCell ref="C20:F20"/>
    <mergeCell ref="D1:F1"/>
    <mergeCell ref="C10:F10"/>
    <mergeCell ref="C11:F11"/>
    <mergeCell ref="C12:F12"/>
    <mergeCell ref="C13:F13"/>
    <mergeCell ref="C14:F14"/>
    <mergeCell ref="C15:F15"/>
    <mergeCell ref="C16:F16"/>
    <mergeCell ref="C17:F17"/>
    <mergeCell ref="C18:F18"/>
    <mergeCell ref="C19:F19"/>
  </mergeCells>
  <pageMargins left="0.7" right="0.7" top="0.75" bottom="0.75" header="0.3" footer="0.3"/>
  <pageSetup paperSize="9" fitToHeight="0" orientation="landscape"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Qualitative Questionnaire</vt:lpstr>
      <vt:lpstr>2. VMI Pricing</vt:lpstr>
      <vt:lpstr>3. Staff Labour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Botsis2, Rosie</dc:creator>
  <cp:lastModifiedBy>Mark Sleightholm</cp:lastModifiedBy>
  <dcterms:created xsi:type="dcterms:W3CDTF">2021-07-05T22:42:25Z</dcterms:created>
  <dcterms:modified xsi:type="dcterms:W3CDTF">2021-08-27T15:03:14Z</dcterms:modified>
</cp:coreProperties>
</file>