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ishopmiddlehampc-my.sharepoint.com/personal/admin_bishopmiddlehampc_onmicrosoft_com/Documents/Bishop Middleham PC/Grounds Maintenance/FINAL TENDER DOCS 25-28 Contract/"/>
    </mc:Choice>
  </mc:AlternateContent>
  <xr:revisionPtr revIDLastSave="0" documentId="8_{8405F013-125B-488B-ABC2-9774DD64F9A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chedule of Prices" sheetId="1" r:id="rId1"/>
    <sheet name="Additional Work Prices" sheetId="2" r:id="rId2"/>
  </sheets>
  <definedNames>
    <definedName name="_xlnm.Print_Area" localSheetId="0">'Schedule of Prices'!$A$1:$J$185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6" i="1" l="1"/>
  <c r="I177" i="1"/>
  <c r="I175" i="1"/>
  <c r="I155" i="1"/>
  <c r="I170" i="1"/>
  <c r="I169" i="1"/>
  <c r="I168" i="1"/>
  <c r="I184" i="1"/>
  <c r="I183" i="1"/>
  <c r="I182" i="1"/>
  <c r="I161" i="1"/>
  <c r="I162" i="1"/>
  <c r="I163" i="1"/>
  <c r="I160" i="1"/>
  <c r="I154" i="1"/>
  <c r="I134" i="1"/>
  <c r="I135" i="1"/>
  <c r="I136" i="1"/>
  <c r="I137" i="1"/>
  <c r="I138" i="1"/>
  <c r="I139" i="1"/>
  <c r="I99" i="1"/>
  <c r="I100" i="1"/>
  <c r="I94" i="1"/>
  <c r="I93" i="1"/>
  <c r="I92" i="1"/>
  <c r="I86" i="1"/>
  <c r="I85" i="1"/>
  <c r="I79" i="1"/>
  <c r="I73" i="1"/>
  <c r="I72" i="1"/>
  <c r="I71" i="1"/>
  <c r="I70" i="1"/>
  <c r="I36" i="1"/>
  <c r="I35" i="1"/>
  <c r="I34" i="1"/>
  <c r="I153" i="1"/>
  <c r="I152" i="1"/>
  <c r="I147" i="1"/>
  <c r="I146" i="1"/>
  <c r="I133" i="1"/>
  <c r="I132" i="1"/>
  <c r="I127" i="1"/>
  <c r="I126" i="1"/>
  <c r="I121" i="1"/>
  <c r="I120" i="1"/>
  <c r="I115" i="1"/>
  <c r="I114" i="1"/>
  <c r="I113" i="1"/>
  <c r="I50" i="1"/>
  <c r="I51" i="1"/>
  <c r="I52" i="1"/>
  <c r="I53" i="1"/>
  <c r="I54" i="1"/>
  <c r="I55" i="1"/>
  <c r="I49" i="1"/>
  <c r="I48" i="1"/>
  <c r="I26" i="1"/>
  <c r="I27" i="1"/>
  <c r="I28" i="1"/>
  <c r="I29" i="1"/>
  <c r="I25" i="1"/>
  <c r="I107" i="1"/>
  <c r="I108" i="1"/>
  <c r="I101" i="1"/>
  <c r="I61" i="1"/>
  <c r="I62" i="1"/>
  <c r="I63" i="1"/>
  <c r="I64" i="1"/>
  <c r="I42" i="1"/>
  <c r="I43" i="1"/>
  <c r="I44" i="1"/>
  <c r="I45" i="1"/>
  <c r="I46" i="1"/>
  <c r="I47" i="1"/>
  <c r="I106" i="1" l="1"/>
  <c r="I69" i="1" l="1"/>
  <c r="I84" i="1"/>
  <c r="I78" i="1"/>
  <c r="I60" i="1"/>
  <c r="I41" i="1"/>
  <c r="I24" i="1"/>
  <c r="I14" i="1"/>
  <c r="I4" i="1" l="1"/>
  <c r="I6" i="1"/>
  <c r="I7" i="1"/>
  <c r="I8" i="1"/>
  <c r="I9" i="1"/>
  <c r="I3" i="1"/>
</calcChain>
</file>

<file path=xl/sharedStrings.xml><?xml version="1.0" encoding="utf-8"?>
<sst xmlns="http://schemas.openxmlformats.org/spreadsheetml/2006/main" count="614" uniqueCount="263">
  <si>
    <t>ID No.</t>
  </si>
  <si>
    <t>Area 1</t>
  </si>
  <si>
    <t>Site Information</t>
  </si>
  <si>
    <t>Activity</t>
  </si>
  <si>
    <t>Quantity</t>
  </si>
  <si>
    <t>Performance Measure</t>
  </si>
  <si>
    <t>Unit of Measure</t>
  </si>
  <si>
    <t>Frequency / Unit of Measure</t>
  </si>
  <si>
    <t xml:space="preserve">Unit Cost </t>
  </si>
  <si>
    <t>Total</t>
  </si>
  <si>
    <t>Frequency/UOM x Unit Cost)</t>
  </si>
  <si>
    <t>Per Cut</t>
  </si>
  <si>
    <t>Per cut</t>
  </si>
  <si>
    <t>Per occasion</t>
  </si>
  <si>
    <t>Specify equipment to be used</t>
  </si>
  <si>
    <t>Area 2</t>
  </si>
  <si>
    <t>Area 3</t>
  </si>
  <si>
    <t>Twice a year</t>
  </si>
  <si>
    <t>Area 4</t>
  </si>
  <si>
    <t>Area 5</t>
  </si>
  <si>
    <t>Area 6</t>
  </si>
  <si>
    <t>Area 7</t>
  </si>
  <si>
    <t>Weekly</t>
  </si>
  <si>
    <t>Area 8</t>
  </si>
  <si>
    <t>Monthly</t>
  </si>
  <si>
    <t>Area 12</t>
  </si>
  <si>
    <t>Area 13</t>
  </si>
  <si>
    <t>Area 14</t>
  </si>
  <si>
    <t>Area 15</t>
  </si>
  <si>
    <t>Ref No</t>
  </si>
  <si>
    <t xml:space="preserve">Job Description </t>
  </si>
  <si>
    <t>Unit of Cost £</t>
  </si>
  <si>
    <t>S/R   1</t>
  </si>
  <si>
    <t>Selective Weed kill</t>
  </si>
  <si>
    <t>100m2</t>
  </si>
  <si>
    <t>S/R   2</t>
  </si>
  <si>
    <t>Total Weed kill</t>
  </si>
  <si>
    <t>S/R   3</t>
  </si>
  <si>
    <t>Residual Weed kill</t>
  </si>
  <si>
    <t>S/R   4</t>
  </si>
  <si>
    <t>Spot Weed kill Whip base</t>
  </si>
  <si>
    <t>Per 10</t>
  </si>
  <si>
    <t>S/R   5</t>
  </si>
  <si>
    <t>Spot Weed kill Tree base</t>
  </si>
  <si>
    <t>S/R   6</t>
  </si>
  <si>
    <t>Insecticide Shrub Roses</t>
  </si>
  <si>
    <t>S/R   8</t>
  </si>
  <si>
    <t>Fungicide Shrub Roses</t>
  </si>
  <si>
    <t>S/R   9</t>
  </si>
  <si>
    <t>Irrigate –Sprinkler</t>
  </si>
  <si>
    <t>Per hour</t>
  </si>
  <si>
    <t>S/R 10</t>
  </si>
  <si>
    <t>Irrigate –Hand</t>
  </si>
  <si>
    <t>S/R 11</t>
  </si>
  <si>
    <t>Irrigate hanging baskets ( Water Bowser)</t>
  </si>
  <si>
    <t>10 hanging baskets 10L each</t>
  </si>
  <si>
    <t>S/R 12</t>
  </si>
  <si>
    <t>Bark/Wood chip Mulch 75 mm</t>
  </si>
  <si>
    <t>100 m2</t>
  </si>
  <si>
    <t xml:space="preserve">S/R 13 </t>
  </si>
  <si>
    <t xml:space="preserve">Top up Bark /wood chip  Mulch </t>
  </si>
  <si>
    <t>100 m2  ( 20mm)</t>
  </si>
  <si>
    <t>Please note the contractor is required to complete in full the Additional Works Schedule of Rates as above to allow full and proper contract evaluation</t>
  </si>
  <si>
    <t>Fortnightly during Spring/Summer</t>
  </si>
  <si>
    <t>Brewery Site</t>
  </si>
  <si>
    <t>Surrounding sundial</t>
  </si>
  <si>
    <t>Cut grass</t>
  </si>
  <si>
    <t>Approx Quantity</t>
  </si>
  <si>
    <t>Cat D Turf managed between 22mm and 50mm</t>
  </si>
  <si>
    <t>Fenceline Edge to public footpath</t>
  </si>
  <si>
    <t>Treat with herbicide</t>
  </si>
  <si>
    <t>100 Lin M</t>
  </si>
  <si>
    <t>10cm Wide Weed Strip</t>
  </si>
  <si>
    <t>Flower bed maintenance: weeding, edging, watering as per spec</t>
  </si>
  <si>
    <t>At no time will weed infestation exceed 5%</t>
  </si>
  <si>
    <t>Viewing area site of old brewery</t>
  </si>
  <si>
    <t>Orchard area</t>
  </si>
  <si>
    <t>Cat F Turf managed between 51 to 76mm</t>
  </si>
  <si>
    <t>Cuts per Year</t>
  </si>
  <si>
    <t>Maintain Fruit Trees and Jubilee Trees</t>
  </si>
  <si>
    <t>Approx 47 trees</t>
  </si>
  <si>
    <t>Maintain, weed-free area around base of trees, residual herbicide</t>
  </si>
  <si>
    <t>Bank side</t>
  </si>
  <si>
    <t>Cat H Turf managd between 50 and 15mm</t>
  </si>
  <si>
    <t>Cuts per year</t>
  </si>
  <si>
    <t>170 Lin M</t>
  </si>
  <si>
    <t>15cm wide free strip only</t>
  </si>
  <si>
    <t>Shrub / Pots by seating bench</t>
  </si>
  <si>
    <t>Maintenance (weeding, watering, as per spec)</t>
  </si>
  <si>
    <t>2 pots</t>
  </si>
  <si>
    <t>Strim base of trees / remove epicormic growth</t>
  </si>
  <si>
    <t>Per year</t>
  </si>
  <si>
    <t>Pebble Bed</t>
  </si>
  <si>
    <t>Weeding and tidying stones</t>
  </si>
  <si>
    <t>Times per year</t>
  </si>
  <si>
    <t>Paths / steps on bank side</t>
  </si>
  <si>
    <t>Cut Grass (sweep paths on bank side clear of grass cuttings on each visit)</t>
  </si>
  <si>
    <t>Sweep paths and remove leaves and other accumulated debbris</t>
  </si>
  <si>
    <t>During Nov / Dec</t>
  </si>
  <si>
    <t>Times</t>
  </si>
  <si>
    <t>Front Street</t>
  </si>
  <si>
    <t>Flat section at bottom of Bank Side</t>
  </si>
  <si>
    <t>Round sundial</t>
  </si>
  <si>
    <t>South side piece of land in front of Village Hall</t>
  </si>
  <si>
    <t>Cat D Turf managed between 25mm and 50mm</t>
  </si>
  <si>
    <t>Cut grass surrounding flower bed</t>
  </si>
  <si>
    <t>Old School House</t>
  </si>
  <si>
    <t>Cut grass &amp; strim round obstalces</t>
  </si>
  <si>
    <t>Edges of car park, field, walls, fencelines and MUGA fence</t>
  </si>
  <si>
    <t>461 Lin M</t>
  </si>
  <si>
    <t>Maintain 15cm mowing strrip using approved herbicide</t>
  </si>
  <si>
    <t>Footpaths and hard standing</t>
  </si>
  <si>
    <t>During May and August</t>
  </si>
  <si>
    <t>Cut Grass / strim obstacles</t>
  </si>
  <si>
    <t>Cat F Turf managed</t>
  </si>
  <si>
    <t>Football playing area</t>
  </si>
  <si>
    <t>Cat D Turf managed (during season)</t>
  </si>
  <si>
    <t>Maintain shrub beds</t>
  </si>
  <si>
    <t>Maintain mature trees</t>
  </si>
  <si>
    <t>Check tree ties, remove suckers and broken branches</t>
  </si>
  <si>
    <t>Maintain native and cotoneaster hedges</t>
  </si>
  <si>
    <t>Once per year</t>
  </si>
  <si>
    <t>Litter pick (including dog waste)</t>
  </si>
  <si>
    <t>Whole park</t>
  </si>
  <si>
    <t>Empty litter bins</t>
  </si>
  <si>
    <t>Weekly - April to Sept (28) and monthly Oct to March (6)</t>
  </si>
  <si>
    <t>5 bins</t>
  </si>
  <si>
    <t>Football Pitch</t>
  </si>
  <si>
    <t>Routine maintenance and match preparation.  Fork and sand goal mouths and centre area</t>
  </si>
  <si>
    <t>Pitch maintenance - aerate solid tine</t>
  </si>
  <si>
    <t>Initial measure and mark out football pitch</t>
  </si>
  <si>
    <t>Over mark up to 10 times when required (full pitch - white)</t>
  </si>
  <si>
    <t>Over mark up to 10 times when required (junior pitch - blue)</t>
  </si>
  <si>
    <t>Whole area</t>
  </si>
  <si>
    <t>Apply NPK fertiliser at approved rate in Spring</t>
  </si>
  <si>
    <t>The Park (Play Areas)</t>
  </si>
  <si>
    <t xml:space="preserve">The Park </t>
  </si>
  <si>
    <t>Area surrounding Football Pitch and play areas</t>
  </si>
  <si>
    <t>Check play equipment visually for any defects.  Report to Parish Clerk immediately and record as specified</t>
  </si>
  <si>
    <t>Clean with jet wash before Easter school holidays</t>
  </si>
  <si>
    <t>Picnic tables</t>
  </si>
  <si>
    <t>Play equipment, gym equipment and MUGA</t>
  </si>
  <si>
    <t>Play equipment, picnic tables, gym equipment and MUGA</t>
  </si>
  <si>
    <t>MUGA</t>
  </si>
  <si>
    <t>Sweep surface (when required)</t>
  </si>
  <si>
    <t>Prune overhanging trees / shrubsw adjacent to paths and play areas</t>
  </si>
  <si>
    <t>Wildlife Garden</t>
  </si>
  <si>
    <t>Outside fenced wetland area</t>
  </si>
  <si>
    <t>Cat H Turf managed between 100mm &amp; 150mm</t>
  </si>
  <si>
    <t>Fence line</t>
  </si>
  <si>
    <t xml:space="preserve">Strim </t>
  </si>
  <si>
    <t>1200 Lin M</t>
  </si>
  <si>
    <t>Boardwalks</t>
  </si>
  <si>
    <t>Inspect for visual defects.  Report to Parish Clerk immediately</t>
  </si>
  <si>
    <t>Lifebuoy</t>
  </si>
  <si>
    <t>Prune overhanging trees and shrubs</t>
  </si>
  <si>
    <t>Along boardwalks and footpath</t>
  </si>
  <si>
    <t>Pit Lane</t>
  </si>
  <si>
    <t>Cut grass around entrance feature bed</t>
  </si>
  <si>
    <t>Cat D Turf managed</t>
  </si>
  <si>
    <t>Prune hedges to retain shape</t>
  </si>
  <si>
    <t>Village Entrance: Pit Lane</t>
  </si>
  <si>
    <t>Area 9</t>
  </si>
  <si>
    <t>Maintain Box Shrub beds &amp; hedges around village stone sign</t>
  </si>
  <si>
    <t>Village Entrance: Woodstock Crossroads</t>
  </si>
  <si>
    <t>30m</t>
  </si>
  <si>
    <t>Cut grass around flower beds and visibility splays to either side of junction</t>
  </si>
  <si>
    <t>Area 10</t>
  </si>
  <si>
    <t>Village Entrance: Bishop's Marker Stone</t>
  </si>
  <si>
    <t>High Road / South View Junction</t>
  </si>
  <si>
    <t>Cut grass around the flower beds</t>
  </si>
  <si>
    <t>South View</t>
  </si>
  <si>
    <t>Cut grass - 1m strip around flower bed</t>
  </si>
  <si>
    <t>South View / Hawthorn Tce</t>
  </si>
  <si>
    <t>Westfield Terrace</t>
  </si>
  <si>
    <t>Flower bed maintenance: weeding, edging, watering as per spec x 2</t>
  </si>
  <si>
    <t>Flower bed planting (Spring / Summer) (Autumn / Winter)</t>
  </si>
  <si>
    <t>Flower bed planting (Spring / Summer) (Autumn / Winter) (2 beds)</t>
  </si>
  <si>
    <t xml:space="preserve">Flower bed planting (Spring / Summer) (Autumn / Winter) </t>
  </si>
  <si>
    <t>Flower bed planting (Spring / Summer) (Autumn / Winter) x 2</t>
  </si>
  <si>
    <t>Benches (10 various locations)</t>
  </si>
  <si>
    <t>Inspect and report any damage or defects to the Parish Clerk immediately</t>
  </si>
  <si>
    <t>Reporting manner and deadlines details in specificaton</t>
  </si>
  <si>
    <t>Monthly (per 10)</t>
  </si>
  <si>
    <t>Cut grass and hedges around benches (Between 1 May and 30 Sept)</t>
  </si>
  <si>
    <t>Area 16</t>
  </si>
  <si>
    <t>Hanging Baskets (10 various locations)</t>
  </si>
  <si>
    <t>Plant (Spring / Summer)</t>
  </si>
  <si>
    <t>Watering and feed hanging baskets</t>
  </si>
  <si>
    <t>Area 17</t>
  </si>
  <si>
    <t>Bridleways and Public Paths</t>
  </si>
  <si>
    <t>Mucky Back Lane</t>
  </si>
  <si>
    <t>Cut back hedges to maintain a 3m wide clear pathway or to boundaries</t>
  </si>
  <si>
    <t>140 Lin M</t>
  </si>
  <si>
    <t>Mainsforth Pathway</t>
  </si>
  <si>
    <t>630 Lin M</t>
  </si>
  <si>
    <t>3 Miler Embankment</t>
  </si>
  <si>
    <t>402 Lin M</t>
  </si>
  <si>
    <t>Drakers Lane</t>
  </si>
  <si>
    <t>134 Lin M</t>
  </si>
  <si>
    <t>Flail 2m wide paths and margin</t>
  </si>
  <si>
    <t>Area 18</t>
  </si>
  <si>
    <t>Bus Shelters (5 various locations)</t>
  </si>
  <si>
    <t>Inspect, brush and remove debric</t>
  </si>
  <si>
    <t>Jet wash clean</t>
  </si>
  <si>
    <t>Area 19</t>
  </si>
  <si>
    <t>Churchyard</t>
  </si>
  <si>
    <t>Cat D Turf Managed</t>
  </si>
  <si>
    <t>Strim round obstacles and headstones</t>
  </si>
  <si>
    <t>In line with grass cutting</t>
  </si>
  <si>
    <t>Treat with herbicide round headstones</t>
  </si>
  <si>
    <t>Area 20</t>
  </si>
  <si>
    <t>Mainsforth</t>
  </si>
  <si>
    <t>Entrance to village (junction)</t>
  </si>
  <si>
    <t>Perennial flower beds (2 beds) weed and prune</t>
  </si>
  <si>
    <t>Centre of village by bus shelter</t>
  </si>
  <si>
    <t>Area 21</t>
  </si>
  <si>
    <t>Christmas</t>
  </si>
  <si>
    <t>To be installed on Brewery Field</t>
  </si>
  <si>
    <t>Receive, install and decorate Christmas Tree (organised by Parish Clerk)</t>
  </si>
  <si>
    <t>Per column</t>
  </si>
  <si>
    <t>Bishop Middleham</t>
  </si>
  <si>
    <t>Test, Install, dismantle and store wrap lights to 7 columns</t>
  </si>
  <si>
    <t>Test, install, dismantle and store motifs to columns</t>
  </si>
  <si>
    <t>Up to 10</t>
  </si>
  <si>
    <t>AN INVENTORY, WITH PHOTOGRAPHS, MUST BE KEPT OF ALL FESTIVE LIGHTS, SHOWING SIZE, WEIGHT, WINDAGE AND DESIGN</t>
  </si>
  <si>
    <t>Per Column</t>
  </si>
  <si>
    <t>Area 11</t>
  </si>
  <si>
    <t>Village Hall Park</t>
  </si>
  <si>
    <t>Rear of Village Hall</t>
  </si>
  <si>
    <t>To be confirmed</t>
  </si>
  <si>
    <t>Fence line - Bank Top</t>
  </si>
  <si>
    <t>Village Green next to church</t>
  </si>
  <si>
    <t>Area 22</t>
  </si>
  <si>
    <t>The Park, Bungalows</t>
  </si>
  <si>
    <t>In front of bungalows</t>
  </si>
  <si>
    <t>Grass cutting - 1m strip around flowerbeds)</t>
  </si>
  <si>
    <r>
      <t>270m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</si>
  <si>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55m</t>
    </r>
    <r>
      <rPr>
        <vertAlign val="superscript"/>
        <sz val="9"/>
        <color theme="1"/>
        <rFont val="Calibri"/>
        <family val="2"/>
        <scheme val="minor"/>
      </rPr>
      <t>2</t>
    </r>
  </si>
  <si>
    <r>
      <t>42m</t>
    </r>
    <r>
      <rPr>
        <vertAlign val="superscript"/>
        <sz val="9"/>
        <color theme="1"/>
        <rFont val="Calibri"/>
        <family val="2"/>
        <scheme val="minor"/>
      </rPr>
      <t>2</t>
    </r>
  </si>
  <si>
    <r>
      <t>560m</t>
    </r>
    <r>
      <rPr>
        <vertAlign val="superscript"/>
        <sz val="9"/>
        <color theme="1"/>
        <rFont val="Calibri"/>
        <family val="2"/>
        <scheme val="minor"/>
      </rPr>
      <t>2</t>
    </r>
  </si>
  <si>
    <r>
      <t>3499m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</si>
  <si>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127m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</si>
  <si>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260m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</si>
  <si>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25m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</si>
  <si>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900m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</si>
  <si>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18m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</si>
  <si>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Approx 5,000m</t>
    </r>
    <r>
      <rPr>
        <vertAlign val="superscript"/>
        <sz val="9"/>
        <color theme="1"/>
        <rFont val="Calibri"/>
        <family val="2"/>
        <scheme val="minor"/>
      </rPr>
      <t>2</t>
    </r>
  </si>
  <si>
    <r>
      <t>5351m</t>
    </r>
    <r>
      <rPr>
        <vertAlign val="superscript"/>
        <sz val="9"/>
        <color theme="1"/>
        <rFont val="Calibri"/>
        <family val="2"/>
        <scheme val="minor"/>
      </rPr>
      <t>2</t>
    </r>
  </si>
  <si>
    <r>
      <t>262m</t>
    </r>
    <r>
      <rPr>
        <vertAlign val="superscript"/>
        <sz val="9"/>
        <color theme="1"/>
        <rFont val="Calibri"/>
        <family val="2"/>
        <scheme val="minor"/>
      </rPr>
      <t>2</t>
    </r>
  </si>
  <si>
    <r>
      <t>Approx 15,000m</t>
    </r>
    <r>
      <rPr>
        <vertAlign val="superscript"/>
        <sz val="9"/>
        <color theme="1"/>
        <rFont val="Calibri"/>
        <family val="2"/>
        <scheme val="minor"/>
      </rPr>
      <t>2</t>
    </r>
  </si>
  <si>
    <r>
      <t>620 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</si>
  <si>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34m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</si>
  <si>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32m</t>
    </r>
    <r>
      <rPr>
        <vertAlign val="superscript"/>
        <sz val="9"/>
        <color theme="1"/>
        <rFont val="Calibri"/>
        <family val="2"/>
        <scheme val="minor"/>
      </rPr>
      <t>2</t>
    </r>
  </si>
  <si>
    <r>
      <t>420m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</si>
  <si>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30m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</si>
  <si>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35m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</si>
  <si>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30m</t>
    </r>
    <r>
      <rPr>
        <vertAlign val="superscript"/>
        <sz val="9"/>
        <color theme="1"/>
        <rFont val="Calibri"/>
        <family val="2"/>
        <scheme val="minor"/>
      </rPr>
      <t>2</t>
    </r>
  </si>
  <si>
    <r>
      <t>55m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</si>
  <si>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800m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</si>
  <si>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16m</t>
    </r>
    <r>
      <rPr>
        <vertAlign val="superscript"/>
        <sz val="9"/>
        <color rgb="FF000000"/>
        <rFont val="Calibri"/>
        <family val="2"/>
        <scheme val="minor"/>
      </rPr>
      <t>2</t>
    </r>
  </si>
  <si>
    <r>
      <t>20m</t>
    </r>
    <r>
      <rPr>
        <vertAlign val="superscript"/>
        <sz val="9"/>
        <color theme="1"/>
        <rFont val="Calibri"/>
        <family val="2"/>
        <scheme val="minor"/>
      </rPr>
      <t>2</t>
    </r>
  </si>
  <si>
    <t>Every 2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</si>
</sst>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£&quot;#,##0.00"/>
  </numFmts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AvenirNext LT Pro Regular"/>
      <family val="2"/>
    </font>
    <font>
      <sz val="11"/>
      <color rgb="FF000000"/>
      <name val="AvenirNext LT Pro Regular"/>
      <family val="2"/>
    </font>
    <font>
      <b/>
      <sz val="14"/>
      <color rgb="FF000000"/>
      <name val="AvenirNext LT Pro Regular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65" fontId="6" fillId="5" borderId="1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tabSelected="1" topLeftCell="A173" zoomScale="110" zoomScaleNormal="110" workbookViewId="0">
      <selection activeCell="C24" sqref="C24"/>
    </sheetView>
  </sheetViews>
  <sheetFormatPr defaultColWidth="6.453125" defaultRowHeight="12"/>
  <cols>
    <col min="1" max="1" width="7" style="26" bestFit="1" customWidth="1"/>
    <col min="2" max="2" width="21" style="12" bestFit="1" customWidth="1"/>
    <col min="3" max="3" width="20.54296875" style="12" customWidth="1"/>
    <col min="4" max="4" width="9.26953125" style="12" bestFit="1" customWidth="1"/>
    <col min="5" max="5" width="15" style="12" customWidth="1"/>
    <col min="6" max="6" width="13.453125" style="12" customWidth="1"/>
    <col min="7" max="7" width="14.7265625" style="12" customWidth="1"/>
    <col min="8" max="8" width="14.54296875" style="12" customWidth="1"/>
    <col min="9" max="9" width="18.453125" style="12" customWidth="1"/>
    <col min="10" max="10" width="27.81640625" style="12" bestFit="1" customWidth="1"/>
    <col min="11" max="16384" width="6.453125" style="12"/>
  </cols>
  <sheetData>
    <row r="1" spans="1:10" ht="12.5" thickBot="1">
      <c r="A1" s="9" t="s">
        <v>0</v>
      </c>
      <c r="B1" s="10" t="s">
        <v>2</v>
      </c>
      <c r="C1" s="51" t="s">
        <v>3</v>
      </c>
      <c r="D1" s="51" t="s">
        <v>67</v>
      </c>
      <c r="E1" s="51" t="s">
        <v>5</v>
      </c>
      <c r="F1" s="51" t="s">
        <v>6</v>
      </c>
      <c r="G1" s="51" t="s">
        <v>7</v>
      </c>
      <c r="H1" s="51" t="s">
        <v>8</v>
      </c>
      <c r="I1" s="10" t="s">
        <v>9</v>
      </c>
      <c r="J1" s="52" t="s">
        <v>14</v>
      </c>
    </row>
    <row r="2" spans="1:10" ht="24.5" thickBot="1">
      <c r="A2" s="13" t="s">
        <v>1</v>
      </c>
      <c r="B2" s="13" t="s">
        <v>64</v>
      </c>
      <c r="C2" s="52"/>
      <c r="D2" s="52"/>
      <c r="E2" s="52"/>
      <c r="F2" s="52"/>
      <c r="G2" s="52"/>
      <c r="H2" s="52"/>
      <c r="I2" s="11" t="s">
        <v>10</v>
      </c>
      <c r="J2" s="53"/>
    </row>
    <row r="3" spans="1:10" ht="36">
      <c r="A3" s="14">
        <v>1.1000000000000001</v>
      </c>
      <c r="B3" s="15" t="s">
        <v>65</v>
      </c>
      <c r="C3" s="16" t="s">
        <v>66</v>
      </c>
      <c r="D3" s="16" t="s">
        <v>237</v>
      </c>
      <c r="E3" s="16" t="s">
        <v>68</v>
      </c>
      <c r="F3" s="15" t="s">
        <v>11</v>
      </c>
      <c r="G3" s="15">
        <v>18</v>
      </c>
      <c r="H3" s="37"/>
      <c r="I3" s="17">
        <f>G3*H3</f>
        <v>0</v>
      </c>
      <c r="J3" s="40"/>
    </row>
    <row r="4" spans="1:10" ht="24">
      <c r="A4" s="18">
        <v>1.2</v>
      </c>
      <c r="B4" s="19" t="s">
        <v>69</v>
      </c>
      <c r="C4" s="20" t="s">
        <v>70</v>
      </c>
      <c r="D4" s="20" t="s">
        <v>71</v>
      </c>
      <c r="E4" s="20" t="s">
        <v>72</v>
      </c>
      <c r="F4" s="19"/>
      <c r="G4" s="19">
        <v>1</v>
      </c>
      <c r="H4" s="38"/>
      <c r="I4" s="21">
        <f t="shared" ref="I4:I9" si="0">G4*H4</f>
        <v>0</v>
      </c>
      <c r="J4" s="41"/>
    </row>
    <row r="5" spans="1:10" ht="24">
      <c r="A5" s="22">
        <v>1.3</v>
      </c>
      <c r="B5" s="19" t="s">
        <v>102</v>
      </c>
      <c r="C5" s="20" t="s">
        <v>176</v>
      </c>
      <c r="D5" s="19" t="s">
        <v>238</v>
      </c>
      <c r="E5" s="20"/>
      <c r="F5" s="19"/>
      <c r="G5" s="19">
        <v>2</v>
      </c>
      <c r="H5" s="38"/>
      <c r="I5" s="21"/>
      <c r="J5" s="41"/>
    </row>
    <row r="6" spans="1:10" ht="36">
      <c r="A6" s="18">
        <v>1.4</v>
      </c>
      <c r="B6" s="19"/>
      <c r="C6" s="19" t="s">
        <v>73</v>
      </c>
      <c r="D6" s="19" t="s">
        <v>238</v>
      </c>
      <c r="E6" s="19" t="s">
        <v>74</v>
      </c>
      <c r="F6" s="19"/>
      <c r="G6" s="19">
        <v>16</v>
      </c>
      <c r="H6" s="38"/>
      <c r="I6" s="21">
        <f t="shared" si="0"/>
        <v>0</v>
      </c>
      <c r="J6" s="41"/>
    </row>
    <row r="7" spans="1:10" ht="36">
      <c r="A7" s="22">
        <v>1.5</v>
      </c>
      <c r="B7" s="19" t="s">
        <v>75</v>
      </c>
      <c r="C7" s="19" t="s">
        <v>66</v>
      </c>
      <c r="D7" s="19" t="s">
        <v>239</v>
      </c>
      <c r="E7" s="19" t="s">
        <v>68</v>
      </c>
      <c r="F7" s="19" t="s">
        <v>12</v>
      </c>
      <c r="G7" s="19">
        <v>18</v>
      </c>
      <c r="H7" s="38"/>
      <c r="I7" s="21">
        <f t="shared" si="0"/>
        <v>0</v>
      </c>
      <c r="J7" s="41"/>
    </row>
    <row r="8" spans="1:10" ht="36">
      <c r="A8" s="18">
        <v>1.6</v>
      </c>
      <c r="B8" s="19" t="s">
        <v>76</v>
      </c>
      <c r="C8" s="19" t="s">
        <v>66</v>
      </c>
      <c r="D8" s="19" t="s">
        <v>240</v>
      </c>
      <c r="E8" s="19" t="s">
        <v>77</v>
      </c>
      <c r="F8" s="19" t="s">
        <v>78</v>
      </c>
      <c r="G8" s="19">
        <v>6</v>
      </c>
      <c r="H8" s="38"/>
      <c r="I8" s="21">
        <f t="shared" si="0"/>
        <v>0</v>
      </c>
      <c r="J8" s="41"/>
    </row>
    <row r="9" spans="1:10" ht="48.5" thickBot="1">
      <c r="A9" s="23">
        <v>1.7</v>
      </c>
      <c r="B9" s="24" t="s">
        <v>76</v>
      </c>
      <c r="C9" s="24" t="s">
        <v>79</v>
      </c>
      <c r="D9" s="24" t="s">
        <v>80</v>
      </c>
      <c r="E9" s="24" t="s">
        <v>81</v>
      </c>
      <c r="F9" s="24"/>
      <c r="G9" s="24">
        <v>1</v>
      </c>
      <c r="H9" s="39"/>
      <c r="I9" s="25">
        <f t="shared" si="0"/>
        <v>0</v>
      </c>
      <c r="J9" s="42"/>
    </row>
    <row r="10" spans="1:10">
      <c r="H10" s="27"/>
      <c r="I10" s="27"/>
    </row>
    <row r="11" spans="1:10" ht="12.5" thickBot="1">
      <c r="H11" s="27"/>
      <c r="I11" s="27"/>
    </row>
    <row r="12" spans="1:10" ht="12.5" thickBot="1">
      <c r="A12" s="9" t="s">
        <v>0</v>
      </c>
      <c r="B12" s="10" t="s">
        <v>2</v>
      </c>
      <c r="C12" s="51" t="s">
        <v>3</v>
      </c>
      <c r="D12" s="51" t="s">
        <v>4</v>
      </c>
      <c r="E12" s="51" t="s">
        <v>5</v>
      </c>
      <c r="F12" s="51" t="s">
        <v>6</v>
      </c>
      <c r="G12" s="51" t="s">
        <v>7</v>
      </c>
      <c r="H12" s="51" t="s">
        <v>8</v>
      </c>
      <c r="I12" s="10" t="s">
        <v>9</v>
      </c>
      <c r="J12" s="52" t="s">
        <v>14</v>
      </c>
    </row>
    <row r="13" spans="1:10" ht="24.5" thickBot="1">
      <c r="A13" s="13" t="s">
        <v>15</v>
      </c>
      <c r="B13" s="13" t="s">
        <v>82</v>
      </c>
      <c r="C13" s="52"/>
      <c r="D13" s="52"/>
      <c r="E13" s="52"/>
      <c r="F13" s="52"/>
      <c r="G13" s="52"/>
      <c r="H13" s="52"/>
      <c r="I13" s="11" t="s">
        <v>10</v>
      </c>
      <c r="J13" s="53"/>
    </row>
    <row r="14" spans="1:10" ht="36">
      <c r="A14" s="58">
        <v>2.1</v>
      </c>
      <c r="B14" s="15" t="s">
        <v>82</v>
      </c>
      <c r="C14" s="16" t="s">
        <v>96</v>
      </c>
      <c r="D14" s="16" t="s">
        <v>241</v>
      </c>
      <c r="E14" s="16" t="s">
        <v>83</v>
      </c>
      <c r="F14" s="15" t="s">
        <v>84</v>
      </c>
      <c r="G14" s="15">
        <v>6</v>
      </c>
      <c r="H14" s="37"/>
      <c r="I14" s="17">
        <f>G14*H14</f>
        <v>0</v>
      </c>
      <c r="J14" s="40"/>
    </row>
    <row r="15" spans="1:10" ht="24">
      <c r="A15" s="59">
        <v>2.2000000000000002</v>
      </c>
      <c r="B15" s="19" t="s">
        <v>231</v>
      </c>
      <c r="C15" s="20" t="s">
        <v>70</v>
      </c>
      <c r="D15" s="20" t="s">
        <v>85</v>
      </c>
      <c r="E15" s="20" t="s">
        <v>86</v>
      </c>
      <c r="F15" s="19"/>
      <c r="G15" s="19">
        <v>1</v>
      </c>
      <c r="H15" s="38"/>
      <c r="I15" s="21"/>
      <c r="J15" s="41"/>
    </row>
    <row r="16" spans="1:10" ht="24">
      <c r="A16" s="59">
        <v>2.2999999999999998</v>
      </c>
      <c r="B16" s="19" t="s">
        <v>87</v>
      </c>
      <c r="C16" s="20" t="s">
        <v>88</v>
      </c>
      <c r="D16" s="20" t="s">
        <v>89</v>
      </c>
      <c r="E16" s="20"/>
      <c r="F16" s="19" t="s">
        <v>91</v>
      </c>
      <c r="G16" s="19">
        <v>10</v>
      </c>
      <c r="H16" s="38"/>
      <c r="I16" s="21"/>
      <c r="J16" s="41"/>
    </row>
    <row r="17" spans="1:10" ht="24">
      <c r="A17" s="59">
        <v>2.4</v>
      </c>
      <c r="B17" s="19" t="s">
        <v>82</v>
      </c>
      <c r="C17" s="20" t="s">
        <v>90</v>
      </c>
      <c r="D17" s="20"/>
      <c r="E17" s="20"/>
      <c r="F17" s="19" t="s">
        <v>91</v>
      </c>
      <c r="G17" s="19">
        <v>1</v>
      </c>
      <c r="H17" s="38"/>
      <c r="I17" s="21"/>
      <c r="J17" s="41"/>
    </row>
    <row r="18" spans="1:10">
      <c r="A18" s="59">
        <v>2.5</v>
      </c>
      <c r="B18" s="19" t="s">
        <v>92</v>
      </c>
      <c r="C18" s="20" t="s">
        <v>93</v>
      </c>
      <c r="D18" s="20"/>
      <c r="E18" s="20"/>
      <c r="F18" s="19" t="s">
        <v>94</v>
      </c>
      <c r="G18" s="19">
        <v>6</v>
      </c>
      <c r="H18" s="38"/>
      <c r="I18" s="21"/>
      <c r="J18" s="41"/>
    </row>
    <row r="19" spans="1:10" ht="36.5" thickBot="1">
      <c r="A19" s="60">
        <v>2.6</v>
      </c>
      <c r="B19" s="24" t="s">
        <v>95</v>
      </c>
      <c r="C19" s="28" t="s">
        <v>97</v>
      </c>
      <c r="D19" s="28"/>
      <c r="E19" s="28" t="s">
        <v>98</v>
      </c>
      <c r="F19" s="24" t="s">
        <v>99</v>
      </c>
      <c r="G19" s="24">
        <v>2</v>
      </c>
      <c r="H19" s="39"/>
      <c r="I19" s="25"/>
      <c r="J19" s="42"/>
    </row>
    <row r="20" spans="1:10">
      <c r="H20" s="27"/>
      <c r="I20" s="27"/>
    </row>
    <row r="21" spans="1:10" ht="12.5" thickBot="1">
      <c r="H21" s="27"/>
      <c r="I21" s="27"/>
    </row>
    <row r="22" spans="1:10" ht="12.5" thickBot="1">
      <c r="A22" s="9" t="s">
        <v>0</v>
      </c>
      <c r="B22" s="10" t="s">
        <v>2</v>
      </c>
      <c r="C22" s="51" t="s">
        <v>3</v>
      </c>
      <c r="D22" s="51" t="s">
        <v>4</v>
      </c>
      <c r="E22" s="51" t="s">
        <v>5</v>
      </c>
      <c r="F22" s="51" t="s">
        <v>6</v>
      </c>
      <c r="G22" s="51" t="s">
        <v>7</v>
      </c>
      <c r="H22" s="51" t="s">
        <v>8</v>
      </c>
      <c r="I22" s="10" t="s">
        <v>9</v>
      </c>
      <c r="J22" s="52" t="s">
        <v>14</v>
      </c>
    </row>
    <row r="23" spans="1:10" ht="24.5" thickBot="1">
      <c r="A23" s="13" t="s">
        <v>16</v>
      </c>
      <c r="B23" s="13" t="s">
        <v>100</v>
      </c>
      <c r="C23" s="52"/>
      <c r="D23" s="52"/>
      <c r="E23" s="52"/>
      <c r="F23" s="52"/>
      <c r="G23" s="52"/>
      <c r="H23" s="52"/>
      <c r="I23" s="11" t="s">
        <v>10</v>
      </c>
      <c r="J23" s="53"/>
    </row>
    <row r="24" spans="1:10" ht="37.5" customHeight="1">
      <c r="A24" s="58">
        <v>3.1</v>
      </c>
      <c r="B24" s="15" t="s">
        <v>101</v>
      </c>
      <c r="C24" s="16" t="s">
        <v>176</v>
      </c>
      <c r="D24" s="16" t="s">
        <v>242</v>
      </c>
      <c r="E24" s="16"/>
      <c r="F24" s="15"/>
      <c r="G24" s="15">
        <v>2</v>
      </c>
      <c r="H24" s="37"/>
      <c r="I24" s="17">
        <f>G24*H24</f>
        <v>0</v>
      </c>
      <c r="J24" s="40"/>
    </row>
    <row r="25" spans="1:10" ht="36">
      <c r="A25" s="59">
        <v>3.2</v>
      </c>
      <c r="B25" s="19" t="s">
        <v>101</v>
      </c>
      <c r="C25" s="19" t="s">
        <v>73</v>
      </c>
      <c r="D25" s="20" t="s">
        <v>242</v>
      </c>
      <c r="E25" s="20"/>
      <c r="F25" s="19"/>
      <c r="G25" s="19">
        <v>16</v>
      </c>
      <c r="H25" s="38"/>
      <c r="I25" s="21">
        <f>G25*H25</f>
        <v>0</v>
      </c>
      <c r="J25" s="41"/>
    </row>
    <row r="26" spans="1:10" ht="36">
      <c r="A26" s="59">
        <v>3.3</v>
      </c>
      <c r="B26" s="19" t="s">
        <v>101</v>
      </c>
      <c r="C26" s="19" t="s">
        <v>105</v>
      </c>
      <c r="D26" s="20" t="s">
        <v>243</v>
      </c>
      <c r="E26" s="19" t="s">
        <v>104</v>
      </c>
      <c r="F26" s="19"/>
      <c r="G26" s="19">
        <v>18</v>
      </c>
      <c r="H26" s="38"/>
      <c r="I26" s="21">
        <f t="shared" ref="I26:I29" si="1">G26*H26</f>
        <v>0</v>
      </c>
      <c r="J26" s="41"/>
    </row>
    <row r="27" spans="1:10" ht="39" customHeight="1">
      <c r="A27" s="59">
        <v>3.4</v>
      </c>
      <c r="B27" s="19" t="s">
        <v>103</v>
      </c>
      <c r="C27" s="20" t="s">
        <v>176</v>
      </c>
      <c r="D27" s="20" t="s">
        <v>244</v>
      </c>
      <c r="E27" s="20"/>
      <c r="F27" s="19"/>
      <c r="G27" s="19">
        <v>2</v>
      </c>
      <c r="H27" s="38"/>
      <c r="I27" s="21">
        <f t="shared" si="1"/>
        <v>0</v>
      </c>
      <c r="J27" s="41"/>
    </row>
    <row r="28" spans="1:10" ht="36">
      <c r="A28" s="59">
        <v>3.5</v>
      </c>
      <c r="B28" s="19" t="s">
        <v>103</v>
      </c>
      <c r="C28" s="19" t="s">
        <v>73</v>
      </c>
      <c r="D28" s="20" t="s">
        <v>244</v>
      </c>
      <c r="E28" s="20"/>
      <c r="F28" s="19"/>
      <c r="G28" s="19">
        <v>16</v>
      </c>
      <c r="H28" s="38"/>
      <c r="I28" s="21">
        <f t="shared" si="1"/>
        <v>0</v>
      </c>
      <c r="J28" s="41"/>
    </row>
    <row r="29" spans="1:10" ht="36.5" thickBot="1">
      <c r="A29" s="60">
        <v>3.6</v>
      </c>
      <c r="B29" s="24" t="s">
        <v>103</v>
      </c>
      <c r="C29" s="24" t="s">
        <v>66</v>
      </c>
      <c r="D29" s="28" t="s">
        <v>243</v>
      </c>
      <c r="E29" s="24" t="s">
        <v>104</v>
      </c>
      <c r="F29" s="24"/>
      <c r="G29" s="24">
        <v>18</v>
      </c>
      <c r="H29" s="39"/>
      <c r="I29" s="25">
        <f t="shared" si="1"/>
        <v>0</v>
      </c>
      <c r="J29" s="42"/>
    </row>
    <row r="31" spans="1:10" ht="12.5" thickBot="1"/>
    <row r="32" spans="1:10" ht="12.5" thickBot="1">
      <c r="A32" s="9" t="s">
        <v>0</v>
      </c>
      <c r="B32" s="10" t="s">
        <v>2</v>
      </c>
      <c r="C32" s="51" t="s">
        <v>3</v>
      </c>
      <c r="D32" s="51" t="s">
        <v>4</v>
      </c>
      <c r="E32" s="51" t="s">
        <v>5</v>
      </c>
      <c r="F32" s="51" t="s">
        <v>6</v>
      </c>
      <c r="G32" s="51" t="s">
        <v>7</v>
      </c>
      <c r="H32" s="51" t="s">
        <v>8</v>
      </c>
      <c r="I32" s="10" t="s">
        <v>9</v>
      </c>
      <c r="J32" s="52" t="s">
        <v>14</v>
      </c>
    </row>
    <row r="33" spans="1:10" ht="24.5" thickBot="1">
      <c r="A33" s="13" t="s">
        <v>18</v>
      </c>
      <c r="B33" s="13" t="s">
        <v>106</v>
      </c>
      <c r="C33" s="52"/>
      <c r="D33" s="52"/>
      <c r="E33" s="52"/>
      <c r="F33" s="52"/>
      <c r="G33" s="52"/>
      <c r="H33" s="52"/>
      <c r="I33" s="11" t="s">
        <v>10</v>
      </c>
      <c r="J33" s="53"/>
    </row>
    <row r="34" spans="1:10" ht="36">
      <c r="A34" s="14">
        <v>4.0999999999999996</v>
      </c>
      <c r="B34" s="15"/>
      <c r="C34" s="16" t="s">
        <v>107</v>
      </c>
      <c r="D34" s="16" t="s">
        <v>245</v>
      </c>
      <c r="E34" s="16" t="s">
        <v>104</v>
      </c>
      <c r="F34" s="15"/>
      <c r="G34" s="15">
        <v>18</v>
      </c>
      <c r="H34" s="37"/>
      <c r="I34" s="17">
        <f>G34*H34</f>
        <v>0</v>
      </c>
      <c r="J34" s="40"/>
    </row>
    <row r="35" spans="1:10" ht="38" customHeight="1">
      <c r="A35" s="22">
        <v>4.2</v>
      </c>
      <c r="B35" s="19"/>
      <c r="C35" s="20" t="s">
        <v>176</v>
      </c>
      <c r="D35" s="20" t="s">
        <v>246</v>
      </c>
      <c r="E35" s="20"/>
      <c r="F35" s="19"/>
      <c r="G35" s="19">
        <v>2</v>
      </c>
      <c r="H35" s="38"/>
      <c r="I35" s="21">
        <f>G35*H35</f>
        <v>0</v>
      </c>
      <c r="J35" s="41"/>
    </row>
    <row r="36" spans="1:10" ht="36.5" thickBot="1">
      <c r="A36" s="23">
        <v>4.3</v>
      </c>
      <c r="B36" s="24"/>
      <c r="C36" s="24" t="s">
        <v>73</v>
      </c>
      <c r="D36" s="28" t="s">
        <v>246</v>
      </c>
      <c r="E36" s="28"/>
      <c r="F36" s="24"/>
      <c r="G36" s="24">
        <v>16</v>
      </c>
      <c r="H36" s="39"/>
      <c r="I36" s="25">
        <f>G36*H36</f>
        <v>0</v>
      </c>
      <c r="J36" s="42"/>
    </row>
    <row r="38" spans="1:10" ht="12.5" thickBot="1"/>
    <row r="39" spans="1:10" ht="12.5" thickBot="1">
      <c r="A39" s="9" t="s">
        <v>0</v>
      </c>
      <c r="B39" s="10" t="s">
        <v>2</v>
      </c>
      <c r="C39" s="51" t="s">
        <v>3</v>
      </c>
      <c r="D39" s="51" t="s">
        <v>4</v>
      </c>
      <c r="E39" s="51" t="s">
        <v>5</v>
      </c>
      <c r="F39" s="51" t="s">
        <v>6</v>
      </c>
      <c r="G39" s="51" t="s">
        <v>7</v>
      </c>
      <c r="H39" s="51" t="s">
        <v>8</v>
      </c>
      <c r="I39" s="10" t="s">
        <v>9</v>
      </c>
      <c r="J39" s="52" t="s">
        <v>14</v>
      </c>
    </row>
    <row r="40" spans="1:10" ht="24.5" thickBot="1">
      <c r="A40" s="13" t="s">
        <v>19</v>
      </c>
      <c r="B40" s="13" t="s">
        <v>136</v>
      </c>
      <c r="C40" s="52"/>
      <c r="D40" s="52"/>
      <c r="E40" s="52"/>
      <c r="F40" s="52"/>
      <c r="G40" s="52"/>
      <c r="H40" s="52"/>
      <c r="I40" s="11" t="s">
        <v>10</v>
      </c>
      <c r="J40" s="53"/>
    </row>
    <row r="41" spans="1:10" ht="36">
      <c r="A41" s="14">
        <v>5.0999999999999996</v>
      </c>
      <c r="B41" s="15" t="s">
        <v>108</v>
      </c>
      <c r="C41" s="16" t="s">
        <v>70</v>
      </c>
      <c r="D41" s="16" t="s">
        <v>109</v>
      </c>
      <c r="E41" s="16" t="s">
        <v>110</v>
      </c>
      <c r="F41" s="15" t="s">
        <v>91</v>
      </c>
      <c r="G41" s="15">
        <v>1</v>
      </c>
      <c r="H41" s="37"/>
      <c r="I41" s="17">
        <f>G41*H41</f>
        <v>0</v>
      </c>
      <c r="J41" s="40"/>
    </row>
    <row r="42" spans="1:10" ht="24">
      <c r="A42" s="22">
        <v>5.2</v>
      </c>
      <c r="B42" s="19" t="s">
        <v>111</v>
      </c>
      <c r="C42" s="20" t="s">
        <v>70</v>
      </c>
      <c r="D42" s="20"/>
      <c r="E42" s="20"/>
      <c r="F42" s="19" t="s">
        <v>112</v>
      </c>
      <c r="G42" s="19">
        <v>2</v>
      </c>
      <c r="H42" s="38"/>
      <c r="I42" s="21">
        <f t="shared" ref="I42:I55" si="2">G42*H42</f>
        <v>0</v>
      </c>
      <c r="J42" s="41"/>
    </row>
    <row r="43" spans="1:10" ht="25.5">
      <c r="A43" s="22">
        <v>5.3</v>
      </c>
      <c r="B43" s="19" t="s">
        <v>137</v>
      </c>
      <c r="C43" s="19" t="s">
        <v>113</v>
      </c>
      <c r="D43" s="19" t="s">
        <v>247</v>
      </c>
      <c r="E43" s="19" t="s">
        <v>114</v>
      </c>
      <c r="F43" s="19"/>
      <c r="G43" s="19">
        <v>16</v>
      </c>
      <c r="H43" s="38"/>
      <c r="I43" s="21">
        <f t="shared" si="2"/>
        <v>0</v>
      </c>
      <c r="J43" s="41"/>
    </row>
    <row r="44" spans="1:10" ht="24">
      <c r="A44" s="22">
        <v>5.4</v>
      </c>
      <c r="B44" s="19" t="s">
        <v>115</v>
      </c>
      <c r="C44" s="19" t="s">
        <v>66</v>
      </c>
      <c r="D44" s="19" t="s">
        <v>248</v>
      </c>
      <c r="E44" s="19" t="s">
        <v>116</v>
      </c>
      <c r="F44" s="19"/>
      <c r="G44" s="19">
        <v>6</v>
      </c>
      <c r="H44" s="38"/>
      <c r="I44" s="21">
        <f t="shared" si="2"/>
        <v>0</v>
      </c>
      <c r="J44" s="41"/>
    </row>
    <row r="45" spans="1:10" ht="36">
      <c r="A45" s="22">
        <v>5.5</v>
      </c>
      <c r="B45" s="19"/>
      <c r="C45" s="19" t="s">
        <v>117</v>
      </c>
      <c r="D45" s="19" t="s">
        <v>249</v>
      </c>
      <c r="E45" s="19" t="s">
        <v>74</v>
      </c>
      <c r="F45" s="19" t="s">
        <v>63</v>
      </c>
      <c r="G45" s="19">
        <v>16</v>
      </c>
      <c r="H45" s="38"/>
      <c r="I45" s="21">
        <f t="shared" si="2"/>
        <v>0</v>
      </c>
      <c r="J45" s="41"/>
    </row>
    <row r="46" spans="1:10" ht="36">
      <c r="A46" s="22">
        <v>5.6</v>
      </c>
      <c r="B46" s="19"/>
      <c r="C46" s="19" t="s">
        <v>118</v>
      </c>
      <c r="D46" s="19">
        <v>17</v>
      </c>
      <c r="E46" s="19" t="s">
        <v>119</v>
      </c>
      <c r="F46" s="19" t="s">
        <v>24</v>
      </c>
      <c r="G46" s="19">
        <v>12</v>
      </c>
      <c r="H46" s="38"/>
      <c r="I46" s="21">
        <f t="shared" si="2"/>
        <v>0</v>
      </c>
      <c r="J46" s="41"/>
    </row>
    <row r="47" spans="1:10" ht="24">
      <c r="A47" s="22">
        <v>5.7</v>
      </c>
      <c r="B47" s="19"/>
      <c r="C47" s="19" t="s">
        <v>120</v>
      </c>
      <c r="D47" s="19"/>
      <c r="E47" s="19"/>
      <c r="F47" s="19" t="s">
        <v>121</v>
      </c>
      <c r="G47" s="19">
        <v>1</v>
      </c>
      <c r="H47" s="38"/>
      <c r="I47" s="21">
        <f t="shared" si="2"/>
        <v>0</v>
      </c>
      <c r="J47" s="41"/>
    </row>
    <row r="48" spans="1:10" ht="25.5">
      <c r="A48" s="22">
        <v>5.8</v>
      </c>
      <c r="B48" s="19" t="s">
        <v>123</v>
      </c>
      <c r="C48" s="19" t="s">
        <v>122</v>
      </c>
      <c r="D48" s="19" t="s">
        <v>250</v>
      </c>
      <c r="E48" s="19"/>
      <c r="F48" s="19" t="s">
        <v>22</v>
      </c>
      <c r="G48" s="19">
        <v>52</v>
      </c>
      <c r="H48" s="38"/>
      <c r="I48" s="21">
        <f t="shared" si="2"/>
        <v>0</v>
      </c>
      <c r="J48" s="41"/>
    </row>
    <row r="49" spans="1:10" ht="48">
      <c r="A49" s="22">
        <v>5.9</v>
      </c>
      <c r="B49" s="19"/>
      <c r="C49" s="19" t="s">
        <v>124</v>
      </c>
      <c r="D49" s="19" t="s">
        <v>126</v>
      </c>
      <c r="E49" s="19"/>
      <c r="F49" s="19" t="s">
        <v>125</v>
      </c>
      <c r="G49" s="19">
        <v>34</v>
      </c>
      <c r="H49" s="38"/>
      <c r="I49" s="21">
        <f t="shared" si="2"/>
        <v>0</v>
      </c>
      <c r="J49" s="41"/>
    </row>
    <row r="50" spans="1:10" ht="48">
      <c r="A50" s="29">
        <v>5.0999999999999996</v>
      </c>
      <c r="B50" s="19" t="s">
        <v>127</v>
      </c>
      <c r="C50" s="19" t="s">
        <v>128</v>
      </c>
      <c r="D50" s="19"/>
      <c r="E50" s="19"/>
      <c r="F50" s="19" t="s">
        <v>13</v>
      </c>
      <c r="G50" s="19">
        <v>5</v>
      </c>
      <c r="H50" s="38"/>
      <c r="I50" s="21">
        <f t="shared" si="2"/>
        <v>0</v>
      </c>
      <c r="J50" s="41"/>
    </row>
    <row r="51" spans="1:10" ht="24">
      <c r="A51" s="22">
        <v>5.1100000000000003</v>
      </c>
      <c r="B51" s="19"/>
      <c r="C51" s="19" t="s">
        <v>129</v>
      </c>
      <c r="D51" s="19"/>
      <c r="E51" s="19"/>
      <c r="F51" s="19"/>
      <c r="G51" s="19">
        <v>1</v>
      </c>
      <c r="H51" s="38"/>
      <c r="I51" s="21">
        <f t="shared" si="2"/>
        <v>0</v>
      </c>
      <c r="J51" s="41"/>
    </row>
    <row r="52" spans="1:10" ht="24">
      <c r="A52" s="22">
        <v>5.12</v>
      </c>
      <c r="B52" s="19"/>
      <c r="C52" s="19" t="s">
        <v>130</v>
      </c>
      <c r="D52" s="19"/>
      <c r="E52" s="19"/>
      <c r="F52" s="19"/>
      <c r="G52" s="19">
        <v>1</v>
      </c>
      <c r="H52" s="38"/>
      <c r="I52" s="21">
        <f t="shared" si="2"/>
        <v>0</v>
      </c>
      <c r="J52" s="41"/>
    </row>
    <row r="53" spans="1:10" ht="36">
      <c r="A53" s="22">
        <v>5.13</v>
      </c>
      <c r="B53" s="19"/>
      <c r="C53" s="19" t="s">
        <v>131</v>
      </c>
      <c r="D53" s="19"/>
      <c r="E53" s="19"/>
      <c r="F53" s="19"/>
      <c r="G53" s="19">
        <v>10</v>
      </c>
      <c r="H53" s="38"/>
      <c r="I53" s="21">
        <f t="shared" si="2"/>
        <v>0</v>
      </c>
      <c r="J53" s="41"/>
    </row>
    <row r="54" spans="1:10" ht="36">
      <c r="A54" s="22">
        <v>5.14</v>
      </c>
      <c r="B54" s="19"/>
      <c r="C54" s="19" t="s">
        <v>132</v>
      </c>
      <c r="D54" s="19"/>
      <c r="E54" s="19"/>
      <c r="F54" s="19"/>
      <c r="G54" s="19">
        <v>10</v>
      </c>
      <c r="H54" s="38"/>
      <c r="I54" s="21">
        <f t="shared" si="2"/>
        <v>0</v>
      </c>
      <c r="J54" s="41"/>
    </row>
    <row r="55" spans="1:10" ht="24.5" thickBot="1">
      <c r="A55" s="23">
        <v>5.15</v>
      </c>
      <c r="B55" s="24" t="s">
        <v>133</v>
      </c>
      <c r="C55" s="24" t="s">
        <v>134</v>
      </c>
      <c r="D55" s="24"/>
      <c r="E55" s="24"/>
      <c r="F55" s="24"/>
      <c r="G55" s="24">
        <v>1</v>
      </c>
      <c r="H55" s="39"/>
      <c r="I55" s="25">
        <f t="shared" si="2"/>
        <v>0</v>
      </c>
      <c r="J55" s="42"/>
    </row>
    <row r="56" spans="1:10">
      <c r="A56" s="30"/>
      <c r="H56" s="27"/>
    </row>
    <row r="57" spans="1:10" ht="12.5" thickBot="1">
      <c r="A57" s="30"/>
      <c r="H57" s="27"/>
    </row>
    <row r="58" spans="1:10" ht="12.5" thickBot="1">
      <c r="A58" s="9" t="s">
        <v>0</v>
      </c>
      <c r="B58" s="10" t="s">
        <v>2</v>
      </c>
      <c r="C58" s="51" t="s">
        <v>3</v>
      </c>
      <c r="D58" s="51" t="s">
        <v>4</v>
      </c>
      <c r="E58" s="51" t="s">
        <v>5</v>
      </c>
      <c r="F58" s="51" t="s">
        <v>6</v>
      </c>
      <c r="G58" s="51" t="s">
        <v>7</v>
      </c>
      <c r="H58" s="51" t="s">
        <v>8</v>
      </c>
      <c r="I58" s="10" t="s">
        <v>9</v>
      </c>
      <c r="J58" s="52" t="s">
        <v>14</v>
      </c>
    </row>
    <row r="59" spans="1:10" ht="24.5" thickBot="1">
      <c r="A59" s="13" t="s">
        <v>20</v>
      </c>
      <c r="B59" s="13" t="s">
        <v>135</v>
      </c>
      <c r="C59" s="52"/>
      <c r="D59" s="52"/>
      <c r="E59" s="52"/>
      <c r="F59" s="52"/>
      <c r="G59" s="52"/>
      <c r="H59" s="52"/>
      <c r="I59" s="11" t="s">
        <v>10</v>
      </c>
      <c r="J59" s="53"/>
    </row>
    <row r="60" spans="1:10" ht="60">
      <c r="A60" s="14">
        <v>6.1</v>
      </c>
      <c r="B60" s="15" t="s">
        <v>141</v>
      </c>
      <c r="C60" s="15" t="s">
        <v>138</v>
      </c>
      <c r="D60" s="16"/>
      <c r="E60" s="16"/>
      <c r="F60" s="15" t="s">
        <v>22</v>
      </c>
      <c r="G60" s="15">
        <v>52</v>
      </c>
      <c r="H60" s="37"/>
      <c r="I60" s="17">
        <f>G60*H60</f>
        <v>0</v>
      </c>
      <c r="J60" s="40"/>
    </row>
    <row r="61" spans="1:10" ht="37" customHeight="1">
      <c r="A61" s="22">
        <v>6.2</v>
      </c>
      <c r="B61" s="19" t="s">
        <v>142</v>
      </c>
      <c r="C61" s="19" t="s">
        <v>139</v>
      </c>
      <c r="D61" s="19"/>
      <c r="E61" s="19"/>
      <c r="F61" s="19"/>
      <c r="G61" s="19">
        <v>1</v>
      </c>
      <c r="H61" s="38"/>
      <c r="I61" s="21">
        <f t="shared" ref="I61:I64" si="3">G61*H61</f>
        <v>0</v>
      </c>
      <c r="J61" s="41"/>
    </row>
    <row r="62" spans="1:10" ht="60">
      <c r="A62" s="22">
        <v>6.3</v>
      </c>
      <c r="B62" s="19" t="s">
        <v>140</v>
      </c>
      <c r="C62" s="19" t="s">
        <v>138</v>
      </c>
      <c r="D62" s="19"/>
      <c r="E62" s="19"/>
      <c r="F62" s="19" t="s">
        <v>22</v>
      </c>
      <c r="G62" s="19">
        <v>52</v>
      </c>
      <c r="H62" s="38"/>
      <c r="I62" s="21">
        <f t="shared" si="3"/>
        <v>0</v>
      </c>
      <c r="J62" s="41"/>
    </row>
    <row r="63" spans="1:10" ht="24">
      <c r="A63" s="22">
        <v>6.4</v>
      </c>
      <c r="B63" s="19" t="s">
        <v>143</v>
      </c>
      <c r="C63" s="19" t="s">
        <v>144</v>
      </c>
      <c r="D63" s="19"/>
      <c r="E63" s="19"/>
      <c r="F63" s="19" t="s">
        <v>17</v>
      </c>
      <c r="G63" s="19">
        <v>2</v>
      </c>
      <c r="H63" s="38"/>
      <c r="I63" s="21">
        <f t="shared" si="3"/>
        <v>0</v>
      </c>
      <c r="J63" s="41"/>
    </row>
    <row r="64" spans="1:10" ht="36.5" thickBot="1">
      <c r="A64" s="23">
        <v>6.5</v>
      </c>
      <c r="B64" s="24"/>
      <c r="C64" s="24" t="s">
        <v>145</v>
      </c>
      <c r="D64" s="24"/>
      <c r="E64" s="24"/>
      <c r="F64" s="24" t="s">
        <v>17</v>
      </c>
      <c r="G64" s="24">
        <v>2</v>
      </c>
      <c r="H64" s="43"/>
      <c r="I64" s="25">
        <f t="shared" si="3"/>
        <v>0</v>
      </c>
      <c r="J64" s="42"/>
    </row>
    <row r="66" spans="1:10" ht="12.5" thickBot="1"/>
    <row r="67" spans="1:10" ht="12.5" thickBot="1">
      <c r="A67" s="9" t="s">
        <v>0</v>
      </c>
      <c r="B67" s="10" t="s">
        <v>2</v>
      </c>
      <c r="C67" s="51" t="s">
        <v>3</v>
      </c>
      <c r="D67" s="51" t="s">
        <v>4</v>
      </c>
      <c r="E67" s="51" t="s">
        <v>5</v>
      </c>
      <c r="F67" s="51" t="s">
        <v>6</v>
      </c>
      <c r="G67" s="51" t="s">
        <v>7</v>
      </c>
      <c r="H67" s="51" t="s">
        <v>8</v>
      </c>
      <c r="I67" s="10" t="s">
        <v>9</v>
      </c>
      <c r="J67" s="52" t="s">
        <v>14</v>
      </c>
    </row>
    <row r="68" spans="1:10" ht="24.5" thickBot="1">
      <c r="A68" s="13" t="s">
        <v>21</v>
      </c>
      <c r="B68" s="13" t="s">
        <v>146</v>
      </c>
      <c r="C68" s="52"/>
      <c r="D68" s="52"/>
      <c r="E68" s="52"/>
      <c r="F68" s="52"/>
      <c r="G68" s="52"/>
      <c r="H68" s="52"/>
      <c r="I68" s="11" t="s">
        <v>10</v>
      </c>
      <c r="J68" s="53"/>
    </row>
    <row r="69" spans="1:10" ht="36">
      <c r="A69" s="14">
        <v>7.1</v>
      </c>
      <c r="B69" s="15" t="s">
        <v>147</v>
      </c>
      <c r="C69" s="16" t="s">
        <v>66</v>
      </c>
      <c r="D69" s="16" t="s">
        <v>251</v>
      </c>
      <c r="E69" s="16" t="s">
        <v>148</v>
      </c>
      <c r="F69" s="15" t="s">
        <v>13</v>
      </c>
      <c r="G69" s="15">
        <v>16</v>
      </c>
      <c r="H69" s="37"/>
      <c r="I69" s="17">
        <f>G69*H69</f>
        <v>0</v>
      </c>
      <c r="J69" s="40"/>
    </row>
    <row r="70" spans="1:10">
      <c r="A70" s="22">
        <v>7.2</v>
      </c>
      <c r="B70" s="19" t="s">
        <v>149</v>
      </c>
      <c r="C70" s="20" t="s">
        <v>150</v>
      </c>
      <c r="D70" s="20" t="s">
        <v>151</v>
      </c>
      <c r="E70" s="20"/>
      <c r="F70" s="19" t="s">
        <v>94</v>
      </c>
      <c r="G70" s="19">
        <v>4</v>
      </c>
      <c r="H70" s="38"/>
      <c r="I70" s="21">
        <f>G70*H70</f>
        <v>0</v>
      </c>
      <c r="J70" s="41"/>
    </row>
    <row r="71" spans="1:10" ht="36">
      <c r="A71" s="22">
        <v>7.3</v>
      </c>
      <c r="B71" s="19" t="s">
        <v>152</v>
      </c>
      <c r="C71" s="20" t="s">
        <v>153</v>
      </c>
      <c r="D71" s="20"/>
      <c r="E71" s="20"/>
      <c r="F71" s="19" t="s">
        <v>24</v>
      </c>
      <c r="G71" s="19">
        <v>12</v>
      </c>
      <c r="H71" s="38"/>
      <c r="I71" s="21">
        <f>G71*H71</f>
        <v>0</v>
      </c>
      <c r="J71" s="41"/>
    </row>
    <row r="72" spans="1:10" ht="36">
      <c r="A72" s="22">
        <v>7.4</v>
      </c>
      <c r="B72" s="19" t="s">
        <v>154</v>
      </c>
      <c r="C72" s="20" t="s">
        <v>153</v>
      </c>
      <c r="D72" s="20"/>
      <c r="E72" s="20"/>
      <c r="F72" s="19" t="s">
        <v>24</v>
      </c>
      <c r="G72" s="19">
        <v>12</v>
      </c>
      <c r="H72" s="38"/>
      <c r="I72" s="21">
        <f>G72*H72</f>
        <v>0</v>
      </c>
      <c r="J72" s="41"/>
    </row>
    <row r="73" spans="1:10" ht="24.5" thickBot="1">
      <c r="A73" s="23">
        <v>7.5</v>
      </c>
      <c r="B73" s="24" t="s">
        <v>156</v>
      </c>
      <c r="C73" s="28" t="s">
        <v>155</v>
      </c>
      <c r="D73" s="28"/>
      <c r="E73" s="28"/>
      <c r="F73" s="24" t="s">
        <v>17</v>
      </c>
      <c r="G73" s="24">
        <v>2</v>
      </c>
      <c r="H73" s="39"/>
      <c r="I73" s="25">
        <f>G73*H73</f>
        <v>0</v>
      </c>
      <c r="J73" s="42"/>
    </row>
    <row r="74" spans="1:10">
      <c r="C74" s="31"/>
      <c r="D74" s="31"/>
      <c r="E74" s="31"/>
      <c r="H74" s="27"/>
      <c r="I74" s="27"/>
    </row>
    <row r="75" spans="1:10" ht="12.5" thickBot="1"/>
    <row r="76" spans="1:10" ht="12.5" thickBot="1">
      <c r="A76" s="9" t="s">
        <v>0</v>
      </c>
      <c r="B76" s="10" t="s">
        <v>2</v>
      </c>
      <c r="C76" s="51" t="s">
        <v>3</v>
      </c>
      <c r="D76" s="51" t="s">
        <v>4</v>
      </c>
      <c r="E76" s="51" t="s">
        <v>5</v>
      </c>
      <c r="F76" s="51" t="s">
        <v>6</v>
      </c>
      <c r="G76" s="51" t="s">
        <v>7</v>
      </c>
      <c r="H76" s="51" t="s">
        <v>8</v>
      </c>
      <c r="I76" s="10" t="s">
        <v>9</v>
      </c>
      <c r="J76" s="52" t="s">
        <v>14</v>
      </c>
    </row>
    <row r="77" spans="1:10" ht="24.5" thickBot="1">
      <c r="A77" s="13" t="s">
        <v>23</v>
      </c>
      <c r="B77" s="13" t="s">
        <v>161</v>
      </c>
      <c r="C77" s="52"/>
      <c r="D77" s="52"/>
      <c r="E77" s="52"/>
      <c r="F77" s="52"/>
      <c r="G77" s="52"/>
      <c r="H77" s="52"/>
      <c r="I77" s="11" t="s">
        <v>10</v>
      </c>
      <c r="J77" s="53"/>
    </row>
    <row r="78" spans="1:10" ht="24">
      <c r="A78" s="14">
        <v>8.1</v>
      </c>
      <c r="B78" s="15" t="s">
        <v>157</v>
      </c>
      <c r="C78" s="16" t="s">
        <v>158</v>
      </c>
      <c r="D78" s="16" t="s">
        <v>252</v>
      </c>
      <c r="E78" s="16" t="s">
        <v>159</v>
      </c>
      <c r="F78" s="15" t="s">
        <v>12</v>
      </c>
      <c r="G78" s="15">
        <v>16</v>
      </c>
      <c r="H78" s="37"/>
      <c r="I78" s="17">
        <f>G78*H78</f>
        <v>0</v>
      </c>
      <c r="J78" s="40"/>
    </row>
    <row r="79" spans="1:10" ht="36.5" thickBot="1">
      <c r="A79" s="23">
        <v>8.1999999999999993</v>
      </c>
      <c r="B79" s="24" t="s">
        <v>157</v>
      </c>
      <c r="C79" s="24" t="s">
        <v>163</v>
      </c>
      <c r="D79" s="24" t="s">
        <v>253</v>
      </c>
      <c r="E79" s="24" t="s">
        <v>160</v>
      </c>
      <c r="F79" s="24" t="s">
        <v>24</v>
      </c>
      <c r="G79" s="24">
        <v>12</v>
      </c>
      <c r="H79" s="39"/>
      <c r="I79" s="25">
        <f>G79*H79</f>
        <v>0</v>
      </c>
      <c r="J79" s="42"/>
    </row>
    <row r="80" spans="1:10">
      <c r="A80" s="12"/>
    </row>
    <row r="81" spans="1:10" ht="12.5" thickBot="1"/>
    <row r="82" spans="1:10" ht="12.5" thickBot="1">
      <c r="A82" s="9" t="s">
        <v>0</v>
      </c>
      <c r="B82" s="10" t="s">
        <v>2</v>
      </c>
      <c r="C82" s="51" t="s">
        <v>3</v>
      </c>
      <c r="D82" s="51" t="s">
        <v>4</v>
      </c>
      <c r="E82" s="51" t="s">
        <v>5</v>
      </c>
      <c r="F82" s="51" t="s">
        <v>6</v>
      </c>
      <c r="G82" s="51" t="s">
        <v>7</v>
      </c>
      <c r="H82" s="51" t="s">
        <v>8</v>
      </c>
      <c r="I82" s="10" t="s">
        <v>9</v>
      </c>
      <c r="J82" s="52" t="s">
        <v>14</v>
      </c>
    </row>
    <row r="83" spans="1:10" ht="24.5" thickBot="1">
      <c r="A83" s="13" t="s">
        <v>162</v>
      </c>
      <c r="B83" s="13" t="s">
        <v>164</v>
      </c>
      <c r="C83" s="52"/>
      <c r="D83" s="52"/>
      <c r="E83" s="52"/>
      <c r="F83" s="52"/>
      <c r="G83" s="52"/>
      <c r="H83" s="52"/>
      <c r="I83" s="11" t="s">
        <v>10</v>
      </c>
      <c r="J83" s="53"/>
    </row>
    <row r="84" spans="1:10" ht="36">
      <c r="A84" s="14">
        <v>9.1</v>
      </c>
      <c r="B84" s="15"/>
      <c r="C84" s="16" t="s">
        <v>166</v>
      </c>
      <c r="D84" s="16" t="s">
        <v>254</v>
      </c>
      <c r="E84" s="16" t="s">
        <v>159</v>
      </c>
      <c r="F84" s="15" t="s">
        <v>13</v>
      </c>
      <c r="G84" s="15">
        <v>16</v>
      </c>
      <c r="H84" s="37"/>
      <c r="I84" s="17">
        <f>G84*H84</f>
        <v>0</v>
      </c>
      <c r="J84" s="40"/>
    </row>
    <row r="85" spans="1:10" ht="36.5" customHeight="1">
      <c r="A85" s="22">
        <v>9.1999999999999993</v>
      </c>
      <c r="B85" s="19"/>
      <c r="C85" s="20" t="s">
        <v>176</v>
      </c>
      <c r="D85" s="20" t="s">
        <v>165</v>
      </c>
      <c r="E85" s="20"/>
      <c r="F85" s="19"/>
      <c r="G85" s="19">
        <v>2</v>
      </c>
      <c r="H85" s="38"/>
      <c r="I85" s="21">
        <f>G85*H85</f>
        <v>0</v>
      </c>
      <c r="J85" s="41"/>
    </row>
    <row r="86" spans="1:10" ht="36.5" thickBot="1">
      <c r="A86" s="23">
        <v>9.3000000000000007</v>
      </c>
      <c r="B86" s="24"/>
      <c r="C86" s="24" t="s">
        <v>73</v>
      </c>
      <c r="D86" s="28" t="s">
        <v>255</v>
      </c>
      <c r="E86" s="28"/>
      <c r="F86" s="24"/>
      <c r="G86" s="24">
        <v>16</v>
      </c>
      <c r="H86" s="39"/>
      <c r="I86" s="25">
        <f>G86*H86</f>
        <v>0</v>
      </c>
      <c r="J86" s="42"/>
    </row>
    <row r="89" spans="1:10" ht="12.5" thickBot="1"/>
    <row r="90" spans="1:10" ht="12.5" thickBot="1">
      <c r="A90" s="9" t="s">
        <v>0</v>
      </c>
      <c r="B90" s="10" t="s">
        <v>2</v>
      </c>
      <c r="C90" s="51" t="s">
        <v>3</v>
      </c>
      <c r="D90" s="51" t="s">
        <v>4</v>
      </c>
      <c r="E90" s="51" t="s">
        <v>5</v>
      </c>
      <c r="F90" s="51" t="s">
        <v>6</v>
      </c>
      <c r="G90" s="51" t="s">
        <v>7</v>
      </c>
      <c r="H90" s="51" t="s">
        <v>8</v>
      </c>
      <c r="I90" s="10" t="s">
        <v>9</v>
      </c>
      <c r="J90" s="52" t="s">
        <v>14</v>
      </c>
    </row>
    <row r="91" spans="1:10" ht="24.5" thickBot="1">
      <c r="A91" s="13" t="s">
        <v>167</v>
      </c>
      <c r="B91" s="13" t="s">
        <v>168</v>
      </c>
      <c r="C91" s="52"/>
      <c r="D91" s="52"/>
      <c r="E91" s="52"/>
      <c r="F91" s="52"/>
      <c r="G91" s="52"/>
      <c r="H91" s="52"/>
      <c r="I91" s="11" t="s">
        <v>10</v>
      </c>
      <c r="J91" s="53"/>
    </row>
    <row r="92" spans="1:10" ht="36">
      <c r="A92" s="14">
        <v>10.1</v>
      </c>
      <c r="B92" s="15" t="s">
        <v>169</v>
      </c>
      <c r="C92" s="16" t="s">
        <v>177</v>
      </c>
      <c r="D92" s="16"/>
      <c r="E92" s="16"/>
      <c r="F92" s="15"/>
      <c r="G92" s="15">
        <v>2</v>
      </c>
      <c r="H92" s="37"/>
      <c r="I92" s="17">
        <f>G92*H92</f>
        <v>0</v>
      </c>
      <c r="J92" s="40"/>
    </row>
    <row r="93" spans="1:10" ht="36">
      <c r="A93" s="22">
        <v>10.199999999999999</v>
      </c>
      <c r="B93" s="19"/>
      <c r="C93" s="19" t="s">
        <v>73</v>
      </c>
      <c r="D93" s="20"/>
      <c r="E93" s="20"/>
      <c r="F93" s="19"/>
      <c r="G93" s="19">
        <v>16</v>
      </c>
      <c r="H93" s="38"/>
      <c r="I93" s="21">
        <f>G93*H93</f>
        <v>0</v>
      </c>
      <c r="J93" s="41"/>
    </row>
    <row r="94" spans="1:10" ht="24.5" thickBot="1">
      <c r="A94" s="23">
        <v>10.3</v>
      </c>
      <c r="B94" s="24"/>
      <c r="C94" s="28" t="s">
        <v>170</v>
      </c>
      <c r="D94" s="28"/>
      <c r="E94" s="28" t="s">
        <v>159</v>
      </c>
      <c r="F94" s="24" t="s">
        <v>12</v>
      </c>
      <c r="G94" s="24">
        <v>16</v>
      </c>
      <c r="H94" s="39"/>
      <c r="I94" s="25">
        <f>G94*H94</f>
        <v>0</v>
      </c>
      <c r="J94" s="42"/>
    </row>
    <row r="96" spans="1:10" ht="12.5" thickBot="1"/>
    <row r="97" spans="1:10" ht="12.5" thickBot="1">
      <c r="A97" s="9" t="s">
        <v>0</v>
      </c>
      <c r="B97" s="10" t="s">
        <v>2</v>
      </c>
      <c r="C97" s="51" t="s">
        <v>3</v>
      </c>
      <c r="D97" s="51" t="s">
        <v>4</v>
      </c>
      <c r="E97" s="51" t="s">
        <v>5</v>
      </c>
      <c r="F97" s="51" t="s">
        <v>6</v>
      </c>
      <c r="G97" s="51" t="s">
        <v>7</v>
      </c>
      <c r="H97" s="51" t="s">
        <v>8</v>
      </c>
      <c r="I97" s="10" t="s">
        <v>9</v>
      </c>
      <c r="J97" s="52" t="s">
        <v>14</v>
      </c>
    </row>
    <row r="98" spans="1:10" ht="24.5" thickBot="1">
      <c r="A98" s="13" t="s">
        <v>227</v>
      </c>
      <c r="B98" s="13" t="s">
        <v>171</v>
      </c>
      <c r="C98" s="52"/>
      <c r="D98" s="52"/>
      <c r="E98" s="52"/>
      <c r="F98" s="52"/>
      <c r="G98" s="52"/>
      <c r="H98" s="52"/>
      <c r="I98" s="11" t="s">
        <v>10</v>
      </c>
      <c r="J98" s="53"/>
    </row>
    <row r="99" spans="1:10" ht="42" customHeight="1">
      <c r="A99" s="14">
        <v>11.1</v>
      </c>
      <c r="B99" s="15"/>
      <c r="C99" s="16" t="s">
        <v>178</v>
      </c>
      <c r="D99" s="16" t="s">
        <v>256</v>
      </c>
      <c r="E99" s="16"/>
      <c r="F99" s="15"/>
      <c r="G99" s="15">
        <v>2</v>
      </c>
      <c r="H99" s="37"/>
      <c r="I99" s="17">
        <f t="shared" ref="I99:I101" si="4">G99*H99</f>
        <v>0</v>
      </c>
      <c r="J99" s="40"/>
    </row>
    <row r="100" spans="1:10" ht="36">
      <c r="A100" s="22">
        <v>11.2</v>
      </c>
      <c r="B100" s="19"/>
      <c r="C100" s="19" t="s">
        <v>73</v>
      </c>
      <c r="D100" s="20" t="s">
        <v>256</v>
      </c>
      <c r="E100" s="20"/>
      <c r="F100" s="19"/>
      <c r="G100" s="19">
        <v>16</v>
      </c>
      <c r="H100" s="38"/>
      <c r="I100" s="21">
        <f t="shared" si="4"/>
        <v>0</v>
      </c>
      <c r="J100" s="41"/>
    </row>
    <row r="101" spans="1:10" ht="24.5" thickBot="1">
      <c r="A101" s="23">
        <v>11.3</v>
      </c>
      <c r="B101" s="24"/>
      <c r="C101" s="24" t="s">
        <v>172</v>
      </c>
      <c r="D101" s="24" t="s">
        <v>257</v>
      </c>
      <c r="E101" s="24" t="s">
        <v>159</v>
      </c>
      <c r="F101" s="24"/>
      <c r="G101" s="24">
        <v>16</v>
      </c>
      <c r="H101" s="39"/>
      <c r="I101" s="25">
        <f t="shared" si="4"/>
        <v>0</v>
      </c>
      <c r="J101" s="42"/>
    </row>
    <row r="103" spans="1:10" ht="12.5" thickBot="1"/>
    <row r="104" spans="1:10" ht="12.5" thickBot="1">
      <c r="A104" s="9" t="s">
        <v>0</v>
      </c>
      <c r="B104" s="10" t="s">
        <v>2</v>
      </c>
      <c r="C104" s="51" t="s">
        <v>3</v>
      </c>
      <c r="D104" s="51" t="s">
        <v>4</v>
      </c>
      <c r="E104" s="51" t="s">
        <v>5</v>
      </c>
      <c r="F104" s="51" t="s">
        <v>6</v>
      </c>
      <c r="G104" s="51" t="s">
        <v>7</v>
      </c>
      <c r="H104" s="51" t="s">
        <v>8</v>
      </c>
      <c r="I104" s="10" t="s">
        <v>9</v>
      </c>
      <c r="J104" s="52" t="s">
        <v>14</v>
      </c>
    </row>
    <row r="105" spans="1:10" ht="24.5" thickBot="1">
      <c r="A105" s="13" t="s">
        <v>25</v>
      </c>
      <c r="B105" s="13" t="s">
        <v>173</v>
      </c>
      <c r="C105" s="52"/>
      <c r="D105" s="52"/>
      <c r="E105" s="52"/>
      <c r="F105" s="52"/>
      <c r="G105" s="52"/>
      <c r="H105" s="52"/>
      <c r="I105" s="11" t="s">
        <v>10</v>
      </c>
      <c r="J105" s="53"/>
    </row>
    <row r="106" spans="1:10" ht="41" customHeight="1">
      <c r="A106" s="58">
        <v>12.1</v>
      </c>
      <c r="B106" s="15"/>
      <c r="C106" s="16" t="s">
        <v>178</v>
      </c>
      <c r="D106" s="16" t="s">
        <v>258</v>
      </c>
      <c r="E106" s="16"/>
      <c r="F106" s="15"/>
      <c r="G106" s="15">
        <v>2</v>
      </c>
      <c r="H106" s="37"/>
      <c r="I106" s="17">
        <f>G106*H106</f>
        <v>0</v>
      </c>
      <c r="J106" s="40"/>
    </row>
    <row r="107" spans="1:10" ht="36">
      <c r="A107" s="59">
        <v>12.2</v>
      </c>
      <c r="B107" s="19"/>
      <c r="C107" s="19" t="s">
        <v>73</v>
      </c>
      <c r="D107" s="20" t="s">
        <v>258</v>
      </c>
      <c r="E107" s="20"/>
      <c r="F107" s="19"/>
      <c r="G107" s="19">
        <v>16</v>
      </c>
      <c r="H107" s="44"/>
      <c r="I107" s="21">
        <f t="shared" ref="I107:I108" si="5">G107*H107</f>
        <v>0</v>
      </c>
      <c r="J107" s="41"/>
    </row>
    <row r="108" spans="1:10" ht="24.5" thickBot="1">
      <c r="A108" s="60">
        <v>12.3</v>
      </c>
      <c r="B108" s="24"/>
      <c r="C108" s="24" t="s">
        <v>172</v>
      </c>
      <c r="D108" s="24"/>
      <c r="E108" s="24" t="s">
        <v>159</v>
      </c>
      <c r="F108" s="24"/>
      <c r="G108" s="24">
        <v>16</v>
      </c>
      <c r="H108" s="45"/>
      <c r="I108" s="25">
        <f t="shared" si="5"/>
        <v>0</v>
      </c>
      <c r="J108" s="42"/>
    </row>
    <row r="110" spans="1:10" ht="12.5" thickBot="1"/>
    <row r="111" spans="1:10" ht="12.5" thickBot="1">
      <c r="A111" s="9" t="s">
        <v>0</v>
      </c>
      <c r="B111" s="10" t="s">
        <v>2</v>
      </c>
      <c r="C111" s="51" t="s">
        <v>3</v>
      </c>
      <c r="D111" s="51" t="s">
        <v>4</v>
      </c>
      <c r="E111" s="51" t="s">
        <v>5</v>
      </c>
      <c r="F111" s="51" t="s">
        <v>6</v>
      </c>
      <c r="G111" s="51" t="s">
        <v>7</v>
      </c>
      <c r="H111" s="51" t="s">
        <v>8</v>
      </c>
      <c r="I111" s="10" t="s">
        <v>9</v>
      </c>
      <c r="J111" s="52" t="s">
        <v>14</v>
      </c>
    </row>
    <row r="112" spans="1:10" ht="24.5" thickBot="1">
      <c r="A112" s="13" t="s">
        <v>26</v>
      </c>
      <c r="B112" s="13" t="s">
        <v>174</v>
      </c>
      <c r="C112" s="52"/>
      <c r="D112" s="52"/>
      <c r="E112" s="52"/>
      <c r="F112" s="52"/>
      <c r="G112" s="52"/>
      <c r="H112" s="52"/>
      <c r="I112" s="11" t="s">
        <v>10</v>
      </c>
      <c r="J112" s="53"/>
    </row>
    <row r="113" spans="1:10" ht="36">
      <c r="A113" s="14">
        <v>13.1</v>
      </c>
      <c r="B113" s="15"/>
      <c r="C113" s="16" t="s">
        <v>179</v>
      </c>
      <c r="D113" s="16" t="s">
        <v>255</v>
      </c>
      <c r="E113" s="16"/>
      <c r="F113" s="15"/>
      <c r="G113" s="15">
        <v>2</v>
      </c>
      <c r="H113" s="37"/>
      <c r="I113" s="17">
        <f>G113*H113</f>
        <v>0</v>
      </c>
      <c r="J113" s="40"/>
    </row>
    <row r="114" spans="1:10" ht="36">
      <c r="A114" s="22">
        <v>13.2</v>
      </c>
      <c r="B114" s="19"/>
      <c r="C114" s="19" t="s">
        <v>175</v>
      </c>
      <c r="D114" s="20" t="s">
        <v>255</v>
      </c>
      <c r="E114" s="20"/>
      <c r="F114" s="19"/>
      <c r="G114" s="19">
        <v>16</v>
      </c>
      <c r="H114" s="44"/>
      <c r="I114" s="21">
        <f t="shared" ref="I114:I115" si="6">G114*H114</f>
        <v>0</v>
      </c>
      <c r="J114" s="41"/>
    </row>
    <row r="115" spans="1:10" ht="24.5" thickBot="1">
      <c r="A115" s="23">
        <v>13.3</v>
      </c>
      <c r="B115" s="24"/>
      <c r="C115" s="24" t="s">
        <v>172</v>
      </c>
      <c r="D115" s="24"/>
      <c r="E115" s="24" t="s">
        <v>159</v>
      </c>
      <c r="F115" s="24"/>
      <c r="G115" s="24">
        <v>16</v>
      </c>
      <c r="H115" s="45"/>
      <c r="I115" s="25">
        <f t="shared" si="6"/>
        <v>0</v>
      </c>
      <c r="J115" s="42"/>
    </row>
    <row r="117" spans="1:10" ht="12.5" thickBot="1"/>
    <row r="118" spans="1:10" ht="12.5" thickBot="1">
      <c r="A118" s="9" t="s">
        <v>0</v>
      </c>
      <c r="B118" s="10" t="s">
        <v>2</v>
      </c>
      <c r="C118" s="51" t="s">
        <v>3</v>
      </c>
      <c r="D118" s="51" t="s">
        <v>4</v>
      </c>
      <c r="E118" s="51" t="s">
        <v>5</v>
      </c>
      <c r="F118" s="51" t="s">
        <v>6</v>
      </c>
      <c r="G118" s="51" t="s">
        <v>7</v>
      </c>
      <c r="H118" s="51" t="s">
        <v>8</v>
      </c>
      <c r="I118" s="10" t="s">
        <v>9</v>
      </c>
      <c r="J118" s="52" t="s">
        <v>14</v>
      </c>
    </row>
    <row r="119" spans="1:10" ht="24.5" thickBot="1">
      <c r="A119" s="13" t="s">
        <v>27</v>
      </c>
      <c r="B119" s="13" t="s">
        <v>180</v>
      </c>
      <c r="C119" s="52"/>
      <c r="D119" s="52"/>
      <c r="E119" s="52"/>
      <c r="F119" s="52"/>
      <c r="G119" s="52"/>
      <c r="H119" s="52"/>
      <c r="I119" s="11" t="s">
        <v>10</v>
      </c>
      <c r="J119" s="53"/>
    </row>
    <row r="120" spans="1:10" ht="36">
      <c r="A120" s="14">
        <v>14.1</v>
      </c>
      <c r="B120" s="15"/>
      <c r="C120" s="16" t="s">
        <v>181</v>
      </c>
      <c r="D120" s="16">
        <v>10</v>
      </c>
      <c r="E120" s="16" t="s">
        <v>182</v>
      </c>
      <c r="F120" s="15" t="s">
        <v>183</v>
      </c>
      <c r="G120" s="15">
        <v>12</v>
      </c>
      <c r="H120" s="37"/>
      <c r="I120" s="17">
        <f>G120*H120</f>
        <v>0</v>
      </c>
      <c r="J120" s="40"/>
    </row>
    <row r="121" spans="1:10" ht="36.5" thickBot="1">
      <c r="A121" s="23">
        <v>14.2</v>
      </c>
      <c r="B121" s="24"/>
      <c r="C121" s="24" t="s">
        <v>184</v>
      </c>
      <c r="D121" s="28" t="s">
        <v>255</v>
      </c>
      <c r="E121" s="28"/>
      <c r="F121" s="24" t="s">
        <v>183</v>
      </c>
      <c r="G121" s="24">
        <v>5</v>
      </c>
      <c r="H121" s="45"/>
      <c r="I121" s="25">
        <f t="shared" ref="I121" si="7">G121*H121</f>
        <v>0</v>
      </c>
      <c r="J121" s="42"/>
    </row>
    <row r="123" spans="1:10" ht="12.5" thickBot="1"/>
    <row r="124" spans="1:10" ht="12.5" thickBot="1">
      <c r="A124" s="9" t="s">
        <v>0</v>
      </c>
      <c r="B124" s="10" t="s">
        <v>2</v>
      </c>
      <c r="C124" s="51" t="s">
        <v>3</v>
      </c>
      <c r="D124" s="51" t="s">
        <v>4</v>
      </c>
      <c r="E124" s="51" t="s">
        <v>5</v>
      </c>
      <c r="F124" s="51" t="s">
        <v>6</v>
      </c>
      <c r="G124" s="51" t="s">
        <v>7</v>
      </c>
      <c r="H124" s="51" t="s">
        <v>8</v>
      </c>
      <c r="I124" s="10" t="s">
        <v>9</v>
      </c>
      <c r="J124" s="52" t="s">
        <v>14</v>
      </c>
    </row>
    <row r="125" spans="1:10" ht="24.5" thickBot="1">
      <c r="A125" s="13" t="s">
        <v>28</v>
      </c>
      <c r="B125" s="13" t="s">
        <v>186</v>
      </c>
      <c r="C125" s="52"/>
      <c r="D125" s="52"/>
      <c r="E125" s="52"/>
      <c r="F125" s="52"/>
      <c r="G125" s="52"/>
      <c r="H125" s="52"/>
      <c r="I125" s="11" t="s">
        <v>10</v>
      </c>
      <c r="J125" s="53"/>
    </row>
    <row r="126" spans="1:10">
      <c r="A126" s="14">
        <v>15.1</v>
      </c>
      <c r="B126" s="15"/>
      <c r="C126" s="16" t="s">
        <v>187</v>
      </c>
      <c r="D126" s="16">
        <v>10</v>
      </c>
      <c r="E126" s="16"/>
      <c r="F126" s="15"/>
      <c r="G126" s="15">
        <v>1</v>
      </c>
      <c r="H126" s="37"/>
      <c r="I126" s="17">
        <f>G126*H126</f>
        <v>0</v>
      </c>
      <c r="J126" s="40"/>
    </row>
    <row r="127" spans="1:10" ht="24.5" thickBot="1">
      <c r="A127" s="23">
        <v>15.2</v>
      </c>
      <c r="B127" s="24"/>
      <c r="C127" s="24" t="s">
        <v>188</v>
      </c>
      <c r="D127" s="28">
        <v>10</v>
      </c>
      <c r="E127" s="28" t="s">
        <v>262</v>
      </c>
      <c r="F127" s="24"/>
      <c r="G127" s="24">
        <v>16</v>
      </c>
      <c r="H127" s="45"/>
      <c r="I127" s="25">
        <f t="shared" ref="I127" si="8">G127*H127</f>
        <v>0</v>
      </c>
      <c r="J127" s="42"/>
    </row>
    <row r="129" spans="1:10" ht="12.5" thickBot="1"/>
    <row r="130" spans="1:10" ht="12.5" thickBot="1">
      <c r="A130" s="9" t="s">
        <v>0</v>
      </c>
      <c r="B130" s="10" t="s">
        <v>2</v>
      </c>
      <c r="C130" s="51" t="s">
        <v>3</v>
      </c>
      <c r="D130" s="51" t="s">
        <v>4</v>
      </c>
      <c r="E130" s="51" t="s">
        <v>5</v>
      </c>
      <c r="F130" s="51" t="s">
        <v>6</v>
      </c>
      <c r="G130" s="51" t="s">
        <v>7</v>
      </c>
      <c r="H130" s="51" t="s">
        <v>8</v>
      </c>
      <c r="I130" s="10" t="s">
        <v>9</v>
      </c>
      <c r="J130" s="52" t="s">
        <v>14</v>
      </c>
    </row>
    <row r="131" spans="1:10" ht="24.5" thickBot="1">
      <c r="A131" s="13" t="s">
        <v>185</v>
      </c>
      <c r="B131" s="13" t="s">
        <v>190</v>
      </c>
      <c r="C131" s="52"/>
      <c r="D131" s="52"/>
      <c r="E131" s="52"/>
      <c r="F131" s="52"/>
      <c r="G131" s="52"/>
      <c r="H131" s="52"/>
      <c r="I131" s="11" t="s">
        <v>10</v>
      </c>
      <c r="J131" s="53"/>
    </row>
    <row r="132" spans="1:10" ht="36">
      <c r="A132" s="14">
        <v>16.100000000000001</v>
      </c>
      <c r="B132" s="15" t="s">
        <v>191</v>
      </c>
      <c r="C132" s="16" t="s">
        <v>192</v>
      </c>
      <c r="D132" s="16" t="s">
        <v>193</v>
      </c>
      <c r="E132" s="16"/>
      <c r="F132" s="15" t="s">
        <v>91</v>
      </c>
      <c r="G132" s="15">
        <v>2</v>
      </c>
      <c r="H132" s="37"/>
      <c r="I132" s="17">
        <f>G132*H132</f>
        <v>0</v>
      </c>
      <c r="J132" s="40"/>
    </row>
    <row r="133" spans="1:10" ht="36">
      <c r="A133" s="22">
        <v>16.2</v>
      </c>
      <c r="B133" s="19" t="s">
        <v>194</v>
      </c>
      <c r="C133" s="20" t="s">
        <v>192</v>
      </c>
      <c r="D133" s="20" t="s">
        <v>195</v>
      </c>
      <c r="E133" s="20"/>
      <c r="F133" s="19" t="s">
        <v>91</v>
      </c>
      <c r="G133" s="19">
        <v>2</v>
      </c>
      <c r="H133" s="44"/>
      <c r="I133" s="21">
        <f t="shared" ref="I133:I139" si="9">G133*H133</f>
        <v>0</v>
      </c>
      <c r="J133" s="41"/>
    </row>
    <row r="134" spans="1:10" ht="36">
      <c r="A134" s="22">
        <v>16.3</v>
      </c>
      <c r="B134" s="19" t="s">
        <v>196</v>
      </c>
      <c r="C134" s="20" t="s">
        <v>192</v>
      </c>
      <c r="D134" s="19" t="s">
        <v>197</v>
      </c>
      <c r="E134" s="19"/>
      <c r="F134" s="19" t="s">
        <v>91</v>
      </c>
      <c r="G134" s="19">
        <v>2</v>
      </c>
      <c r="H134" s="44"/>
      <c r="I134" s="21">
        <f t="shared" si="9"/>
        <v>0</v>
      </c>
      <c r="J134" s="41"/>
    </row>
    <row r="135" spans="1:10" ht="36">
      <c r="A135" s="22">
        <v>16.399999999999999</v>
      </c>
      <c r="B135" s="19" t="s">
        <v>198</v>
      </c>
      <c r="C135" s="20" t="s">
        <v>192</v>
      </c>
      <c r="D135" s="19" t="s">
        <v>199</v>
      </c>
      <c r="E135" s="19"/>
      <c r="F135" s="19" t="s">
        <v>91</v>
      </c>
      <c r="G135" s="19">
        <v>2</v>
      </c>
      <c r="H135" s="44"/>
      <c r="I135" s="21">
        <f t="shared" si="9"/>
        <v>0</v>
      </c>
      <c r="J135" s="41"/>
    </row>
    <row r="136" spans="1:10" ht="24">
      <c r="A136" s="22">
        <v>16.5</v>
      </c>
      <c r="B136" s="19" t="s">
        <v>191</v>
      </c>
      <c r="C136" s="19" t="s">
        <v>200</v>
      </c>
      <c r="D136" s="19"/>
      <c r="E136" s="19"/>
      <c r="F136" s="19" t="s">
        <v>91</v>
      </c>
      <c r="G136" s="19">
        <v>2</v>
      </c>
      <c r="H136" s="44"/>
      <c r="I136" s="21">
        <f t="shared" si="9"/>
        <v>0</v>
      </c>
      <c r="J136" s="41"/>
    </row>
    <row r="137" spans="1:10" ht="24">
      <c r="A137" s="22">
        <v>16.600000000000001</v>
      </c>
      <c r="B137" s="19" t="s">
        <v>194</v>
      </c>
      <c r="C137" s="19" t="s">
        <v>200</v>
      </c>
      <c r="D137" s="19"/>
      <c r="E137" s="19"/>
      <c r="F137" s="19" t="s">
        <v>91</v>
      </c>
      <c r="G137" s="19">
        <v>2</v>
      </c>
      <c r="H137" s="44"/>
      <c r="I137" s="21">
        <f t="shared" si="9"/>
        <v>0</v>
      </c>
      <c r="J137" s="41"/>
    </row>
    <row r="138" spans="1:10" ht="24">
      <c r="A138" s="22">
        <v>16.7</v>
      </c>
      <c r="B138" s="19" t="s">
        <v>196</v>
      </c>
      <c r="C138" s="19" t="s">
        <v>200</v>
      </c>
      <c r="D138" s="19"/>
      <c r="E138" s="19"/>
      <c r="F138" s="19" t="s">
        <v>91</v>
      </c>
      <c r="G138" s="19">
        <v>2</v>
      </c>
      <c r="H138" s="44"/>
      <c r="I138" s="21">
        <f t="shared" si="9"/>
        <v>0</v>
      </c>
      <c r="J138" s="41"/>
    </row>
    <row r="139" spans="1:10" ht="24.5" thickBot="1">
      <c r="A139" s="23">
        <v>16.8</v>
      </c>
      <c r="B139" s="24" t="s">
        <v>198</v>
      </c>
      <c r="C139" s="24" t="s">
        <v>200</v>
      </c>
      <c r="D139" s="24"/>
      <c r="E139" s="24"/>
      <c r="F139" s="24" t="s">
        <v>91</v>
      </c>
      <c r="G139" s="24">
        <v>2</v>
      </c>
      <c r="H139" s="45"/>
      <c r="I139" s="25">
        <f t="shared" si="9"/>
        <v>0</v>
      </c>
      <c r="J139" s="42"/>
    </row>
    <row r="143" spans="1:10" ht="12.5" thickBot="1"/>
    <row r="144" spans="1:10" ht="12.5" thickBot="1">
      <c r="A144" s="9" t="s">
        <v>0</v>
      </c>
      <c r="B144" s="10" t="s">
        <v>2</v>
      </c>
      <c r="C144" s="51" t="s">
        <v>3</v>
      </c>
      <c r="D144" s="51" t="s">
        <v>4</v>
      </c>
      <c r="E144" s="51" t="s">
        <v>5</v>
      </c>
      <c r="F144" s="51" t="s">
        <v>6</v>
      </c>
      <c r="G144" s="51" t="s">
        <v>7</v>
      </c>
      <c r="H144" s="51" t="s">
        <v>8</v>
      </c>
      <c r="I144" s="10" t="s">
        <v>9</v>
      </c>
      <c r="J144" s="52" t="s">
        <v>14</v>
      </c>
    </row>
    <row r="145" spans="1:10" ht="24.5" thickBot="1">
      <c r="A145" s="13" t="s">
        <v>189</v>
      </c>
      <c r="B145" s="13" t="s">
        <v>202</v>
      </c>
      <c r="C145" s="52"/>
      <c r="D145" s="52"/>
      <c r="E145" s="52"/>
      <c r="F145" s="52"/>
      <c r="G145" s="52"/>
      <c r="H145" s="52"/>
      <c r="I145" s="11" t="s">
        <v>10</v>
      </c>
      <c r="J145" s="53"/>
    </row>
    <row r="146" spans="1:10" ht="24">
      <c r="A146" s="14">
        <v>17.100000000000001</v>
      </c>
      <c r="B146" s="15"/>
      <c r="C146" s="16" t="s">
        <v>203</v>
      </c>
      <c r="D146" s="16">
        <v>5</v>
      </c>
      <c r="E146" s="16"/>
      <c r="F146" s="15" t="s">
        <v>24</v>
      </c>
      <c r="G146" s="15">
        <v>12</v>
      </c>
      <c r="H146" s="37"/>
      <c r="I146" s="17">
        <f>G146*H146</f>
        <v>0</v>
      </c>
      <c r="J146" s="40"/>
    </row>
    <row r="147" spans="1:10" ht="12.5" thickBot="1">
      <c r="A147" s="23">
        <v>17.2</v>
      </c>
      <c r="B147" s="24"/>
      <c r="C147" s="28" t="s">
        <v>204</v>
      </c>
      <c r="D147" s="28">
        <v>5</v>
      </c>
      <c r="E147" s="28"/>
      <c r="F147" s="24" t="s">
        <v>91</v>
      </c>
      <c r="G147" s="24">
        <v>1</v>
      </c>
      <c r="H147" s="45"/>
      <c r="I147" s="25">
        <f t="shared" ref="I147" si="10">G147*H147</f>
        <v>0</v>
      </c>
      <c r="J147" s="42"/>
    </row>
    <row r="149" spans="1:10" ht="12.5" thickBot="1"/>
    <row r="150" spans="1:10" ht="12.5" thickBot="1">
      <c r="A150" s="9" t="s">
        <v>0</v>
      </c>
      <c r="B150" s="10" t="s">
        <v>2</v>
      </c>
      <c r="C150" s="51" t="s">
        <v>3</v>
      </c>
      <c r="D150" s="51" t="s">
        <v>4</v>
      </c>
      <c r="E150" s="51" t="s">
        <v>5</v>
      </c>
      <c r="F150" s="51" t="s">
        <v>6</v>
      </c>
      <c r="G150" s="51" t="s">
        <v>7</v>
      </c>
      <c r="H150" s="51" t="s">
        <v>8</v>
      </c>
      <c r="I150" s="10" t="s">
        <v>9</v>
      </c>
      <c r="J150" s="52" t="s">
        <v>14</v>
      </c>
    </row>
    <row r="151" spans="1:10" ht="24.5" thickBot="1">
      <c r="A151" s="13" t="s">
        <v>201</v>
      </c>
      <c r="B151" s="13" t="s">
        <v>206</v>
      </c>
      <c r="C151" s="52"/>
      <c r="D151" s="52"/>
      <c r="E151" s="52"/>
      <c r="F151" s="52"/>
      <c r="G151" s="52"/>
      <c r="H151" s="52"/>
      <c r="I151" s="11" t="s">
        <v>10</v>
      </c>
      <c r="J151" s="53"/>
    </row>
    <row r="152" spans="1:10" ht="13.5">
      <c r="A152" s="14">
        <v>18.100000000000001</v>
      </c>
      <c r="B152" s="15"/>
      <c r="C152" s="16" t="s">
        <v>66</v>
      </c>
      <c r="D152" s="16" t="s">
        <v>259</v>
      </c>
      <c r="E152" s="16" t="s">
        <v>207</v>
      </c>
      <c r="F152" s="15" t="s">
        <v>12</v>
      </c>
      <c r="G152" s="15">
        <v>16</v>
      </c>
      <c r="H152" s="37"/>
      <c r="I152" s="17">
        <f>G152*H152</f>
        <v>0</v>
      </c>
      <c r="J152" s="40"/>
    </row>
    <row r="153" spans="1:10" ht="24">
      <c r="A153" s="22">
        <v>18.2</v>
      </c>
      <c r="B153" s="19"/>
      <c r="C153" s="20" t="s">
        <v>208</v>
      </c>
      <c r="D153" s="20"/>
      <c r="E153" s="20" t="s">
        <v>209</v>
      </c>
      <c r="F153" s="19"/>
      <c r="G153" s="19">
        <v>16</v>
      </c>
      <c r="H153" s="44"/>
      <c r="I153" s="21">
        <f t="shared" ref="I153" si="11">G153*H153</f>
        <v>0</v>
      </c>
      <c r="J153" s="41"/>
    </row>
    <row r="154" spans="1:10" ht="24">
      <c r="A154" s="32">
        <v>18.3</v>
      </c>
      <c r="B154" s="33"/>
      <c r="C154" s="33" t="s">
        <v>210</v>
      </c>
      <c r="D154" s="33"/>
      <c r="E154" s="33"/>
      <c r="F154" s="33" t="s">
        <v>91</v>
      </c>
      <c r="G154" s="33">
        <v>2</v>
      </c>
      <c r="H154" s="47"/>
      <c r="I154" s="34">
        <f>G154*H154</f>
        <v>0</v>
      </c>
      <c r="J154" s="46"/>
    </row>
    <row r="155" spans="1:10" ht="12.5" thickBot="1">
      <c r="A155" s="60">
        <v>18.399999999999999</v>
      </c>
      <c r="B155" s="24" t="s">
        <v>232</v>
      </c>
      <c r="C155" s="24" t="s">
        <v>66</v>
      </c>
      <c r="D155" s="24"/>
      <c r="E155" s="24"/>
      <c r="F155" s="24"/>
      <c r="G155" s="24">
        <v>16</v>
      </c>
      <c r="H155" s="45"/>
      <c r="I155" s="25">
        <f>G155*H155</f>
        <v>0</v>
      </c>
      <c r="J155" s="42"/>
    </row>
    <row r="157" spans="1:10" ht="12.5" thickBot="1"/>
    <row r="158" spans="1:10" ht="12.5" thickBot="1">
      <c r="A158" s="9" t="s">
        <v>0</v>
      </c>
      <c r="B158" s="10" t="s">
        <v>2</v>
      </c>
      <c r="C158" s="51" t="s">
        <v>3</v>
      </c>
      <c r="D158" s="51" t="s">
        <v>4</v>
      </c>
      <c r="E158" s="51" t="s">
        <v>5</v>
      </c>
      <c r="F158" s="51" t="s">
        <v>6</v>
      </c>
      <c r="G158" s="51" t="s">
        <v>7</v>
      </c>
      <c r="H158" s="51" t="s">
        <v>8</v>
      </c>
      <c r="I158" s="10" t="s">
        <v>9</v>
      </c>
      <c r="J158" s="52" t="s">
        <v>14</v>
      </c>
    </row>
    <row r="159" spans="1:10" ht="24.5" thickBot="1">
      <c r="A159" s="13" t="s">
        <v>205</v>
      </c>
      <c r="B159" s="13" t="s">
        <v>212</v>
      </c>
      <c r="C159" s="52"/>
      <c r="D159" s="52"/>
      <c r="E159" s="52"/>
      <c r="F159" s="52"/>
      <c r="G159" s="52"/>
      <c r="H159" s="52"/>
      <c r="I159" s="11" t="s">
        <v>10</v>
      </c>
      <c r="J159" s="53"/>
    </row>
    <row r="160" spans="1:10" ht="24">
      <c r="A160" s="14">
        <v>19.100000000000001</v>
      </c>
      <c r="B160" s="15" t="s">
        <v>213</v>
      </c>
      <c r="C160" s="16" t="s">
        <v>214</v>
      </c>
      <c r="D160" s="16" t="s">
        <v>255</v>
      </c>
      <c r="E160" s="16"/>
      <c r="F160" s="15" t="s">
        <v>91</v>
      </c>
      <c r="G160" s="15">
        <v>6</v>
      </c>
      <c r="H160" s="37"/>
      <c r="I160" s="17">
        <f t="shared" ref="I160:I163" si="12">G160*H160</f>
        <v>0</v>
      </c>
      <c r="J160" s="40"/>
    </row>
    <row r="161" spans="1:10" ht="36">
      <c r="A161" s="22">
        <v>19.2</v>
      </c>
      <c r="B161" s="19" t="s">
        <v>215</v>
      </c>
      <c r="C161" s="20" t="s">
        <v>179</v>
      </c>
      <c r="D161" s="20" t="s">
        <v>255</v>
      </c>
      <c r="E161" s="20"/>
      <c r="F161" s="19"/>
      <c r="G161" s="19">
        <v>2</v>
      </c>
      <c r="H161" s="44"/>
      <c r="I161" s="21">
        <f t="shared" si="12"/>
        <v>0</v>
      </c>
      <c r="J161" s="41"/>
    </row>
    <row r="162" spans="1:10" ht="36">
      <c r="A162" s="22">
        <v>19.3</v>
      </c>
      <c r="B162" s="19"/>
      <c r="C162" s="19" t="s">
        <v>175</v>
      </c>
      <c r="D162" s="20" t="s">
        <v>255</v>
      </c>
      <c r="E162" s="20"/>
      <c r="F162" s="19"/>
      <c r="G162" s="19">
        <v>16</v>
      </c>
      <c r="H162" s="44"/>
      <c r="I162" s="21">
        <f t="shared" si="12"/>
        <v>0</v>
      </c>
      <c r="J162" s="41"/>
    </row>
    <row r="163" spans="1:10" ht="24.5" thickBot="1">
      <c r="A163" s="23">
        <v>19.399999999999999</v>
      </c>
      <c r="B163" s="24"/>
      <c r="C163" s="24" t="s">
        <v>172</v>
      </c>
      <c r="D163" s="24"/>
      <c r="E163" s="24" t="s">
        <v>159</v>
      </c>
      <c r="F163" s="24"/>
      <c r="G163" s="24">
        <v>16</v>
      </c>
      <c r="H163" s="45"/>
      <c r="I163" s="25">
        <f t="shared" si="12"/>
        <v>0</v>
      </c>
      <c r="J163" s="42"/>
    </row>
    <row r="165" spans="1:10" ht="12.5" thickBot="1"/>
    <row r="166" spans="1:10" ht="12.5" thickBot="1">
      <c r="A166" s="9" t="s">
        <v>0</v>
      </c>
      <c r="B166" s="10" t="s">
        <v>2</v>
      </c>
      <c r="C166" s="51" t="s">
        <v>3</v>
      </c>
      <c r="D166" s="51" t="s">
        <v>4</v>
      </c>
      <c r="E166" s="51" t="s">
        <v>5</v>
      </c>
      <c r="F166" s="51" t="s">
        <v>6</v>
      </c>
      <c r="G166" s="51" t="s">
        <v>7</v>
      </c>
      <c r="H166" s="51" t="s">
        <v>8</v>
      </c>
      <c r="I166" s="10" t="s">
        <v>9</v>
      </c>
      <c r="J166" s="52" t="s">
        <v>14</v>
      </c>
    </row>
    <row r="167" spans="1:10" ht="24.5" thickBot="1">
      <c r="A167" s="13" t="s">
        <v>211</v>
      </c>
      <c r="B167" s="13" t="s">
        <v>228</v>
      </c>
      <c r="C167" s="52"/>
      <c r="D167" s="52"/>
      <c r="E167" s="52"/>
      <c r="F167" s="52"/>
      <c r="G167" s="52"/>
      <c r="H167" s="52"/>
      <c r="I167" s="11" t="s">
        <v>10</v>
      </c>
      <c r="J167" s="53"/>
    </row>
    <row r="168" spans="1:10" ht="36">
      <c r="A168" s="14">
        <v>20.100000000000001</v>
      </c>
      <c r="B168" s="16" t="s">
        <v>229</v>
      </c>
      <c r="C168" s="16" t="s">
        <v>179</v>
      </c>
      <c r="D168" s="16" t="s">
        <v>230</v>
      </c>
      <c r="E168" s="16"/>
      <c r="F168" s="15"/>
      <c r="G168" s="15">
        <v>2</v>
      </c>
      <c r="H168" s="48"/>
      <c r="I168" s="17">
        <f t="shared" ref="I168:I170" si="13">G168*H168</f>
        <v>0</v>
      </c>
      <c r="J168" s="40"/>
    </row>
    <row r="169" spans="1:10" ht="36">
      <c r="A169" s="22">
        <v>20.2</v>
      </c>
      <c r="B169" s="19" t="s">
        <v>229</v>
      </c>
      <c r="C169" s="19" t="s">
        <v>175</v>
      </c>
      <c r="D169" s="20" t="s">
        <v>230</v>
      </c>
      <c r="E169" s="20"/>
      <c r="F169" s="19"/>
      <c r="G169" s="19">
        <v>16</v>
      </c>
      <c r="H169" s="44"/>
      <c r="I169" s="21">
        <f t="shared" si="13"/>
        <v>0</v>
      </c>
      <c r="J169" s="41"/>
    </row>
    <row r="170" spans="1:10" ht="24.5" thickBot="1">
      <c r="A170" s="23">
        <v>20.3</v>
      </c>
      <c r="B170" s="24" t="s">
        <v>229</v>
      </c>
      <c r="C170" s="28" t="s">
        <v>66</v>
      </c>
      <c r="D170" s="28" t="s">
        <v>230</v>
      </c>
      <c r="E170" s="28" t="s">
        <v>159</v>
      </c>
      <c r="F170" s="24"/>
      <c r="G170" s="24">
        <v>16</v>
      </c>
      <c r="H170" s="45"/>
      <c r="I170" s="25">
        <f t="shared" si="13"/>
        <v>0</v>
      </c>
      <c r="J170" s="42"/>
    </row>
    <row r="171" spans="1:10">
      <c r="A171" s="35"/>
      <c r="C171" s="31"/>
      <c r="D171" s="31"/>
      <c r="E171" s="31"/>
      <c r="I171" s="27"/>
      <c r="J171" s="36"/>
    </row>
    <row r="172" spans="1:10" ht="12.5" thickBot="1">
      <c r="A172" s="35"/>
      <c r="C172" s="31"/>
      <c r="D172" s="31"/>
      <c r="E172" s="31"/>
      <c r="I172" s="27"/>
      <c r="J172" s="36"/>
    </row>
    <row r="173" spans="1:10" ht="12.5" thickBot="1">
      <c r="A173" s="9" t="s">
        <v>0</v>
      </c>
      <c r="B173" s="10" t="s">
        <v>2</v>
      </c>
      <c r="C173" s="51" t="s">
        <v>3</v>
      </c>
      <c r="D173" s="51" t="s">
        <v>4</v>
      </c>
      <c r="E173" s="51" t="s">
        <v>5</v>
      </c>
      <c r="F173" s="51" t="s">
        <v>6</v>
      </c>
      <c r="G173" s="51" t="s">
        <v>7</v>
      </c>
      <c r="H173" s="51" t="s">
        <v>8</v>
      </c>
      <c r="I173" s="10" t="s">
        <v>9</v>
      </c>
      <c r="J173" s="52" t="s">
        <v>14</v>
      </c>
    </row>
    <row r="174" spans="1:10" ht="24.5" thickBot="1">
      <c r="A174" s="13" t="s">
        <v>216</v>
      </c>
      <c r="B174" s="13" t="s">
        <v>234</v>
      </c>
      <c r="C174" s="52"/>
      <c r="D174" s="52"/>
      <c r="E174" s="52"/>
      <c r="F174" s="52"/>
      <c r="G174" s="52"/>
      <c r="H174" s="52"/>
      <c r="I174" s="11" t="s">
        <v>10</v>
      </c>
      <c r="J174" s="53"/>
    </row>
    <row r="175" spans="1:10" ht="36">
      <c r="A175" s="14">
        <v>21.1</v>
      </c>
      <c r="B175" s="15" t="s">
        <v>235</v>
      </c>
      <c r="C175" s="16" t="s">
        <v>179</v>
      </c>
      <c r="D175" s="16" t="s">
        <v>260</v>
      </c>
      <c r="E175" s="16"/>
      <c r="F175" s="15" t="s">
        <v>91</v>
      </c>
      <c r="G175" s="15">
        <v>2</v>
      </c>
      <c r="H175" s="37"/>
      <c r="I175" s="17">
        <f t="shared" ref="I175:I176" si="14">G175*H175</f>
        <v>0</v>
      </c>
      <c r="J175" s="40"/>
    </row>
    <row r="176" spans="1:10" ht="36">
      <c r="A176" s="22">
        <v>21.2</v>
      </c>
      <c r="B176" s="19" t="s">
        <v>235</v>
      </c>
      <c r="C176" s="19" t="s">
        <v>175</v>
      </c>
      <c r="D176" s="20" t="s">
        <v>260</v>
      </c>
      <c r="E176" s="20"/>
      <c r="F176" s="19" t="s">
        <v>220</v>
      </c>
      <c r="G176" s="19">
        <v>16</v>
      </c>
      <c r="H176" s="38"/>
      <c r="I176" s="21">
        <f t="shared" si="14"/>
        <v>0</v>
      </c>
      <c r="J176" s="41"/>
    </row>
    <row r="177" spans="1:10" ht="24.5" thickBot="1">
      <c r="A177" s="23">
        <v>21.3</v>
      </c>
      <c r="B177" s="24"/>
      <c r="C177" s="24" t="s">
        <v>236</v>
      </c>
      <c r="D177" s="24" t="s">
        <v>261</v>
      </c>
      <c r="E177" s="24"/>
      <c r="F177" s="24"/>
      <c r="G177" s="24">
        <v>16</v>
      </c>
      <c r="H177" s="45"/>
      <c r="I177" s="25">
        <f>G176*H177</f>
        <v>0</v>
      </c>
      <c r="J177" s="42"/>
    </row>
    <row r="178" spans="1:10">
      <c r="A178" s="35"/>
      <c r="C178" s="31"/>
      <c r="D178" s="31"/>
      <c r="E178" s="31"/>
      <c r="I178" s="27"/>
      <c r="J178" s="36"/>
    </row>
    <row r="179" spans="1:10" ht="12.5" thickBot="1">
      <c r="A179" s="35"/>
      <c r="C179" s="31"/>
      <c r="D179" s="31"/>
      <c r="E179" s="31"/>
      <c r="I179" s="27"/>
      <c r="J179" s="36"/>
    </row>
    <row r="180" spans="1:10" ht="12.5" thickBot="1">
      <c r="A180" s="9" t="s">
        <v>0</v>
      </c>
      <c r="B180" s="10" t="s">
        <v>2</v>
      </c>
      <c r="C180" s="51" t="s">
        <v>3</v>
      </c>
      <c r="D180" s="51" t="s">
        <v>4</v>
      </c>
      <c r="E180" s="51" t="s">
        <v>5</v>
      </c>
      <c r="F180" s="51" t="s">
        <v>6</v>
      </c>
      <c r="G180" s="51" t="s">
        <v>7</v>
      </c>
      <c r="H180" s="51" t="s">
        <v>8</v>
      </c>
      <c r="I180" s="10" t="s">
        <v>9</v>
      </c>
      <c r="J180" s="52" t="s">
        <v>14</v>
      </c>
    </row>
    <row r="181" spans="1:10" ht="24.5" thickBot="1">
      <c r="A181" s="13" t="s">
        <v>233</v>
      </c>
      <c r="B181" s="13" t="s">
        <v>217</v>
      </c>
      <c r="C181" s="52"/>
      <c r="D181" s="52"/>
      <c r="E181" s="52"/>
      <c r="F181" s="52"/>
      <c r="G181" s="52"/>
      <c r="H181" s="52"/>
      <c r="I181" s="11" t="s">
        <v>10</v>
      </c>
      <c r="J181" s="53"/>
    </row>
    <row r="182" spans="1:10" ht="36">
      <c r="A182" s="14">
        <v>22.1</v>
      </c>
      <c r="B182" s="15" t="s">
        <v>218</v>
      </c>
      <c r="C182" s="16" t="s">
        <v>219</v>
      </c>
      <c r="D182" s="16">
        <v>1</v>
      </c>
      <c r="E182" s="16"/>
      <c r="F182" s="15" t="s">
        <v>91</v>
      </c>
      <c r="G182" s="15">
        <v>1</v>
      </c>
      <c r="H182" s="37"/>
      <c r="I182" s="17">
        <f t="shared" ref="I182:I184" si="15">G182*H182</f>
        <v>0</v>
      </c>
      <c r="J182" s="40"/>
    </row>
    <row r="183" spans="1:10" ht="36">
      <c r="A183" s="22">
        <v>22.2</v>
      </c>
      <c r="B183" s="19" t="s">
        <v>212</v>
      </c>
      <c r="C183" s="20" t="s">
        <v>222</v>
      </c>
      <c r="D183" s="20">
        <v>7</v>
      </c>
      <c r="E183" s="20"/>
      <c r="F183" s="19" t="s">
        <v>220</v>
      </c>
      <c r="G183" s="19">
        <v>7</v>
      </c>
      <c r="H183" s="44"/>
      <c r="I183" s="21">
        <f t="shared" si="15"/>
        <v>0</v>
      </c>
      <c r="J183" s="41"/>
    </row>
    <row r="184" spans="1:10" ht="24">
      <c r="A184" s="22">
        <v>22.3</v>
      </c>
      <c r="B184" s="19" t="s">
        <v>221</v>
      </c>
      <c r="C184" s="19" t="s">
        <v>223</v>
      </c>
      <c r="D184" s="20" t="s">
        <v>224</v>
      </c>
      <c r="E184" s="20"/>
      <c r="F184" s="19" t="s">
        <v>226</v>
      </c>
      <c r="G184" s="19">
        <v>10</v>
      </c>
      <c r="H184" s="44"/>
      <c r="I184" s="21">
        <f t="shared" si="15"/>
        <v>0</v>
      </c>
      <c r="J184" s="41"/>
    </row>
    <row r="185" spans="1:10" ht="12.5" thickBot="1">
      <c r="A185" s="54" t="s">
        <v>225</v>
      </c>
      <c r="B185" s="55"/>
      <c r="C185" s="55"/>
      <c r="D185" s="55"/>
      <c r="E185" s="55"/>
      <c r="F185" s="55"/>
      <c r="G185" s="55"/>
      <c r="H185" s="55"/>
      <c r="I185" s="55"/>
      <c r="J185" s="56"/>
    </row>
  </sheetData>
  <mergeCells count="155">
    <mergeCell ref="C180:C181"/>
    <mergeCell ref="D180:D181"/>
    <mergeCell ref="E180:E181"/>
    <mergeCell ref="F180:F181"/>
    <mergeCell ref="G180:G181"/>
    <mergeCell ref="H180:H181"/>
    <mergeCell ref="J180:J181"/>
    <mergeCell ref="A185:J185"/>
    <mergeCell ref="C166:C167"/>
    <mergeCell ref="D166:D167"/>
    <mergeCell ref="E166:E167"/>
    <mergeCell ref="F166:F167"/>
    <mergeCell ref="G166:G167"/>
    <mergeCell ref="H166:H167"/>
    <mergeCell ref="J166:J167"/>
    <mergeCell ref="C173:C174"/>
    <mergeCell ref="D173:D174"/>
    <mergeCell ref="E173:E174"/>
    <mergeCell ref="F173:F174"/>
    <mergeCell ref="G173:G174"/>
    <mergeCell ref="H173:H174"/>
    <mergeCell ref="J173:J174"/>
    <mergeCell ref="H82:H83"/>
    <mergeCell ref="J82:J83"/>
    <mergeCell ref="C67:C68"/>
    <mergeCell ref="D67:D68"/>
    <mergeCell ref="E67:E68"/>
    <mergeCell ref="F67:F68"/>
    <mergeCell ref="G67:G68"/>
    <mergeCell ref="H67:H68"/>
    <mergeCell ref="J67:J68"/>
    <mergeCell ref="C82:C83"/>
    <mergeCell ref="D82:D83"/>
    <mergeCell ref="E82:E83"/>
    <mergeCell ref="F82:F83"/>
    <mergeCell ref="G82:G83"/>
    <mergeCell ref="H58:H59"/>
    <mergeCell ref="J58:J59"/>
    <mergeCell ref="C76:C77"/>
    <mergeCell ref="D76:D77"/>
    <mergeCell ref="E76:E77"/>
    <mergeCell ref="F76:F77"/>
    <mergeCell ref="G76:G77"/>
    <mergeCell ref="H76:H77"/>
    <mergeCell ref="J76:J77"/>
    <mergeCell ref="C58:C59"/>
    <mergeCell ref="D58:D59"/>
    <mergeCell ref="E58:E59"/>
    <mergeCell ref="F58:F59"/>
    <mergeCell ref="G58:G59"/>
    <mergeCell ref="H32:H33"/>
    <mergeCell ref="J32:J33"/>
    <mergeCell ref="C39:C40"/>
    <mergeCell ref="D39:D40"/>
    <mergeCell ref="E39:E40"/>
    <mergeCell ref="F39:F40"/>
    <mergeCell ref="G39:G40"/>
    <mergeCell ref="H39:H40"/>
    <mergeCell ref="J39:J40"/>
    <mergeCell ref="C32:C33"/>
    <mergeCell ref="D32:D33"/>
    <mergeCell ref="E32:E33"/>
    <mergeCell ref="F32:F33"/>
    <mergeCell ref="G32:G33"/>
    <mergeCell ref="C22:C23"/>
    <mergeCell ref="D22:D23"/>
    <mergeCell ref="E22:E23"/>
    <mergeCell ref="F22:F23"/>
    <mergeCell ref="G22:G23"/>
    <mergeCell ref="H22:H23"/>
    <mergeCell ref="J22:J23"/>
    <mergeCell ref="C12:C13"/>
    <mergeCell ref="D12:D13"/>
    <mergeCell ref="E12:E13"/>
    <mergeCell ref="F12:F13"/>
    <mergeCell ref="G12:G13"/>
    <mergeCell ref="J1:J2"/>
    <mergeCell ref="C1:C2"/>
    <mergeCell ref="D1:D2"/>
    <mergeCell ref="E1:E2"/>
    <mergeCell ref="F1:F2"/>
    <mergeCell ref="G1:G2"/>
    <mergeCell ref="H1:H2"/>
    <mergeCell ref="H12:H13"/>
    <mergeCell ref="J12:J13"/>
    <mergeCell ref="H90:H91"/>
    <mergeCell ref="J90:J91"/>
    <mergeCell ref="C97:C98"/>
    <mergeCell ref="D97:D98"/>
    <mergeCell ref="E97:E98"/>
    <mergeCell ref="F97:F98"/>
    <mergeCell ref="G97:G98"/>
    <mergeCell ref="H97:H98"/>
    <mergeCell ref="J97:J98"/>
    <mergeCell ref="C90:C91"/>
    <mergeCell ref="D90:D91"/>
    <mergeCell ref="E90:E91"/>
    <mergeCell ref="F90:F91"/>
    <mergeCell ref="G90:G91"/>
    <mergeCell ref="H104:H105"/>
    <mergeCell ref="J104:J105"/>
    <mergeCell ref="C111:C112"/>
    <mergeCell ref="D111:D112"/>
    <mergeCell ref="E111:E112"/>
    <mergeCell ref="F111:F112"/>
    <mergeCell ref="G111:G112"/>
    <mergeCell ref="H111:H112"/>
    <mergeCell ref="J111:J112"/>
    <mergeCell ref="C104:C105"/>
    <mergeCell ref="D104:D105"/>
    <mergeCell ref="E104:E105"/>
    <mergeCell ref="F104:F105"/>
    <mergeCell ref="G104:G105"/>
    <mergeCell ref="H118:H119"/>
    <mergeCell ref="J118:J119"/>
    <mergeCell ref="C124:C125"/>
    <mergeCell ref="D124:D125"/>
    <mergeCell ref="E124:E125"/>
    <mergeCell ref="F124:F125"/>
    <mergeCell ref="G124:G125"/>
    <mergeCell ref="H124:H125"/>
    <mergeCell ref="J124:J125"/>
    <mergeCell ref="C118:C119"/>
    <mergeCell ref="D118:D119"/>
    <mergeCell ref="E118:E119"/>
    <mergeCell ref="F118:F119"/>
    <mergeCell ref="G118:G119"/>
    <mergeCell ref="H130:H131"/>
    <mergeCell ref="J130:J131"/>
    <mergeCell ref="C144:C145"/>
    <mergeCell ref="D144:D145"/>
    <mergeCell ref="E144:E145"/>
    <mergeCell ref="F144:F145"/>
    <mergeCell ref="G144:G145"/>
    <mergeCell ref="H144:H145"/>
    <mergeCell ref="J144:J145"/>
    <mergeCell ref="C130:C131"/>
    <mergeCell ref="D130:D131"/>
    <mergeCell ref="E130:E131"/>
    <mergeCell ref="F130:F131"/>
    <mergeCell ref="G130:G131"/>
    <mergeCell ref="H150:H151"/>
    <mergeCell ref="J150:J151"/>
    <mergeCell ref="C158:C159"/>
    <mergeCell ref="D158:D159"/>
    <mergeCell ref="E158:E159"/>
    <mergeCell ref="F158:F159"/>
    <mergeCell ref="G158:G159"/>
    <mergeCell ref="H158:H159"/>
    <mergeCell ref="J158:J159"/>
    <mergeCell ref="C150:C151"/>
    <mergeCell ref="D150:D151"/>
    <mergeCell ref="E150:E151"/>
    <mergeCell ref="F150:F151"/>
    <mergeCell ref="G150:G151"/>
  </mergeCells>
  <pageMargins left="0.23622047244094491" right="0.23622047244094491" top="0.51181102362204722" bottom="0.51181102362204722" header="0.31496062992125984" footer="0.31496062992125984"/>
  <pageSetup paperSize="9" scale="88" fitToHeight="0" orientation="landscape" r:id="rId1"/>
  <headerFooter>
    <oddHeader>&amp;C&amp;"-,Bold"BISHOP MIDDLEHAM PARISH COUNCIL  - GROUNDS MAINTENANCE CONTRACT - Part 1 Schedule of Prices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zoomScaleNormal="100" workbookViewId="0">
      <selection activeCell="H15" sqref="H15"/>
    </sheetView>
  </sheetViews>
  <sheetFormatPr defaultColWidth="9.1796875" defaultRowHeight="14.5"/>
  <cols>
    <col min="1" max="1" width="13.81640625" style="2" customWidth="1"/>
    <col min="2" max="2" width="29.453125" style="2" customWidth="1"/>
    <col min="3" max="3" width="27.26953125" style="2" customWidth="1"/>
    <col min="4" max="4" width="16.54296875" style="2" customWidth="1"/>
    <col min="5" max="16384" width="9.1796875" style="2"/>
  </cols>
  <sheetData>
    <row r="1" spans="1:5" ht="15" thickBot="1"/>
    <row r="2" spans="1:5" ht="36.5" thickBot="1">
      <c r="A2" s="3" t="s">
        <v>29</v>
      </c>
      <c r="B2" s="4" t="s">
        <v>30</v>
      </c>
      <c r="C2" s="4" t="s">
        <v>6</v>
      </c>
      <c r="D2" s="5" t="s">
        <v>31</v>
      </c>
      <c r="E2" s="1"/>
    </row>
    <row r="3" spans="1:5">
      <c r="A3" s="6" t="s">
        <v>32</v>
      </c>
      <c r="B3" s="6" t="s">
        <v>33</v>
      </c>
      <c r="C3" s="6" t="s">
        <v>34</v>
      </c>
      <c r="D3" s="49"/>
      <c r="E3" s="1"/>
    </row>
    <row r="4" spans="1:5">
      <c r="A4" s="7" t="s">
        <v>35</v>
      </c>
      <c r="B4" s="7" t="s">
        <v>36</v>
      </c>
      <c r="C4" s="7" t="s">
        <v>34</v>
      </c>
      <c r="D4" s="50"/>
      <c r="E4" s="1"/>
    </row>
    <row r="5" spans="1:5">
      <c r="A5" s="7" t="s">
        <v>37</v>
      </c>
      <c r="B5" s="7" t="s">
        <v>38</v>
      </c>
      <c r="C5" s="7" t="s">
        <v>34</v>
      </c>
      <c r="D5" s="50"/>
      <c r="E5" s="1"/>
    </row>
    <row r="6" spans="1:5">
      <c r="A6" s="7" t="s">
        <v>39</v>
      </c>
      <c r="B6" s="7" t="s">
        <v>40</v>
      </c>
      <c r="C6" s="7" t="s">
        <v>41</v>
      </c>
      <c r="D6" s="50"/>
      <c r="E6" s="1"/>
    </row>
    <row r="7" spans="1:5">
      <c r="A7" s="7" t="s">
        <v>42</v>
      </c>
      <c r="B7" s="7" t="s">
        <v>43</v>
      </c>
      <c r="C7" s="7" t="s">
        <v>41</v>
      </c>
      <c r="D7" s="50"/>
      <c r="E7" s="1"/>
    </row>
    <row r="8" spans="1:5">
      <c r="A8" s="7" t="s">
        <v>44</v>
      </c>
      <c r="B8" s="7" t="s">
        <v>45</v>
      </c>
      <c r="C8" s="7" t="s">
        <v>34</v>
      </c>
      <c r="D8" s="50"/>
      <c r="E8" s="1"/>
    </row>
    <row r="9" spans="1:5">
      <c r="A9" s="7" t="s">
        <v>46</v>
      </c>
      <c r="B9" s="7" t="s">
        <v>47</v>
      </c>
      <c r="C9" s="7" t="s">
        <v>34</v>
      </c>
      <c r="D9" s="50"/>
      <c r="E9" s="1"/>
    </row>
    <row r="10" spans="1:5">
      <c r="A10" s="7" t="s">
        <v>48</v>
      </c>
      <c r="B10" s="7" t="s">
        <v>49</v>
      </c>
      <c r="C10" s="7" t="s">
        <v>50</v>
      </c>
      <c r="D10" s="50"/>
      <c r="E10" s="1"/>
    </row>
    <row r="11" spans="1:5">
      <c r="A11" s="7" t="s">
        <v>51</v>
      </c>
      <c r="B11" s="7" t="s">
        <v>52</v>
      </c>
      <c r="C11" s="7" t="s">
        <v>34</v>
      </c>
      <c r="D11" s="50"/>
      <c r="E11" s="1"/>
    </row>
    <row r="12" spans="1:5" ht="28">
      <c r="A12" s="7" t="s">
        <v>53</v>
      </c>
      <c r="B12" s="7" t="s">
        <v>54</v>
      </c>
      <c r="C12" s="7" t="s">
        <v>55</v>
      </c>
      <c r="D12" s="50"/>
      <c r="E12" s="1"/>
    </row>
    <row r="13" spans="1:5">
      <c r="A13" s="7" t="s">
        <v>56</v>
      </c>
      <c r="B13" s="7" t="s">
        <v>57</v>
      </c>
      <c r="C13" s="7" t="s">
        <v>58</v>
      </c>
      <c r="D13" s="50"/>
      <c r="E13" s="1"/>
    </row>
    <row r="14" spans="1:5">
      <c r="A14" s="7" t="s">
        <v>59</v>
      </c>
      <c r="B14" s="7" t="s">
        <v>60</v>
      </c>
      <c r="C14" s="7" t="s">
        <v>61</v>
      </c>
      <c r="D14" s="50"/>
      <c r="E14" s="1"/>
    </row>
    <row r="15" spans="1:5" ht="63.75" customHeight="1">
      <c r="A15" s="57" t="s">
        <v>62</v>
      </c>
      <c r="B15" s="57"/>
      <c r="C15" s="57"/>
      <c r="D15" s="57"/>
      <c r="E15" s="1"/>
    </row>
    <row r="16" spans="1:5">
      <c r="A16" s="57"/>
      <c r="B16" s="57"/>
      <c r="C16" s="57"/>
      <c r="D16" s="57"/>
      <c r="E16" s="1"/>
    </row>
    <row r="17" spans="1:1">
      <c r="A17" s="1"/>
    </row>
    <row r="18" spans="1:1" ht="15.5">
      <c r="A18" s="8"/>
    </row>
    <row r="19" spans="1:1" ht="15.5">
      <c r="A19" s="8"/>
    </row>
  </sheetData>
  <mergeCells count="1">
    <mergeCell ref="A15:D16"/>
  </mergeCells>
  <pageMargins left="0.70866141732283472" right="0.70866141732283472" top="0.59055118110236227" bottom="0.19685039370078741" header="0.31496062992125984" footer="0.31496062992125984"/>
  <pageSetup paperSize="9" orientation="portrait" r:id="rId1"/>
  <headerFooter>
    <oddHeader>&amp;C&amp;"-,Bold"CHILTON TOWN COUNCIL
ENVIRONMENTAL CONTRACT - Part 2 Additional Works Schedule of Prices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0a512d-9aa0-453e-8654-601935b4bf36">
      <Terms xmlns="http://schemas.microsoft.com/office/infopath/2007/PartnerControls"/>
    </lcf76f155ced4ddcb4097134ff3c332f>
    <TaxCatchAll xmlns="1f06ffe4-0845-40f9-81a3-944465ed4f2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D1B36A5117E04D90B5439437AD987B" ma:contentTypeVersion="18" ma:contentTypeDescription="Create a new document." ma:contentTypeScope="" ma:versionID="a500c16ee5b1ca51c233cc85d80b1a0e">
  <xsd:schema xmlns:xsd="http://www.w3.org/2001/XMLSchema" xmlns:xs="http://www.w3.org/2001/XMLSchema" xmlns:p="http://schemas.microsoft.com/office/2006/metadata/properties" xmlns:ns2="100a512d-9aa0-453e-8654-601935b4bf36" xmlns:ns3="1f06ffe4-0845-40f9-81a3-944465ed4f2c" targetNamespace="http://schemas.microsoft.com/office/2006/metadata/properties" ma:root="true" ma:fieldsID="a1bf46a91c90e2832167fd2bdfc25962" ns2:_="" ns3:_="">
    <xsd:import namespace="100a512d-9aa0-453e-8654-601935b4bf36"/>
    <xsd:import namespace="1f06ffe4-0845-40f9-81a3-944465ed4f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a512d-9aa0-453e-8654-601935b4b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bd7f158-e6e6-4eb4-9fc2-d12365951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6ffe4-0845-40f9-81a3-944465ed4f2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f692b58-2209-4e41-a705-9ff313e7878e}" ma:internalName="TaxCatchAll" ma:showField="CatchAllData" ma:web="1f06ffe4-0845-40f9-81a3-944465ed4f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0E2B8-5DFD-4A0F-9D88-724724157C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6A970-57FF-4E84-A21D-F82E1606FAE9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100a512d-9aa0-453e-8654-601935b4bf36"/>
    <ds:schemaRef ds:uri="1f06ffe4-0845-40f9-81a3-944465ed4f2c"/>
  </ds:schemaRefs>
</ds:datastoreItem>
</file>

<file path=customXml/itemProps3.xml><?xml version="1.0" encoding="utf-8"?>
<ds:datastoreItem xmlns:ds="http://schemas.openxmlformats.org/officeDocument/2006/customXml" ds:itemID="{085CEBB0-4CB4-4140-8903-026E3DDE2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a512d-9aa0-453e-8654-601935b4bf36"/>
    <ds:schemaRef ds:uri="1f06ffe4-0845-40f9-81a3-944465ed4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 of Prices</vt:lpstr>
      <vt:lpstr>Additional Work Prices</vt:lpstr>
      <vt:lpstr>'Schedule of Prices'!Print_Area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Hall</dc:creator>
  <cp:lastModifiedBy>Anne Hall</cp:lastModifiedBy>
  <cp:lastPrinted>2024-10-28T15:19:01Z</cp:lastPrinted>
  <dcterms:created xsi:type="dcterms:W3CDTF">2024-09-18T11:08:46Z</dcterms:created>
  <dcterms:modified xsi:type="dcterms:W3CDTF">2024-11-18T15:55:51Z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0x01010074D1B36A5117E04D90B5439437AD987B</vt:lpwstr>
  </property>
  <property fmtid="{D5CDD505-2E9C-101B-9397-08002B2CF9AE}" pid="3" name="MediaServiceImageTags">
    <vt:lpwstr/>
  </property>
</Properties>
</file>