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54342e00256b7a/Main files/A-Steve/Steve - work (2018 onwards)/Consultancy/Open/Parish-TC/Falmouth TC (May 2018)/ReSource - Kimberley Park Lodge 2024/"/>
    </mc:Choice>
  </mc:AlternateContent>
  <xr:revisionPtr revIDLastSave="0" documentId="8_{6A53DDD7-E25A-40D8-BAD1-FEDC4D79CF98}" xr6:coauthVersionLast="47" xr6:coauthVersionMax="47" xr10:uidLastSave="{00000000-0000-0000-0000-000000000000}"/>
  <bookViews>
    <workbookView xWindow="-110" yWindow="-110" windowWidth="19420" windowHeight="10420" xr2:uid="{DF995686-1BC7-4FD1-B4F4-7093099609BD}"/>
  </bookViews>
  <sheets>
    <sheet name="Progamm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">'[1]Plot Analysis'!#REF!</definedName>
    <definedName name="AppendixA">'[2]Project Details'!$D$43</definedName>
    <definedName name="AppendixB">'[2]Project Details'!$D$45</definedName>
    <definedName name="AppendixC">'[2]Project Details'!$D$47</definedName>
    <definedName name="AppendixD">'[2]Project Details'!$D$49</definedName>
    <definedName name="AppendixE">'[2]Project Details'!#REF!</definedName>
    <definedName name="AppenxixE">'[2]Project Details'!#REF!</definedName>
    <definedName name="B1CO">'[2]Project Details'!$D$83</definedName>
    <definedName name="B1COft">#REF!</definedName>
    <definedName name="B1COGEAft2">#REF!</definedName>
    <definedName name="B1COGEAm2">#REF!</definedName>
    <definedName name="B1COGIAft2">#REF!</definedName>
    <definedName name="B1COGIAm2">#REF!</definedName>
    <definedName name="B1CONIAft">#REF!</definedName>
    <definedName name="B1CONIAft2">#REF!</definedName>
    <definedName name="B1COofficeft2">#REF!</definedName>
    <definedName name="B2RT">'[2]Project Details'!$D$85</definedName>
    <definedName name="B3A">'[2]Project Details'!$D$87</definedName>
    <definedName name="B4A">'[2]Project Details'!$D$89</definedName>
    <definedName name="B5FW">'[2]Project Details'!$D$91</definedName>
    <definedName name="Band">#REF!</definedName>
    <definedName name="Baxter">#REF!</definedName>
    <definedName name="bbbbb">#REF!</definedName>
    <definedName name="BC01ft">#REF!</definedName>
    <definedName name="Build_Con">[3]Lists!$C$3:$C$14</definedName>
    <definedName name="Category">'[4]New Data'!$D$1:$G$1</definedName>
    <definedName name="CONTRACT_TITLE">#REF!</definedName>
    <definedName name="ContractNumber">#REF!</definedName>
    <definedName name="Control">[5]Glossary!#REF!</definedName>
    <definedName name="_xlnm.Criteria">#REF!</definedName>
    <definedName name="Criteria2">#REF!</definedName>
    <definedName name="Cumulative_spend">'[6]cashflow macro functions'!$A$3</definedName>
    <definedName name="_xlnm.Database">#REF!</definedName>
    <definedName name="Date">'[2]Project Details'!$D$11</definedName>
    <definedName name="ddddd">'[2]Project Details'!#REF!</definedName>
    <definedName name="DepartmentList">'[7]Department List'!$A$3:$C$34</definedName>
    <definedName name="DEVEXNORMAL">'[1]Development Expenses'!$H$100</definedName>
    <definedName name="DEVEXTOTAL">[1]Summary!$H$34</definedName>
    <definedName name="DurationSales">#REF!</definedName>
    <definedName name="EXTERNALSPLOT">[1]Summary!$H$32</definedName>
    <definedName name="EXTERNALSSERVICES">[1]Summary!$H$33</definedName>
    <definedName name="_xlnm.Extract">#REF!</definedName>
    <definedName name="Faculty">'[8].'!$A$15:$A$98</definedName>
    <definedName name="FIRSTSALE">#REF!</definedName>
    <definedName name="flexgiaft2">#REF!</definedName>
    <definedName name="FOOTPRINT_TOTAL">'[1]Plot Analysis'!$W$7</definedName>
    <definedName name="FOOTSUPERTOTAL">'[1]Plot Analysis'!$Q$7</definedName>
    <definedName name="FS_1">'[1]Plot Analysis'!$E$14</definedName>
    <definedName name="FS_10">'[1]Plot Analysis'!$E$23</definedName>
    <definedName name="FS_11">'[1]Plot Analysis'!$E$24</definedName>
    <definedName name="FS_12">'[1]Plot Analysis'!$E$25</definedName>
    <definedName name="FS_13">'[1]Plot Analysis'!$E$26</definedName>
    <definedName name="FS_14">'[1]Plot Analysis'!$E$27</definedName>
    <definedName name="FS_15">'[1]Plot Analysis'!$E$28</definedName>
    <definedName name="FS_16">'[1]Plot Analysis'!$E$29</definedName>
    <definedName name="FS_17">'[1]Plot Analysis'!$E$30</definedName>
    <definedName name="FS_18">'[1]Plot Analysis'!$E$31</definedName>
    <definedName name="FS_19">'[1]Plot Analysis'!$E$32</definedName>
    <definedName name="FS_2">'[1]Plot Analysis'!$E$15</definedName>
    <definedName name="FS_20">'[1]Plot Analysis'!$E$33</definedName>
    <definedName name="FS_21">'[1]Plot Analysis'!$E$34</definedName>
    <definedName name="FS_22">'[1]Plot Analysis'!$E$35</definedName>
    <definedName name="FS_23">'[1]Plot Analysis'!$E$36</definedName>
    <definedName name="FS_3">'[1]Plot Analysis'!$E$16</definedName>
    <definedName name="FS_4">'[1]Plot Analysis'!$E$17</definedName>
    <definedName name="FS_5">'[1]Plot Analysis'!$E$18</definedName>
    <definedName name="FS_6">'[1]Plot Analysis'!$E$19</definedName>
    <definedName name="FS_7">'[1]Plot Analysis'!$E$20</definedName>
    <definedName name="FS_8">'[1]Plot Analysis'!$E$21</definedName>
    <definedName name="FS_9">'[1]Plot Analysis'!$E$22</definedName>
    <definedName name="GIFAm2">'[9]Project Information'!$H$16</definedName>
    <definedName name="GRANTINCOME">#REF!</definedName>
    <definedName name="Imp">[5]Glossary!$E$6:$E$10</definedName>
    <definedName name="INTERESTCOST">[1]Summary!$H$56</definedName>
    <definedName name="Kier_Funding">#REF!</definedName>
    <definedName name="Kiosk">'[2]Project Details'!$D$95</definedName>
    <definedName name="KL_number">[9]TITLE!$B$26</definedName>
    <definedName name="LAND_TOTAL">#REF!</definedName>
    <definedName name="Lightbar">'[2]Project Details'!$D$93</definedName>
    <definedName name="NewData">'[4]New Data'!$A$3:$G$1269</definedName>
    <definedName name="nhbccost">'[1]NHBC Fees'!$K$18</definedName>
    <definedName name="nhbcstats">'[1]Plot Analysis'!$AQ$13:$BG$37</definedName>
    <definedName name="NO_10">'[1]Plot Analysis'!$C$23</definedName>
    <definedName name="NO_11">'[1]Plot Analysis'!$C$24</definedName>
    <definedName name="NO_12">'[1]Plot Analysis'!$C$25</definedName>
    <definedName name="NO_13">'[1]Plot Analysis'!$C$26</definedName>
    <definedName name="NO_14">'[1]Plot Analysis'!$C$27</definedName>
    <definedName name="NO_15">'[1]Plot Analysis'!$C$28</definedName>
    <definedName name="NO_16">'[1]Plot Analysis'!$C$29</definedName>
    <definedName name="NO_17">'[1]Plot Analysis'!$C$30</definedName>
    <definedName name="NO_18">'[1]Plot Analysis'!$C$31</definedName>
    <definedName name="NO_19">'[1]Plot Analysis'!$C$32</definedName>
    <definedName name="NO_2">'[1]Plot Analysis'!$C$15</definedName>
    <definedName name="NO_20">'[1]Plot Analysis'!$C$33</definedName>
    <definedName name="NO_21">'[1]Plot Analysis'!$C$34</definedName>
    <definedName name="NO_22">'[1]Plot Analysis'!$C$35</definedName>
    <definedName name="NO_23">'[1]Plot Analysis'!$C$36</definedName>
    <definedName name="NO_3">'[1]Plot Analysis'!$C$16</definedName>
    <definedName name="NO_4">'[1]Plot Analysis'!$C$17</definedName>
    <definedName name="NO_5">'[1]Plot Analysis'!$C$18</definedName>
    <definedName name="NO_6">'[1]Plot Analysis'!$C$19</definedName>
    <definedName name="NO_7">'[1]Plot Analysis'!$C$20</definedName>
    <definedName name="NO_8">'[1]Plot Analysis'!$C$21</definedName>
    <definedName name="NO_9">'[1]Plot Analysis'!$C$22</definedName>
    <definedName name="Other_Cap">[3]Lists!$C$19:$C$28</definedName>
    <definedName name="PARTNERCOSTS">#REF!</definedName>
    <definedName name="Paving">'[2]C External Works'!#REF!</definedName>
    <definedName name="Prelims">#REF!</definedName>
    <definedName name="PRELIMSABNORMAL">#REF!</definedName>
    <definedName name="PRELIMSNORMAL">#REF!</definedName>
    <definedName name="PRELIMSTOTAL">[1]Summary!$H$28</definedName>
    <definedName name="prelimsweeks">'[1] Preliminaries'!$H$4</definedName>
    <definedName name="print">#REF!</definedName>
    <definedName name="_xlnm.Print_Area" localSheetId="0">Progamme!$A$1:$BY$13</definedName>
    <definedName name="printa">#REF!</definedName>
    <definedName name="Prob">[5]Glossary!$A$6:$A$10</definedName>
    <definedName name="Programme_Area">[3]Lists!$A$2:$A$14</definedName>
    <definedName name="ProjectName">'[2]Project Details'!$D$5</definedName>
    <definedName name="ReportCover">'[2]Project Details'!$D$9</definedName>
    <definedName name="ReportTitle">'[2]Project Details'!$D$7</definedName>
    <definedName name="Resibasement">'[2]B B Sum'!$I$1</definedName>
    <definedName name="resisharedgiaft2">#REF!</definedName>
    <definedName name="resisharedniaft2">#REF!</definedName>
    <definedName name="resisocialgiaft2">#REF!</definedName>
    <definedName name="resisocialniaft2">#REF!</definedName>
    <definedName name="Resitower">#REF!</definedName>
    <definedName name="ResiTowerfitout">#REF!</definedName>
    <definedName name="ROADSTOTAL">[1]Summary!$H$29</definedName>
    <definedName name="RoomType">'[8].'!$A$1:$A$12</definedName>
    <definedName name="SALESDURATION">'[1]Selling Expenses'!$H$6</definedName>
    <definedName name="SALESOPEN">#REF!</definedName>
    <definedName name="SALESPACE">#REF!</definedName>
    <definedName name="SALEUNITS">'[1]Selling Expenses'!$H$5</definedName>
    <definedName name="Section1">'[2]Project Details'!$D$19</definedName>
    <definedName name="Section2">'[2]Project Details'!#REF!</definedName>
    <definedName name="Section3">'[2]Project Details'!$D$21</definedName>
    <definedName name="Section4">'[2]Project Details'!$D$23</definedName>
    <definedName name="SELLINGEXPTOTAL">'[1]Selling Expenses'!$M$69</definedName>
    <definedName name="Shaft_B___VIVIAN_S_SHAFT">#REF!</definedName>
    <definedName name="Shaft_E___UNNAMED_SHAFT">#REF!</definedName>
    <definedName name="Shaft_F___NEW_SHAFT">#REF!</definedName>
    <definedName name="Shafts_C___D___UNNAMED_SHAFTS">#REF!</definedName>
    <definedName name="SITENAME">[1]Summary!$H$3</definedName>
    <definedName name="SQUAREMETRETOTAL">[1]Summary!$C$16</definedName>
    <definedName name="Staff_Chart">#REF!</definedName>
    <definedName name="SUBS_1">[1]Substructures!$L$28</definedName>
    <definedName name="SUBS_10">[1]Substructures!$AU$28</definedName>
    <definedName name="SUBS_11">[1]Substructures!$AX$28</definedName>
    <definedName name="SUBS_12">[1]Substructures!$BA$28</definedName>
    <definedName name="SUBS_13">[1]Substructures!$BD$28</definedName>
    <definedName name="SUBS_14">[1]Substructures!$BK$28</definedName>
    <definedName name="SUBS_15">[1]Substructures!$BN$28</definedName>
    <definedName name="SUBS_16">[1]Substructures!$BQ$28</definedName>
    <definedName name="SUBS_17">[1]Substructures!$BT$28</definedName>
    <definedName name="SUBS_18">[1]Substructures!$BW$28</definedName>
    <definedName name="SUBS_19">[1]Substructures!$CD$28</definedName>
    <definedName name="SUBS_2">[1]Substructures!$O$28</definedName>
    <definedName name="SUBS_20">[1]Substructures!$CG$28</definedName>
    <definedName name="SUBS_21">[1]Substructures!$CJ$28</definedName>
    <definedName name="SUBS_22">[1]Substructures!$CM$28</definedName>
    <definedName name="SUBS_23">[1]Substructures!$CP$28</definedName>
    <definedName name="SUBS_3">[1]Substructures!$R$28</definedName>
    <definedName name="SUBS_4">[1]Substructures!$Y$28</definedName>
    <definedName name="SUBS_5">[1]Substructures!$AB$28</definedName>
    <definedName name="SUBS_6">[1]Substructures!$AE$28</definedName>
    <definedName name="SUBS_7">[1]Substructures!$AH$28</definedName>
    <definedName name="SUBS_8">[1]Substructures!$AK$28</definedName>
    <definedName name="SUBS_9">[1]Substructures!$AR$28</definedName>
    <definedName name="SUBSTOTAL">[1]Summary!$H$30</definedName>
    <definedName name="SUNDRYADJUSTMENTS">#REF!</definedName>
    <definedName name="SUPERS_1">[1]Superstructures!$K$42</definedName>
    <definedName name="SUPERS_10">[1]Superstructures!$AP$42</definedName>
    <definedName name="SUPERS_11">[1]Superstructures!$AS$42</definedName>
    <definedName name="SUPERS_12">[1]Superstructures!$AV$42</definedName>
    <definedName name="SUPERS_13">[1]Superstructures!$AY$42</definedName>
    <definedName name="SUPERS_14">[1]Superstructures!$BD$42</definedName>
    <definedName name="SUPERS_15">[1]Superstructures!$BG$42</definedName>
    <definedName name="SUPERS_16">[1]Superstructures!$BJ$42</definedName>
    <definedName name="SUPERS_17">[1]Superstructures!$BM$42</definedName>
    <definedName name="SUPERS_18">[1]Superstructures!$BP$42</definedName>
    <definedName name="SUPERS_19">[1]Superstructures!$BU$42</definedName>
    <definedName name="SUPERS_2">[1]Superstructures!$N$42</definedName>
    <definedName name="SUPERS_20">[1]Superstructures!$BX$42</definedName>
    <definedName name="SUPERS_21">[1]Superstructures!$CA$42</definedName>
    <definedName name="SUPERS_22">[1]Superstructures!$CD$42</definedName>
    <definedName name="SUPERS_23">[1]Superstructures!$CG$42</definedName>
    <definedName name="SUPERS_3">[1]Superstructures!$Q$42</definedName>
    <definedName name="SUPERS_4">[1]Superstructures!$V$42</definedName>
    <definedName name="SUPERS_5">[1]Superstructures!$Y$42</definedName>
    <definedName name="SUPERS_6">[1]Superstructures!$AB$42</definedName>
    <definedName name="SUPERS_7">[1]Superstructures!$AE$42</definedName>
    <definedName name="SUPERS_8">[1]Superstructures!$AH$42</definedName>
    <definedName name="SUPERS_9">[1]Superstructures!$AM$42</definedName>
    <definedName name="SUPERS_ADJ">[1]Superstructures!$G$42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enderDate">#REF!</definedName>
    <definedName name="TenderNumber">#REF!</definedName>
    <definedName name="test_a">#REF!</definedName>
    <definedName name="TOTALCOSTS">[1]Summary!#REF!</definedName>
    <definedName name="TOTALMARGIN">#REF!</definedName>
    <definedName name="TOTALSALESVALUE">[1]Summary!$H$51</definedName>
    <definedName name="totalunits">'[9]Project Information'!$B$16</definedName>
    <definedName name="TYPE_1">'[1]Plot Analysis'!$B$14</definedName>
    <definedName name="TYPE_10">'[1]Plot Analysis'!$B$23</definedName>
    <definedName name="TYPE_11">'[1]Plot Analysis'!$B$24</definedName>
    <definedName name="TYPE_12">'[1]Plot Analysis'!$B$25</definedName>
    <definedName name="TYPE_13">'[1]Plot Analysis'!$B$26</definedName>
    <definedName name="TYPE_14">'[1]Plot Analysis'!$B$27</definedName>
    <definedName name="TYPE_15">'[1]Plot Analysis'!$B$28</definedName>
    <definedName name="TYPE_16">'[1]Plot Analysis'!$B$29</definedName>
    <definedName name="TYPE_17">'[1]Plot Analysis'!$B$30</definedName>
    <definedName name="TYPE_18">'[1]Plot Analysis'!$B$31</definedName>
    <definedName name="TYPE_19">'[1]Plot Analysis'!$B$32</definedName>
    <definedName name="TYPE_2">'[1]Plot Analysis'!$B$15</definedName>
    <definedName name="TYPE_20">'[1]Plot Analysis'!$B$33</definedName>
    <definedName name="TYPE_21">'[1]Plot Analysis'!$B$34</definedName>
    <definedName name="TYPE_22">'[1]Plot Analysis'!$B$35</definedName>
    <definedName name="TYPE_23">'[1]Plot Analysis'!$B$36</definedName>
    <definedName name="TYPE_3">'[1]Plot Analysis'!$B$16</definedName>
    <definedName name="TYPE_4">'[1]Plot Analysis'!$B$17</definedName>
    <definedName name="TYPE_5">'[1]Plot Analysis'!$B$18</definedName>
    <definedName name="TYPE_6">'[1]Plot Analysis'!$B$19</definedName>
    <definedName name="TYPE_7">'[1]Plot Analysis'!$B$20</definedName>
    <definedName name="TYPE_8">'[1]Plot Analysis'!$B$21</definedName>
    <definedName name="TYPE_9">'[1]Plot Analysis'!$B$22</definedName>
    <definedName name="Unitsales">#REF!</definedName>
    <definedName name="unitstotal">#REF!</definedName>
    <definedName name="Version">#REF!</definedName>
    <definedName name="weeks">#REF!</definedName>
    <definedName name="wrn.BasicEst." hidden="1">{#N/A,#N/A,FALSE,"Check Off";#N/A,#N/A,FALSE,"Tender Details";#N/A,#N/A,FALSE,"DB Sub Cont Tick";#N/A,#N/A,FALSE,"Man Supplier Tick";#N/A,#N/A,FALSE,"TenderReview";#N/A,#N/A,FALSE,"Comparison";#N/A,#N/A,FALSE,"Est Adjudication";#N/A,#N/A,FALSE,"Qualification";#N/A,#N/A,FALSE,"Prelims";#N/A,#N/A,FALSE,"Adj Agenda"}</definedName>
    <definedName name="XXXX">[10]Lists!$C$3:$C$14</definedName>
    <definedName name="YesNo">[11]Sheet1!$A$1:$A$2</definedName>
    <definedName name="YYYYY">'[12]cashflow macro functions'!$A$3</definedName>
    <definedName name="ZZZZZ">[10]Lists!$C$19:$C$28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D7" i="1"/>
  <c r="D8" i="1"/>
  <c r="D9" i="1"/>
  <c r="D10" i="1"/>
  <c r="D11" i="1"/>
  <c r="D12" i="1"/>
  <c r="D13" i="1"/>
  <c r="D6" i="1"/>
  <c r="D5" i="1"/>
  <c r="G5" i="1" s="1"/>
  <c r="F6" i="1" s="1"/>
  <c r="G6" i="1" s="1"/>
  <c r="F7" i="1" s="1"/>
  <c r="G7" i="1" l="1"/>
  <c r="F8" i="1" s="1"/>
  <c r="G8" i="1" s="1"/>
  <c r="G9" i="1" s="1"/>
  <c r="F10" i="1" s="1"/>
  <c r="G10" i="1" s="1"/>
  <c r="F11" i="1" s="1"/>
  <c r="G11" i="1" s="1"/>
  <c r="F13" i="1" s="1"/>
  <c r="G12" i="1"/>
  <c r="G13" i="1" l="1"/>
</calcChain>
</file>

<file path=xl/sharedStrings.xml><?xml version="1.0" encoding="utf-8"?>
<sst xmlns="http://schemas.openxmlformats.org/spreadsheetml/2006/main" count="45" uniqueCount="25">
  <si>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</si>
  <si>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</si>
  <si>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</si>
  <si>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</si>
  <si>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</si>
  <si>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</si>
  <si>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</si>
  <si>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</si>
  <si>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</si>
  <si>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</si>
  <si>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</si>
  <si>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</si>
  <si>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Consultant Tenders</t>
  </si>
  <si>
    <t>Design - RIBA 3 Spatial Coordination</t>
  </si>
  <si>
    <t>Design - RIBA 4 Technical Design</t>
  </si>
  <si>
    <t>Procurement</t>
  </si>
  <si>
    <t>Tender Evaluation and decision</t>
  </si>
  <si>
    <t>Mobilisation</t>
  </si>
  <si>
    <t>Construction</t>
  </si>
  <si>
    <t>Handover</t>
  </si>
  <si>
    <t>Practical Completion</t>
  </si>
  <si>
    <t>High Level Programme: Re-Source Community Space, Falmouth for Falmouth Town Council</t>
  </si>
  <si>
    <t>40 WEEKS</t>
  </si>
  <si>
    <t>Weeks</t>
  </si>
  <si>
    <t>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</si>
</sst>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ash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medium">
        <color auto="1"/>
      </right>
      <top style="thin">
        <color auto="1"/>
      </top>
      <bottom/>
      <diagonal/>
    </border>
    <border>
      <left/>
      <right style="dashed">
        <color auto="1"/>
      </right>
      <top style="thin">
        <color auto="1"/>
      </top>
      <bottom/>
      <diagonal/>
    </border>
    <border>
      <left/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/>
      <top/>
      <bottom style="medium">
        <color auto="1"/>
      </bottom>
      <diagonal/>
    </border>
    <border>
      <left/>
      <right style="dashed">
        <color auto="1"/>
      </right>
      <top/>
      <bottom style="medium">
        <color auto="1"/>
      </bottom>
      <diagonal/>
    </border>
    <border>
      <left/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/>
    <xf numFmtId="0" fontId="1" fillId="0" borderId="0" xfId="0" applyFont="1"/>
    <xf numFmtId="1" fontId="2" fillId="0" borderId="14" xfId="0" applyNumberFormat="1" applyFont="1" applyBorder="1"/>
    <xf numFmtId="1" fontId="2" fillId="0" borderId="15" xfId="0" applyNumberFormat="1" applyFont="1" applyBorder="1"/>
    <xf numFmtId="1" fontId="2" fillId="0" borderId="16" xfId="0" applyNumberFormat="1" applyFont="1" applyBorder="1"/>
    <xf numFmtId="1" fontId="2" fillId="0" borderId="17" xfId="0" applyNumberFormat="1" applyFont="1" applyBorder="1"/>
    <xf numFmtId="0" fontId="0" fillId="0" borderId="18" xfId="0" applyBorder="1"/>
    <xf numFmtId="0" fontId="0" fillId="0" borderId="19" xfId="0" applyBorder="1"/>
    <xf numFmtId="0" fontId="3" fillId="0" borderId="19" xfId="0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3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3" fillId="0" borderId="23" xfId="0" applyFont="1" applyBorder="1" applyAlignment="1">
      <alignment horizontal="center"/>
    </xf>
    <xf numFmtId="0" fontId="0" fillId="0" borderId="29" xfId="0" applyBorder="1"/>
    <xf numFmtId="0" fontId="0" fillId="0" borderId="27" xfId="0" applyBorder="1"/>
    <xf numFmtId="0" fontId="0" fillId="0" borderId="31" xfId="0" applyBorder="1"/>
    <xf numFmtId="0" fontId="3" fillId="0" borderId="31" xfId="0" applyFont="1" applyBorder="1" applyAlignment="1">
      <alignment horizontal="center"/>
    </xf>
    <xf numFmtId="0" fontId="0" fillId="0" borderId="28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1" fontId="2" fillId="0" borderId="39" xfId="0" applyNumberFormat="1" applyFont="1" applyBorder="1"/>
    <xf numFmtId="1" fontId="2" fillId="0" borderId="38" xfId="0" applyNumberFormat="1" applyFont="1" applyBorder="1"/>
    <xf numFmtId="0" fontId="0" fillId="0" borderId="40" xfId="0" applyBorder="1"/>
    <xf numFmtId="0" fontId="0" fillId="0" borderId="41" xfId="0" applyBorder="1"/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42" xfId="0" applyBorder="1"/>
    <xf numFmtId="0" fontId="0" fillId="0" borderId="46" xfId="0" applyBorder="1"/>
    <xf numFmtId="0" fontId="0" fillId="0" borderId="16" xfId="0" applyBorder="1"/>
    <xf numFmtId="0" fontId="0" fillId="0" borderId="26" xfId="0" applyBorder="1"/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47" xfId="0" applyBorder="1"/>
    <xf numFmtId="0" fontId="3" fillId="0" borderId="46" xfId="0" applyFont="1" applyBorder="1" applyAlignment="1">
      <alignment horizontal="center"/>
    </xf>
    <xf numFmtId="0" fontId="0" fillId="0" borderId="30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5" xfId="0" applyBorder="1" applyAlignment="1">
      <alignment horizontal="center"/>
    </xf>
    <xf numFmtId="14" fontId="0" fillId="0" borderId="11" xfId="0" applyNumberFormat="1" applyBorder="1"/>
    <xf numFmtId="14" fontId="0" fillId="0" borderId="48" xfId="0" applyNumberFormat="1" applyBorder="1"/>
    <xf numFmtId="0" fontId="0" fillId="0" borderId="27" xfId="0" applyBorder="1" applyAlignment="1">
      <alignment horizontal="center"/>
    </xf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an.hall\Documents\Adjudication%20Books\Workbook%20Master_201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bb8ee45e5f2b3568/Documents/CHCS/PROJECTS/CH19035%20-%20Cornwall%20Wildlife%20Trust/Pre-Contract/Cost%20Plans/Green%20Buid%20Hub%20Full%20App%20Indicators%20cost%20%20funding%20annex%20v3.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wtrufs01\UGF_truro\Documents%20and%20Settings\paul.wong\Local%20Settings\Temporary%20Internet%20Files\OLK1A5\Copy%20of%20Consultant%20Status%20Tracker%2010-2011%20(2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Archive%204%20Phils%20Old%20One%20Drive\MWJV\MWJV%20000%20Management\CM%20Handbook\Mace%20Examples\Cash%20Flow%20Template%20Simple%20S-curve%20v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usbandl\AppData\Local\Microsoft\Windows\Temporary%20Internet%20Files\Content.Outlook\N7KF06E8\Plymouth%20All%20Saints%20Cost%20Plan%20(29%202%2012)%20rev%20h%20-%20Final%20(2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ice\Desktop\Green%20Buid%20Hub%20Full%20App%20Indicators%20cost%20%20funding%20annex%20v3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04%20-%20Pre-Con%20&amp;%20Feasibility\Truro%20Loops\Truro%20Loops%20-%20Newham%20Footway%20Budget%20Estimate%20-%20Nov%2022%20Rev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ardWilliams\Data\10-1678-Master%20Planning-Pendennis%20Shipyard\Risk%20Register\20.9.13%20Construction%20Risk%20Reg%20H%20-%20sor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Archive%204%20Phils%20Old%20One%20Drive\MWJV\MWJV%20000%20Management\CM%20Handbook\Mace%20Examples\Cash%20Flow%20Template%20Simple%20S-curve%20v1%20CWT%202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ayroll\Managers%20Authorisation%20Reports\Managers%20reports%20for%20splitting\19-20\Dec19%20-%20Managers%20Payroll%20Authorisation%20-%20Main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tate%20Strategy\Space%20Validation\Space%20Validation%20Current%20Version%2006.12.1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im87\AppData\Local\Temp\Temp1_Porth%20Preconstruction%20Handover%20pack.zip\Porth%20Preconstruction%20Handover%20pack\2020%2003%2010%20Porth%20Stage%204%20cost%20plan%20for%20handov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SHEET"/>
      <sheetName val="Title Page"/>
      <sheetName val="Summary"/>
      <sheetName val="Plot Analysis"/>
      <sheetName val=" Preliminaries"/>
      <sheetName val="Roads &amp; Sewers"/>
      <sheetName val="Substructures"/>
      <sheetName val="Superstructures"/>
      <sheetName val="standard hstypes"/>
      <sheetName val="Externals"/>
      <sheetName val="Development Expenses"/>
      <sheetName val="Selling Expenses"/>
      <sheetName val="Partner Costs"/>
      <sheetName val="NHBC Fees"/>
      <sheetName val="Summary Sheet"/>
      <sheetName val="Fixed Price"/>
    </sheetNames>
    <sheetDataSet>
      <sheetData sheetId="0" refreshError="1"/>
      <sheetData sheetId="1" refreshError="1"/>
      <sheetData sheetId="2" refreshError="1">
        <row r="3">
          <cell r="H3" t="str">
            <v>Site Name - Test</v>
          </cell>
        </row>
        <row r="16">
          <cell r="C16">
            <v>820.16075605333333</v>
          </cell>
        </row>
        <row r="28">
          <cell r="H28">
            <v>224838</v>
          </cell>
        </row>
        <row r="29">
          <cell r="H29">
            <v>11440</v>
          </cell>
        </row>
        <row r="30">
          <cell r="H30">
            <v>52993</v>
          </cell>
        </row>
        <row r="32">
          <cell r="H32">
            <v>83934</v>
          </cell>
        </row>
        <row r="33">
          <cell r="H33">
            <v>30500</v>
          </cell>
        </row>
        <row r="34">
          <cell r="H34">
            <v>59180</v>
          </cell>
        </row>
        <row r="51">
          <cell r="H51">
            <v>0</v>
          </cell>
        </row>
        <row r="56">
          <cell r="H56">
            <v>0</v>
          </cell>
        </row>
      </sheetData>
      <sheetData sheetId="3" refreshError="1">
        <row r="3">
          <cell r="W3" t="str">
            <v xml:space="preserve"> </v>
          </cell>
        </row>
        <row r="7">
          <cell r="Q7">
            <v>8832</v>
          </cell>
          <cell r="W7">
            <v>4417</v>
          </cell>
        </row>
        <row r="13">
          <cell r="AQ13">
            <v>40000</v>
          </cell>
          <cell r="AR13">
            <v>50000</v>
          </cell>
          <cell r="AS13">
            <v>60000</v>
          </cell>
          <cell r="AT13">
            <v>70000</v>
          </cell>
          <cell r="AU13">
            <v>80000</v>
          </cell>
          <cell r="AV13">
            <v>90000</v>
          </cell>
          <cell r="AW13">
            <v>100000</v>
          </cell>
          <cell r="AX13">
            <v>110000</v>
          </cell>
          <cell r="AY13">
            <v>120000</v>
          </cell>
          <cell r="AZ13">
            <v>140000</v>
          </cell>
          <cell r="BA13">
            <v>160000</v>
          </cell>
          <cell r="BB13">
            <v>180000</v>
          </cell>
          <cell r="BC13">
            <v>200000</v>
          </cell>
          <cell r="BD13">
            <v>300000</v>
          </cell>
          <cell r="BE13">
            <v>400000</v>
          </cell>
          <cell r="BF13">
            <v>500000</v>
          </cell>
          <cell r="BG13" t="str">
            <v>0ver 500001</v>
          </cell>
        </row>
        <row r="14">
          <cell r="B14" t="str">
            <v>A 2b4p End</v>
          </cell>
          <cell r="E14">
            <v>775</v>
          </cell>
          <cell r="AQ14" t="b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</row>
        <row r="15">
          <cell r="B15" t="str">
            <v>A 2b4p Mid</v>
          </cell>
          <cell r="C15">
            <v>2</v>
          </cell>
          <cell r="E15">
            <v>775</v>
          </cell>
          <cell r="AQ15" t="b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</row>
        <row r="16">
          <cell r="B16" t="str">
            <v>E 3b5p Mid</v>
          </cell>
          <cell r="C16">
            <v>3</v>
          </cell>
          <cell r="E16">
            <v>949</v>
          </cell>
          <cell r="AQ16" t="b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</row>
        <row r="17">
          <cell r="B17" t="str">
            <v>F 3b5p Mid</v>
          </cell>
          <cell r="C17">
            <v>4</v>
          </cell>
          <cell r="E17">
            <v>915</v>
          </cell>
          <cell r="AQ17" t="b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</row>
        <row r="18"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</row>
        <row r="19"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</row>
        <row r="20"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</row>
        <row r="21"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</row>
        <row r="22"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</row>
        <row r="23"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</row>
        <row r="24"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</row>
        <row r="25"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</row>
        <row r="26"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</row>
        <row r="27"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</row>
        <row r="28"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</row>
        <row r="29"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</row>
        <row r="30"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</row>
        <row r="31"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</row>
        <row r="32"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</row>
        <row r="33"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</row>
        <row r="34"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</row>
        <row r="35"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</row>
        <row r="36"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</row>
        <row r="37"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</row>
      </sheetData>
      <sheetData sheetId="4" refreshError="1">
        <row r="4">
          <cell r="H4">
            <v>31</v>
          </cell>
        </row>
      </sheetData>
      <sheetData sheetId="5" refreshError="1"/>
      <sheetData sheetId="6" refreshError="1">
        <row r="26">
          <cell r="E26">
            <v>0</v>
          </cell>
        </row>
        <row r="28">
          <cell r="L28">
            <v>4650</v>
          </cell>
          <cell r="O28">
            <v>4650</v>
          </cell>
          <cell r="R28">
            <v>5694</v>
          </cell>
          <cell r="Y28">
            <v>5490</v>
          </cell>
          <cell r="AB28">
            <v>0</v>
          </cell>
          <cell r="AE28">
            <v>0</v>
          </cell>
          <cell r="AH28">
            <v>0</v>
          </cell>
          <cell r="AK28">
            <v>0</v>
          </cell>
          <cell r="AR28">
            <v>0</v>
          </cell>
          <cell r="AU28">
            <v>0</v>
          </cell>
          <cell r="AX28">
            <v>0</v>
          </cell>
          <cell r="BA28">
            <v>0</v>
          </cell>
          <cell r="BD28">
            <v>0</v>
          </cell>
          <cell r="BK28">
            <v>0</v>
          </cell>
          <cell r="BN28">
            <v>0</v>
          </cell>
          <cell r="BQ28">
            <v>0</v>
          </cell>
          <cell r="BT28">
            <v>0</v>
          </cell>
          <cell r="BW28">
            <v>0</v>
          </cell>
          <cell r="CD28">
            <v>0</v>
          </cell>
          <cell r="CG28">
            <v>0</v>
          </cell>
          <cell r="CJ28">
            <v>0</v>
          </cell>
          <cell r="CM28">
            <v>0</v>
          </cell>
          <cell r="CP28">
            <v>0</v>
          </cell>
        </row>
      </sheetData>
      <sheetData sheetId="7" refreshError="1">
        <row r="42">
          <cell r="D42">
            <v>0</v>
          </cell>
          <cell r="G42">
            <v>26250</v>
          </cell>
          <cell r="K42">
            <v>37701.25</v>
          </cell>
          <cell r="N42">
            <v>37701.25</v>
          </cell>
          <cell r="Q42">
            <v>44149.75</v>
          </cell>
          <cell r="V42">
            <v>42591.25</v>
          </cell>
          <cell r="Y42">
            <v>0</v>
          </cell>
          <cell r="AB42">
            <v>0</v>
          </cell>
          <cell r="AE42">
            <v>0</v>
          </cell>
          <cell r="AH42">
            <v>0</v>
          </cell>
          <cell r="AM42">
            <v>0</v>
          </cell>
          <cell r="AP42">
            <v>0</v>
          </cell>
          <cell r="AS42">
            <v>0</v>
          </cell>
          <cell r="AV42">
            <v>0</v>
          </cell>
          <cell r="AY42">
            <v>0</v>
          </cell>
          <cell r="BD42">
            <v>0</v>
          </cell>
          <cell r="BG42">
            <v>0</v>
          </cell>
          <cell r="BJ42">
            <v>0</v>
          </cell>
          <cell r="BM42">
            <v>0</v>
          </cell>
          <cell r="BP42">
            <v>0</v>
          </cell>
          <cell r="BU42">
            <v>0</v>
          </cell>
          <cell r="BX42">
            <v>0</v>
          </cell>
          <cell r="CA42">
            <v>0</v>
          </cell>
          <cell r="CD42">
            <v>0</v>
          </cell>
          <cell r="CG42">
            <v>0</v>
          </cell>
        </row>
      </sheetData>
      <sheetData sheetId="8" refreshError="1"/>
      <sheetData sheetId="9" refreshError="1"/>
      <sheetData sheetId="10" refreshError="1">
        <row r="79">
          <cell r="E79">
            <v>0</v>
          </cell>
        </row>
        <row r="100">
          <cell r="H100">
            <v>59180</v>
          </cell>
        </row>
      </sheetData>
      <sheetData sheetId="11" refreshError="1">
        <row r="6">
          <cell r="H6">
            <v>0</v>
          </cell>
        </row>
        <row r="69">
          <cell r="M69">
            <v>0</v>
          </cell>
        </row>
      </sheetData>
      <sheetData sheetId="12" refreshError="1"/>
      <sheetData sheetId="13" refreshError="1">
        <row r="18">
          <cell r="K18">
            <v>0</v>
          </cell>
        </row>
      </sheetData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Indicators- Intro"/>
      <sheetName val="2 Indicators"/>
      <sheetName val="3 Expenditure &amp; Funding - Intro"/>
      <sheetName val="4 Expenditure &amp; Funding"/>
      <sheetName val="5 Source of Funds, Capital"/>
      <sheetName val="6 Source of Funds, Revenue"/>
      <sheetName val="7 Income - Intro"/>
      <sheetName val="8 Income Art. 55 Income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Please select…</v>
          </cell>
        </row>
        <row r="3">
          <cell r="C3" t="str">
            <v>Please select…</v>
          </cell>
        </row>
        <row r="4">
          <cell r="C4" t="str">
            <v xml:space="preserve">Building and Construction </v>
          </cell>
        </row>
        <row r="5">
          <cell r="C5" t="str">
            <v xml:space="preserve">Below Ground Drainage &amp; Mains </v>
          </cell>
        </row>
        <row r="6">
          <cell r="C6" t="str">
            <v xml:space="preserve">Build Contract Retention </v>
          </cell>
        </row>
        <row r="7">
          <cell r="C7" t="str">
            <v xml:space="preserve">Building Demolition </v>
          </cell>
        </row>
        <row r="8">
          <cell r="C8" t="str">
            <v xml:space="preserve">Contractor Preliminaries </v>
          </cell>
        </row>
        <row r="9">
          <cell r="C9" t="str">
            <v xml:space="preserve">External Works </v>
          </cell>
        </row>
        <row r="10">
          <cell r="C10" t="str">
            <v xml:space="preserve">Infrastructure </v>
          </cell>
        </row>
        <row r="11">
          <cell r="C11" t="str">
            <v xml:space="preserve">Legal Costs </v>
          </cell>
        </row>
        <row r="12">
          <cell r="C12" t="str">
            <v xml:space="preserve">Planning &amp; Building Regulations </v>
          </cell>
        </row>
        <row r="13">
          <cell r="C13" t="str">
            <v xml:space="preserve">Refurbishment </v>
          </cell>
        </row>
        <row r="14">
          <cell r="C14" t="str">
            <v xml:space="preserve">Surfacing of Routes </v>
          </cell>
        </row>
        <row r="19">
          <cell r="C19" t="str">
            <v>Please select…</v>
          </cell>
        </row>
        <row r="20">
          <cell r="C20" t="str">
            <v>Other Captial</v>
          </cell>
        </row>
        <row r="21">
          <cell r="C21" t="str">
            <v xml:space="preserve">Equipment </v>
          </cell>
        </row>
        <row r="22">
          <cell r="C22" t="str">
            <v xml:space="preserve">Fitting Out </v>
          </cell>
        </row>
        <row r="23">
          <cell r="C23" t="str">
            <v xml:space="preserve">ICT Equipment </v>
          </cell>
        </row>
        <row r="24">
          <cell r="C24" t="str">
            <v>Irrecoverable VAT</v>
          </cell>
        </row>
        <row r="25">
          <cell r="C25" t="str">
            <v xml:space="preserve">Interpretation &amp; Signage </v>
          </cell>
        </row>
        <row r="26">
          <cell r="C26" t="str">
            <v xml:space="preserve">Operational Costs </v>
          </cell>
        </row>
        <row r="27">
          <cell r="C27" t="str">
            <v xml:space="preserve">Project Management </v>
          </cell>
        </row>
        <row r="28">
          <cell r="C28" t="str">
            <v xml:space="preserve">Temporary Accommodation 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Sheet1"/>
    </sheetNames>
    <sheetDataSet>
      <sheetData sheetId="0" refreshError="1"/>
      <sheetData sheetId="1">
        <row r="1">
          <cell r="A1" t="str">
            <v>No</v>
          </cell>
        </row>
        <row r="2">
          <cell r="A2" t="str">
            <v>Yes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cashflow macro functions"/>
    </sheetNames>
    <sheetDataSet>
      <sheetData sheetId="0"/>
      <sheetData sheetId="1">
        <row r="3">
          <cell r="A3" t="str">
            <v>Cumulative_spend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Details"/>
      <sheetName val="A3 1 Pager"/>
      <sheetName val="Front Cover"/>
      <sheetName val="Issue Sheet"/>
      <sheetName val="Contents"/>
      <sheetName val="Fly 1"/>
      <sheetName val="1 Exec"/>
      <sheetName val="2 Cost Elem"/>
      <sheetName val="Fly 3"/>
      <sheetName val="3  Basis"/>
      <sheetName val="4 Spec B2"/>
      <sheetName val="Fly A"/>
      <sheetName val="A B1 Gr"/>
      <sheetName val="A B1"/>
      <sheetName val="Fly B"/>
      <sheetName val="B Gr B"/>
      <sheetName val="B B Sum"/>
      <sheetName val="B B"/>
      <sheetName val="B Resi Back-up"/>
      <sheetName val="Fly C"/>
      <sheetName val="C Site Wide"/>
      <sheetName val="C Enabling"/>
      <sheetName val="C Services"/>
      <sheetName val="C Minor Buildings"/>
      <sheetName val="C External Works"/>
      <sheetName val="C Dems and Asbestos"/>
      <sheetName val="Fly D"/>
      <sheetName val="2 Cost"/>
      <sheetName val="C B1CO Funct m2 "/>
      <sheetName val="C B1CO Funct ft2 "/>
      <sheetName val="Back Cover"/>
      <sheetName val="Sheet1"/>
    </sheetNames>
    <sheetDataSet>
      <sheetData sheetId="0" refreshError="1">
        <row r="5">
          <cell r="D5" t="str">
            <v>All Saints Academy, Plymouth</v>
          </cell>
        </row>
        <row r="7">
          <cell r="D7" t="str">
            <v>All Saints Academy | Outline Cost Plan</v>
          </cell>
        </row>
        <row r="9">
          <cell r="D9" t="str">
            <v>Outline Cost Plan</v>
          </cell>
        </row>
        <row r="11">
          <cell r="D11">
            <v>41173</v>
          </cell>
        </row>
        <row r="19">
          <cell r="D19" t="str">
            <v>Executive Summary</v>
          </cell>
        </row>
        <row r="21">
          <cell r="D21" t="str">
            <v>Basis, Assumptions and Exclusions</v>
          </cell>
        </row>
        <row r="23">
          <cell r="D23" t="str">
            <v>Specifications</v>
          </cell>
        </row>
        <row r="43">
          <cell r="D43" t="str">
            <v>Detailed Cost Breakdown | New Build</v>
          </cell>
        </row>
        <row r="45">
          <cell r="D45" t="str">
            <v>Detailed Cost Breakdown | Refurbishment</v>
          </cell>
        </row>
        <row r="47">
          <cell r="D47" t="str">
            <v>Detailed Cost Breakdown | Site Wide Costs and Abnormals</v>
          </cell>
        </row>
        <row r="49">
          <cell r="D49" t="str">
            <v>Accommodation Schedule</v>
          </cell>
        </row>
        <row r="83">
          <cell r="D83" t="str">
            <v xml:space="preserve">New Build </v>
          </cell>
        </row>
        <row r="85">
          <cell r="D85" t="str">
            <v>Refurbishment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I1">
            <v>4048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Indicators- Intro"/>
      <sheetName val="2 Indicators"/>
      <sheetName val="3 Expenditure &amp; Funding - Intro"/>
      <sheetName val="4 Expenditure &amp; Funding"/>
      <sheetName val="5 Source of Funds, Capital"/>
      <sheetName val="6 Source of Funds, Revenue"/>
      <sheetName val="7 Income - Intro"/>
      <sheetName val="8 Income Art. 55 Income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Please select…</v>
          </cell>
        </row>
        <row r="3">
          <cell r="A3" t="str">
            <v>East Midlands</v>
          </cell>
          <cell r="C3" t="str">
            <v>Please select…</v>
          </cell>
        </row>
        <row r="4">
          <cell r="A4" t="str">
            <v>East of England</v>
          </cell>
          <cell r="C4" t="str">
            <v xml:space="preserve">Building and Construction </v>
          </cell>
        </row>
        <row r="5">
          <cell r="A5" t="str">
            <v>London</v>
          </cell>
          <cell r="C5" t="str">
            <v xml:space="preserve">Below Ground Drainage &amp; Mains </v>
          </cell>
        </row>
        <row r="6">
          <cell r="A6" t="str">
            <v>Merseyside</v>
          </cell>
          <cell r="C6" t="str">
            <v xml:space="preserve">Build Contract Retention </v>
          </cell>
        </row>
        <row r="7">
          <cell r="A7" t="str">
            <v>North East</v>
          </cell>
          <cell r="C7" t="str">
            <v xml:space="preserve">Building Demolition </v>
          </cell>
        </row>
        <row r="8">
          <cell r="A8" t="str">
            <v>North West</v>
          </cell>
          <cell r="C8" t="str">
            <v xml:space="preserve">Contractor Preliminaries </v>
          </cell>
        </row>
        <row r="9">
          <cell r="A9" t="str">
            <v>South East</v>
          </cell>
          <cell r="C9" t="str">
            <v xml:space="preserve">External Works </v>
          </cell>
        </row>
        <row r="10">
          <cell r="A10" t="str">
            <v>South West - Competitivness</v>
          </cell>
          <cell r="C10" t="str">
            <v xml:space="preserve">Infrastructure </v>
          </cell>
        </row>
        <row r="11">
          <cell r="A11" t="str">
            <v>South West - Convergence</v>
          </cell>
          <cell r="C11" t="str">
            <v xml:space="preserve">Legal Costs </v>
          </cell>
        </row>
        <row r="12">
          <cell r="A12" t="str">
            <v>West Midlands</v>
          </cell>
          <cell r="C12" t="str">
            <v xml:space="preserve">Planning &amp; Building Regulations </v>
          </cell>
        </row>
        <row r="13">
          <cell r="A13" t="str">
            <v>Yorkshire &amp; Humber - Rest of Region (excl. SY)</v>
          </cell>
          <cell r="C13" t="str">
            <v xml:space="preserve">Refurbishment </v>
          </cell>
        </row>
        <row r="14">
          <cell r="A14" t="str">
            <v>Yorkshire &amp; Humber - South Yorkshire</v>
          </cell>
          <cell r="C14" t="str">
            <v xml:space="preserve">Surfacing of Routes </v>
          </cell>
        </row>
        <row r="19">
          <cell r="C19" t="str">
            <v>Please select…</v>
          </cell>
        </row>
        <row r="20">
          <cell r="C20" t="str">
            <v>Other Captial</v>
          </cell>
        </row>
        <row r="21">
          <cell r="C21" t="str">
            <v xml:space="preserve">Equipment </v>
          </cell>
        </row>
        <row r="22">
          <cell r="C22" t="str">
            <v xml:space="preserve">Fitting Out </v>
          </cell>
        </row>
        <row r="23">
          <cell r="C23" t="str">
            <v xml:space="preserve">ICT Equipment </v>
          </cell>
        </row>
        <row r="24">
          <cell r="C24" t="str">
            <v>Irrecoverable VAT</v>
          </cell>
        </row>
        <row r="25">
          <cell r="C25" t="str">
            <v xml:space="preserve">Interpretation &amp; Signage </v>
          </cell>
        </row>
        <row r="26">
          <cell r="C26" t="str">
            <v xml:space="preserve">Operational Costs </v>
          </cell>
        </row>
        <row r="27">
          <cell r="C27" t="str">
            <v xml:space="preserve">Project Management </v>
          </cell>
        </row>
        <row r="28">
          <cell r="C28" t="str">
            <v xml:space="preserve">Temporary Accommodation 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Day Working Input"/>
      <sheetName val="Series Quants Breakdown"/>
      <sheetName val="New Data"/>
      <sheetName val="Notes"/>
    </sheetNames>
    <sheetDataSet>
      <sheetData sheetId="0"/>
      <sheetData sheetId="1"/>
      <sheetData sheetId="2" refreshError="1"/>
      <sheetData sheetId="3">
        <row r="1">
          <cell r="D1" t="str">
            <v>Band A</v>
          </cell>
          <cell r="E1" t="str">
            <v>Band B</v>
          </cell>
          <cell r="F1" t="str">
            <v>Band C</v>
          </cell>
          <cell r="G1" t="str">
            <v>Band D</v>
          </cell>
        </row>
        <row r="3">
          <cell r="A3" t="str">
            <v>00120205</v>
          </cell>
          <cell r="B3" t="str">
            <v>Temporary Accommodation for the Contractor - Erection of offices and messes</v>
          </cell>
          <cell r="C3" t="str">
            <v>occ</v>
          </cell>
          <cell r="D3">
            <v>194.04</v>
          </cell>
          <cell r="E3">
            <v>190.23</v>
          </cell>
          <cell r="F3">
            <v>180.71</v>
          </cell>
          <cell r="G3">
            <v>175.96</v>
          </cell>
        </row>
        <row r="4">
          <cell r="A4" t="str">
            <v>00120210</v>
          </cell>
          <cell r="B4" t="str">
            <v>Temporary Accommodation for the Contractor - Servicing of offices and messes</v>
          </cell>
          <cell r="C4" t="str">
            <v>day</v>
          </cell>
          <cell r="D4">
            <v>86.68</v>
          </cell>
          <cell r="E4">
            <v>84.97</v>
          </cell>
          <cell r="F4">
            <v>80.73</v>
          </cell>
          <cell r="G4">
            <v>78.599999999999994</v>
          </cell>
        </row>
        <row r="5">
          <cell r="A5" t="str">
            <v>00120215</v>
          </cell>
          <cell r="B5" t="str">
            <v>Temporary Accommodation for the Contractor - Dismantling of offices and messes</v>
          </cell>
          <cell r="C5" t="str">
            <v>occ</v>
          </cell>
          <cell r="D5">
            <v>178.87</v>
          </cell>
          <cell r="E5">
            <v>175.36</v>
          </cell>
          <cell r="F5">
            <v>166.59</v>
          </cell>
          <cell r="G5">
            <v>162.21</v>
          </cell>
        </row>
        <row r="6">
          <cell r="A6" t="str">
            <v>00126225</v>
          </cell>
          <cell r="B6" t="str">
            <v>Information Board Type 3A (CCC)</v>
          </cell>
          <cell r="C6" t="str">
            <v>no</v>
          </cell>
          <cell r="D6">
            <v>70.22</v>
          </cell>
          <cell r="E6">
            <v>68.84</v>
          </cell>
          <cell r="F6">
            <v>65.41</v>
          </cell>
          <cell r="G6">
            <v>63.68</v>
          </cell>
        </row>
        <row r="7">
          <cell r="A7" t="str">
            <v>00128205</v>
          </cell>
          <cell r="B7" t="str">
            <v>Establish and remove traffic management measures to Layout No 1, obstructed footway max. length 40m (double barrier)</v>
          </cell>
          <cell r="C7" t="str">
            <v>occ</v>
          </cell>
          <cell r="D7">
            <v>216.86</v>
          </cell>
          <cell r="E7">
            <v>212.62</v>
          </cell>
          <cell r="F7">
            <v>201.98</v>
          </cell>
          <cell r="G7">
            <v>196.66</v>
          </cell>
        </row>
        <row r="8">
          <cell r="A8" t="str">
            <v>00128210</v>
          </cell>
          <cell r="B8" t="str">
            <v>Establish and remove traffic management measures to Layout No 1, centre of road closed with conspicuous vehicle</v>
          </cell>
          <cell r="C8" t="str">
            <v>occ</v>
          </cell>
          <cell r="D8">
            <v>80.13</v>
          </cell>
          <cell r="E8">
            <v>78.55</v>
          </cell>
          <cell r="F8">
            <v>74.63</v>
          </cell>
          <cell r="G8">
            <v>72.66</v>
          </cell>
        </row>
        <row r="9">
          <cell r="A9" t="str">
            <v>00128215</v>
          </cell>
          <cell r="B9" t="str">
            <v>Establish and remove traffic management measures to Layout No 1, obstructed footway max. length 40m (single barrier)</v>
          </cell>
          <cell r="C9" t="str">
            <v>occ</v>
          </cell>
          <cell r="D9">
            <v>189.76</v>
          </cell>
          <cell r="E9">
            <v>186.04</v>
          </cell>
          <cell r="F9">
            <v>176.74</v>
          </cell>
          <cell r="G9">
            <v>172.08</v>
          </cell>
        </row>
        <row r="10">
          <cell r="A10" t="str">
            <v>00128225</v>
          </cell>
          <cell r="B10" t="str">
            <v>Establish and remove traffic management measures to Layout No 11, 14, one lane of three closed up to 1Km</v>
          </cell>
          <cell r="C10" t="str">
            <v>occ</v>
          </cell>
          <cell r="D10">
            <v>2345.9299999999998</v>
          </cell>
          <cell r="E10">
            <v>2299.94</v>
          </cell>
          <cell r="F10">
            <v>2184.94</v>
          </cell>
          <cell r="G10">
            <v>2127.44</v>
          </cell>
        </row>
        <row r="11">
          <cell r="A11" t="str">
            <v>00128230</v>
          </cell>
          <cell r="B11" t="str">
            <v>Establish and remove traffic management measures to Layout No 19, lane adjacent to verge closed on dual carriageway up to 1 Km</v>
          </cell>
          <cell r="C11" t="str">
            <v>occ</v>
          </cell>
          <cell r="D11">
            <v>2815.13</v>
          </cell>
          <cell r="E11">
            <v>2759.93</v>
          </cell>
          <cell r="F11">
            <v>2621.93</v>
          </cell>
          <cell r="G11">
            <v>2552.9299999999998</v>
          </cell>
        </row>
        <row r="12">
          <cell r="A12" t="str">
            <v>00128235</v>
          </cell>
          <cell r="B12" t="str">
            <v>Establish and remove traffic management measures to Layout No 16, lane adjacent to central reserve closed on dual carriageway up to 1 Km</v>
          </cell>
          <cell r="C12" t="str">
            <v>occ</v>
          </cell>
          <cell r="D12">
            <v>2580.5300000000002</v>
          </cell>
          <cell r="E12">
            <v>2529.94</v>
          </cell>
          <cell r="F12">
            <v>2403.44</v>
          </cell>
          <cell r="G12">
            <v>2340.19</v>
          </cell>
        </row>
        <row r="13">
          <cell r="A13" t="str">
            <v>00128240</v>
          </cell>
          <cell r="B13" t="str">
            <v>Establish and remove traffic management measures to Layout No 7, 8, closed lane for stop/go control</v>
          </cell>
          <cell r="C13" t="str">
            <v>occ</v>
          </cell>
          <cell r="D13">
            <v>80.13</v>
          </cell>
          <cell r="E13">
            <v>78.55</v>
          </cell>
          <cell r="F13">
            <v>74.63</v>
          </cell>
          <cell r="G13">
            <v>72.66</v>
          </cell>
        </row>
        <row r="14">
          <cell r="A14" t="str">
            <v>00128245</v>
          </cell>
          <cell r="B14" t="str">
            <v>Establish and remove traffic management measures to Layout No 9, 10, closed lane with traffic light control</v>
          </cell>
          <cell r="C14" t="str">
            <v>occ</v>
          </cell>
          <cell r="D14">
            <v>321.64</v>
          </cell>
          <cell r="E14">
            <v>315.33999999999997</v>
          </cell>
          <cell r="F14">
            <v>299.57</v>
          </cell>
          <cell r="G14">
            <v>291.68</v>
          </cell>
        </row>
        <row r="15">
          <cell r="A15" t="str">
            <v>00128255</v>
          </cell>
          <cell r="B15" t="str">
            <v>Establish and remove traffic management measures to Layout No 13, Two or three lanes closed with traffic light control</v>
          </cell>
          <cell r="C15" t="str">
            <v>occ</v>
          </cell>
          <cell r="D15">
            <v>2396.5</v>
          </cell>
          <cell r="E15">
            <v>2349.5100000000002</v>
          </cell>
          <cell r="F15">
            <v>2232.04</v>
          </cell>
          <cell r="G15">
            <v>2173.3000000000002</v>
          </cell>
        </row>
        <row r="16">
          <cell r="A16" t="str">
            <v>00128260</v>
          </cell>
          <cell r="B16" t="str">
            <v>Establish and remove traffic management measures to Layout No 6, Closed lane for priority control</v>
          </cell>
          <cell r="C16" t="str">
            <v>occ</v>
          </cell>
          <cell r="D16">
            <v>59.88</v>
          </cell>
          <cell r="E16">
            <v>58.71</v>
          </cell>
          <cell r="F16">
            <v>55.77</v>
          </cell>
          <cell r="G16">
            <v>54.31</v>
          </cell>
        </row>
        <row r="17">
          <cell r="A17" t="str">
            <v>00128330</v>
          </cell>
          <cell r="B17" t="str">
            <v>Operate traffic management measures for layout No 7, 8, 12, two men on stop/go control</v>
          </cell>
          <cell r="C17" t="str">
            <v>hour</v>
          </cell>
          <cell r="D17">
            <v>66.77</v>
          </cell>
          <cell r="E17">
            <v>65.459999999999994</v>
          </cell>
          <cell r="F17">
            <v>62.19</v>
          </cell>
          <cell r="G17">
            <v>60.55</v>
          </cell>
        </row>
        <row r="18">
          <cell r="A18" t="str">
            <v>00128405</v>
          </cell>
          <cell r="B18" t="str">
            <v>Extra over items for traffic safety, signing and management for manual control of traffic where directed by the Superintending Officer (man hours)</v>
          </cell>
          <cell r="C18" t="str">
            <v>hour</v>
          </cell>
          <cell r="D18">
            <v>41.47</v>
          </cell>
          <cell r="E18">
            <v>40.65</v>
          </cell>
          <cell r="F18">
            <v>38.619999999999997</v>
          </cell>
          <cell r="G18">
            <v>37.6</v>
          </cell>
        </row>
        <row r="19">
          <cell r="A19" t="str">
            <v>00128410</v>
          </cell>
          <cell r="B19" t="str">
            <v>Extra over items for traffic safety, signing and management for 3 or 4 way lights</v>
          </cell>
          <cell r="C19" t="str">
            <v>occ</v>
          </cell>
          <cell r="D19">
            <v>216.86</v>
          </cell>
          <cell r="E19">
            <v>212.62</v>
          </cell>
          <cell r="F19">
            <v>201.98</v>
          </cell>
          <cell r="G19">
            <v>196.66</v>
          </cell>
        </row>
        <row r="20">
          <cell r="A20" t="str">
            <v>00128415</v>
          </cell>
          <cell r="B20" t="str">
            <v>Extra over items for traffic safety, signing and management for each additional 500m lane closure layout No 16 &amp; 19</v>
          </cell>
          <cell r="C20" t="str">
            <v>occ</v>
          </cell>
          <cell r="D20">
            <v>553.98</v>
          </cell>
          <cell r="E20">
            <v>543.11</v>
          </cell>
          <cell r="F20">
            <v>515.97</v>
          </cell>
          <cell r="G20">
            <v>502.38</v>
          </cell>
        </row>
        <row r="21">
          <cell r="A21" t="str">
            <v>00128417</v>
          </cell>
          <cell r="B21" t="str">
            <v>Extra over items for traffic safety, signing and management for each additional 10m length of obstructed footway, Layout 1 &amp; 2</v>
          </cell>
          <cell r="C21" t="str">
            <v>occ</v>
          </cell>
          <cell r="D21">
            <v>27.11</v>
          </cell>
          <cell r="E21">
            <v>26.57</v>
          </cell>
          <cell r="F21">
            <v>25.25</v>
          </cell>
          <cell r="G21">
            <v>24.58</v>
          </cell>
        </row>
        <row r="22">
          <cell r="A22" t="str">
            <v>00128420</v>
          </cell>
          <cell r="B22" t="str">
            <v>Extra over items for traffic safety, signing and management for night time additional measures layout No 16 &amp; 19</v>
          </cell>
          <cell r="C22" t="str">
            <v>night</v>
          </cell>
          <cell r="D22">
            <v>628.71</v>
          </cell>
          <cell r="E22">
            <v>616.39</v>
          </cell>
          <cell r="F22">
            <v>585.57000000000005</v>
          </cell>
          <cell r="G22">
            <v>570.16</v>
          </cell>
        </row>
        <row r="23">
          <cell r="A23" t="str">
            <v>00128430</v>
          </cell>
          <cell r="B23" t="str">
            <v>Extra over items for traffic safety, signing and management for night time additional measures layout No 11, 13 &amp; 14</v>
          </cell>
          <cell r="C23" t="str">
            <v>night</v>
          </cell>
          <cell r="D23">
            <v>706.44</v>
          </cell>
          <cell r="E23">
            <v>692.59</v>
          </cell>
          <cell r="F23">
            <v>657.96</v>
          </cell>
          <cell r="G23">
            <v>640.64</v>
          </cell>
        </row>
        <row r="24">
          <cell r="A24" t="str">
            <v>00128445</v>
          </cell>
          <cell r="B24" t="str">
            <v>Extra over items for traffic safety, signing and management for night time additional measures layout No 9, 10</v>
          </cell>
          <cell r="C24" t="str">
            <v>night</v>
          </cell>
          <cell r="D24">
            <v>112</v>
          </cell>
          <cell r="E24">
            <v>109.81</v>
          </cell>
          <cell r="F24">
            <v>104.31</v>
          </cell>
          <cell r="G24">
            <v>101.93</v>
          </cell>
        </row>
        <row r="25">
          <cell r="A25" t="str">
            <v>00128447</v>
          </cell>
          <cell r="B25" t="str">
            <v>Extra over items for traffic safety, signing and management for night time additional measures layout No 1, 2</v>
          </cell>
          <cell r="C25" t="str">
            <v>night</v>
          </cell>
          <cell r="D25">
            <v>75.89</v>
          </cell>
          <cell r="E25">
            <v>74.400000000000006</v>
          </cell>
          <cell r="F25">
            <v>70.680000000000007</v>
          </cell>
          <cell r="G25">
            <v>68.819999999999993</v>
          </cell>
        </row>
        <row r="26">
          <cell r="A26" t="str">
            <v>00128450</v>
          </cell>
          <cell r="B26" t="str">
            <v>Extra over items for traffic safety, signing and management Additional diversion/advisory sign</v>
          </cell>
          <cell r="C26" t="str">
            <v>no</v>
          </cell>
          <cell r="D26">
            <v>31.95</v>
          </cell>
          <cell r="E26">
            <v>31.31</v>
          </cell>
          <cell r="F26">
            <v>29.75</v>
          </cell>
          <cell r="G26">
            <v>28.97</v>
          </cell>
        </row>
        <row r="27">
          <cell r="A27" t="str">
            <v>00130210</v>
          </cell>
          <cell r="B27" t="str">
            <v>Temporary Closure of road with provision of up to 8 no. diversion signs</v>
          </cell>
          <cell r="C27" t="str">
            <v>occ</v>
          </cell>
          <cell r="D27">
            <v>279.3</v>
          </cell>
          <cell r="E27">
            <v>273.83</v>
          </cell>
          <cell r="F27">
            <v>260.13</v>
          </cell>
          <cell r="G27">
            <v>253.29</v>
          </cell>
        </row>
        <row r="28">
          <cell r="A28" t="str">
            <v>00138305</v>
          </cell>
          <cell r="B28" t="str">
            <v>Maintenance of traffic management measures Layout No 1, obstructed footway max. length 40m (double</v>
          </cell>
          <cell r="C28" t="str">
            <v>day</v>
          </cell>
          <cell r="D28">
            <v>36.28</v>
          </cell>
          <cell r="E28">
            <v>35.56</v>
          </cell>
          <cell r="F28">
            <v>33.79</v>
          </cell>
          <cell r="G28">
            <v>32.9</v>
          </cell>
        </row>
        <row r="29">
          <cell r="A29" t="str">
            <v>00138310</v>
          </cell>
          <cell r="B29" t="str">
            <v>Maintenance of traffic management measures Layout No 1, centre of road closed with conspicuous veh</v>
          </cell>
          <cell r="C29" t="str">
            <v>day</v>
          </cell>
          <cell r="D29">
            <v>14.8</v>
          </cell>
          <cell r="E29">
            <v>14.51</v>
          </cell>
          <cell r="F29">
            <v>13.78</v>
          </cell>
          <cell r="G29">
            <v>13.42</v>
          </cell>
        </row>
        <row r="30">
          <cell r="A30" t="str">
            <v>00138315</v>
          </cell>
          <cell r="B30" t="str">
            <v>Maintenance of traffic management measures Layout No 2, obstructed footway max. length 40m (single</v>
          </cell>
          <cell r="C30" t="str">
            <v>day</v>
          </cell>
          <cell r="D30">
            <v>32.67</v>
          </cell>
          <cell r="E30">
            <v>32.020000000000003</v>
          </cell>
          <cell r="F30">
            <v>30.43</v>
          </cell>
          <cell r="G30">
            <v>29.62</v>
          </cell>
        </row>
        <row r="31">
          <cell r="A31" t="str">
            <v>00138325</v>
          </cell>
          <cell r="B31" t="str">
            <v>Maintenance of traffic management measures Layout No 11,14, 16 or 19 One lane of three closed up to 1km, or Lan up to 1 km</v>
          </cell>
          <cell r="C31" t="str">
            <v>day</v>
          </cell>
          <cell r="D31">
            <v>837.85</v>
          </cell>
          <cell r="E31">
            <v>821.42</v>
          </cell>
          <cell r="F31">
            <v>780.35</v>
          </cell>
          <cell r="G31">
            <v>759.81</v>
          </cell>
        </row>
        <row r="32">
          <cell r="A32" t="str">
            <v>00138340</v>
          </cell>
          <cell r="B32" t="str">
            <v>Maintenance of traffic management measures Layout No 7,8,9 or 10 Closed lane for stop/go control or with tr</v>
          </cell>
          <cell r="C32" t="str">
            <v>day</v>
          </cell>
          <cell r="D32">
            <v>62.28</v>
          </cell>
          <cell r="E32">
            <v>61.05</v>
          </cell>
          <cell r="F32">
            <v>58.01</v>
          </cell>
          <cell r="G32">
            <v>56.48</v>
          </cell>
        </row>
        <row r="33">
          <cell r="A33" t="str">
            <v>00138360</v>
          </cell>
          <cell r="B33" t="str">
            <v>Maintenance of traffic management measures Layout No 6 Closed lanes for priority control</v>
          </cell>
          <cell r="C33" t="str">
            <v>day</v>
          </cell>
          <cell r="D33">
            <v>28.16</v>
          </cell>
          <cell r="E33">
            <v>27.6</v>
          </cell>
          <cell r="F33">
            <v>26.22</v>
          </cell>
          <cell r="G33">
            <v>25.53</v>
          </cell>
        </row>
        <row r="34">
          <cell r="A34" t="str">
            <v>00138405</v>
          </cell>
          <cell r="B34" t="str">
            <v>Re-establish traffic management measures Layout No 1, obstructed footway max. length 40m (double barrier)</v>
          </cell>
          <cell r="C34" t="str">
            <v>occ</v>
          </cell>
          <cell r="D34">
            <v>162.65</v>
          </cell>
          <cell r="E34">
            <v>159.46</v>
          </cell>
          <cell r="F34">
            <v>151.49</v>
          </cell>
          <cell r="G34">
            <v>147.5</v>
          </cell>
        </row>
        <row r="35">
          <cell r="A35" t="str">
            <v>00138410</v>
          </cell>
          <cell r="B35" t="str">
            <v>Re-establish traffic management measures Layout No 1, centre of road closed with conspicuous vehicle</v>
          </cell>
          <cell r="C35" t="str">
            <v>occ</v>
          </cell>
          <cell r="D35">
            <v>53.42</v>
          </cell>
          <cell r="E35">
            <v>52.36</v>
          </cell>
          <cell r="F35">
            <v>49.75</v>
          </cell>
          <cell r="G35">
            <v>48.44</v>
          </cell>
        </row>
        <row r="36">
          <cell r="A36" t="str">
            <v>00138415</v>
          </cell>
          <cell r="B36" t="str">
            <v>Re-establish traffic management measures Layout No 1, obstructed footway max. length 40m (single barrier)</v>
          </cell>
          <cell r="C36" t="str">
            <v>occ</v>
          </cell>
          <cell r="D36">
            <v>162.65</v>
          </cell>
          <cell r="E36">
            <v>159.46</v>
          </cell>
          <cell r="F36">
            <v>151.49</v>
          </cell>
          <cell r="G36">
            <v>147.5</v>
          </cell>
        </row>
        <row r="37">
          <cell r="A37" t="str">
            <v>00138425</v>
          </cell>
          <cell r="B37" t="str">
            <v>Re-establish traffic management measures Layout No 11,14, 16 or 19 One lane of three closed, or Lane adjacent up to 1km</v>
          </cell>
          <cell r="C37" t="str">
            <v>occ</v>
          </cell>
          <cell r="D37">
            <v>1921.96</v>
          </cell>
          <cell r="E37">
            <v>1884.28</v>
          </cell>
          <cell r="F37">
            <v>1790.06</v>
          </cell>
          <cell r="G37">
            <v>1742.95</v>
          </cell>
        </row>
        <row r="38">
          <cell r="A38" t="str">
            <v>00138440</v>
          </cell>
          <cell r="B38" t="str">
            <v>Re-establish traffic management measures Layout No 7,8, 9 or 10 Closed lane for stop/go control or with tr</v>
          </cell>
          <cell r="C38" t="str">
            <v>occ</v>
          </cell>
          <cell r="D38">
            <v>216.86</v>
          </cell>
          <cell r="E38">
            <v>212.62</v>
          </cell>
          <cell r="F38">
            <v>201.98</v>
          </cell>
          <cell r="G38">
            <v>196.66</v>
          </cell>
        </row>
        <row r="39">
          <cell r="A39" t="str">
            <v>00138455</v>
          </cell>
          <cell r="B39" t="str">
            <v>Re-establish traffic management measures Layout No 13, Two or three lanes closed with traffic light control</v>
          </cell>
          <cell r="C39" t="str">
            <v>occ</v>
          </cell>
          <cell r="D39">
            <v>1921.96</v>
          </cell>
          <cell r="E39">
            <v>1884.28</v>
          </cell>
          <cell r="F39">
            <v>1790.06</v>
          </cell>
          <cell r="G39">
            <v>1742.95</v>
          </cell>
        </row>
        <row r="40">
          <cell r="A40" t="str">
            <v>00138460</v>
          </cell>
          <cell r="B40" t="str">
            <v>Re-establish traffic management measures Layout No 6, Closed lane for priority control</v>
          </cell>
          <cell r="C40" t="str">
            <v>occ</v>
          </cell>
          <cell r="D40">
            <v>53.42</v>
          </cell>
          <cell r="E40">
            <v>52.36</v>
          </cell>
          <cell r="F40">
            <v>49.75</v>
          </cell>
          <cell r="G40">
            <v>48.44</v>
          </cell>
        </row>
        <row r="41">
          <cell r="A41" t="str">
            <v>00138505</v>
          </cell>
          <cell r="B41" t="str">
            <v>Streetworks Associated Fees</v>
          </cell>
          <cell r="C41" t="str">
            <v>£</v>
          </cell>
          <cell r="D41">
            <v>1</v>
          </cell>
          <cell r="E41">
            <v>1</v>
          </cell>
          <cell r="F41">
            <v>1</v>
          </cell>
          <cell r="G41">
            <v>1</v>
          </cell>
        </row>
        <row r="42">
          <cell r="A42" t="str">
            <v>00138510</v>
          </cell>
          <cell r="B42" t="str">
            <v>Maintenance of temporary closure of road</v>
          </cell>
          <cell r="C42" t="str">
            <v>day</v>
          </cell>
          <cell r="D42">
            <v>43.5</v>
          </cell>
          <cell r="E42">
            <v>42.64</v>
          </cell>
          <cell r="F42">
            <v>40.520000000000003</v>
          </cell>
          <cell r="G42">
            <v>39.450000000000003</v>
          </cell>
        </row>
        <row r="43">
          <cell r="A43" t="str">
            <v>00138515</v>
          </cell>
          <cell r="B43" t="str">
            <v>Re-establish temporary closure of road</v>
          </cell>
          <cell r="C43" t="str">
            <v>occ</v>
          </cell>
          <cell r="D43">
            <v>103.54</v>
          </cell>
          <cell r="E43">
            <v>101.51</v>
          </cell>
          <cell r="F43">
            <v>96.44</v>
          </cell>
          <cell r="G43">
            <v>93.89</v>
          </cell>
        </row>
        <row r="44">
          <cell r="A44" t="str">
            <v>00200805</v>
          </cell>
          <cell r="B44" t="str">
            <v>Take up and dispose off site to CORMAC recycling centre concrete kerb and alike</v>
          </cell>
          <cell r="C44" t="str">
            <v>m</v>
          </cell>
          <cell r="D44">
            <v>7.43</v>
          </cell>
          <cell r="E44">
            <v>7.29</v>
          </cell>
          <cell r="F44">
            <v>6.91</v>
          </cell>
          <cell r="G44">
            <v>6.73</v>
          </cell>
        </row>
        <row r="45">
          <cell r="A45" t="str">
            <v>00200415</v>
          </cell>
          <cell r="B45" t="str">
            <v>Take up and dispose off site to CORMAC recycling centre brick paving, block paving and alike</v>
          </cell>
          <cell r="C45" t="str">
            <v>m2</v>
          </cell>
          <cell r="D45">
            <v>15.28</v>
          </cell>
          <cell r="E45">
            <v>14.98</v>
          </cell>
          <cell r="F45">
            <v>14.22</v>
          </cell>
          <cell r="G45">
            <v>13.85</v>
          </cell>
        </row>
        <row r="46">
          <cell r="A46" t="str">
            <v>00210205</v>
          </cell>
          <cell r="B46" t="str">
            <v>Take up or down and dispose blockwork or stonework</v>
          </cell>
          <cell r="C46" t="str">
            <v>m3</v>
          </cell>
          <cell r="D46">
            <v>87.43</v>
          </cell>
          <cell r="E46">
            <v>85.73</v>
          </cell>
          <cell r="F46">
            <v>81.430000000000007</v>
          </cell>
          <cell r="G46">
            <v>79.3</v>
          </cell>
        </row>
        <row r="47">
          <cell r="A47" t="str">
            <v>00210405</v>
          </cell>
          <cell r="B47" t="str">
            <v>Take up or down and dispose precast concrete slab paving</v>
          </cell>
          <cell r="C47" t="str">
            <v>m2</v>
          </cell>
          <cell r="D47">
            <v>16.38</v>
          </cell>
          <cell r="E47">
            <v>16.059999999999999</v>
          </cell>
          <cell r="F47">
            <v>15.25</v>
          </cell>
          <cell r="G47">
            <v>14.86</v>
          </cell>
        </row>
        <row r="48">
          <cell r="A48" t="str">
            <v>00210805</v>
          </cell>
          <cell r="B48" t="str">
            <v>Take up or down and dispose precast concrete kerbs or channels</v>
          </cell>
          <cell r="C48" t="str">
            <v>m</v>
          </cell>
          <cell r="D48">
            <v>7.56</v>
          </cell>
          <cell r="E48">
            <v>7.42</v>
          </cell>
          <cell r="F48">
            <v>7.05</v>
          </cell>
          <cell r="G48">
            <v>6.85</v>
          </cell>
        </row>
        <row r="49">
          <cell r="A49" t="str">
            <v>00210820</v>
          </cell>
          <cell r="B49" t="str">
            <v>Take up or down and dispose precast concrete edgings</v>
          </cell>
          <cell r="C49" t="str">
            <v>m</v>
          </cell>
          <cell r="D49">
            <v>5.28</v>
          </cell>
          <cell r="E49">
            <v>5.17</v>
          </cell>
          <cell r="F49">
            <v>4.91</v>
          </cell>
          <cell r="G49">
            <v>4.79</v>
          </cell>
        </row>
        <row r="50">
          <cell r="A50" t="str">
            <v>00210830</v>
          </cell>
          <cell r="B50" t="str">
            <v>Take up or down and dispose coping</v>
          </cell>
          <cell r="C50" t="str">
            <v>m</v>
          </cell>
          <cell r="D50">
            <v>8.75</v>
          </cell>
          <cell r="E50">
            <v>8.57</v>
          </cell>
          <cell r="F50">
            <v>8.15</v>
          </cell>
          <cell r="G50">
            <v>7.93</v>
          </cell>
        </row>
        <row r="51">
          <cell r="A51" t="str">
            <v>00211405</v>
          </cell>
          <cell r="B51" t="str">
            <v>Take up or down and dispose tensioned single sided corrugated beam safety fencing on steel posts</v>
          </cell>
          <cell r="C51" t="str">
            <v>m</v>
          </cell>
          <cell r="D51">
            <v>7.23</v>
          </cell>
          <cell r="E51">
            <v>7.08</v>
          </cell>
          <cell r="F51">
            <v>6.73</v>
          </cell>
          <cell r="G51">
            <v>6.55</v>
          </cell>
        </row>
        <row r="52">
          <cell r="A52" t="str">
            <v>00213205</v>
          </cell>
          <cell r="B52" t="str">
            <v>Take up or down and dispose fencing timber post and rail</v>
          </cell>
          <cell r="C52" t="str">
            <v>m</v>
          </cell>
          <cell r="D52">
            <v>12.36</v>
          </cell>
          <cell r="E52">
            <v>12.11</v>
          </cell>
          <cell r="F52">
            <v>11.51</v>
          </cell>
          <cell r="G52">
            <v>11.21</v>
          </cell>
        </row>
        <row r="53">
          <cell r="A53" t="str">
            <v>00214220</v>
          </cell>
          <cell r="B53" t="str">
            <v>Take up or down and dispose traffic sign post only</v>
          </cell>
          <cell r="C53" t="str">
            <v>no</v>
          </cell>
          <cell r="D53">
            <v>31.36</v>
          </cell>
          <cell r="E53">
            <v>30.74</v>
          </cell>
          <cell r="F53">
            <v>29.2</v>
          </cell>
          <cell r="G53">
            <v>28.43</v>
          </cell>
        </row>
        <row r="54">
          <cell r="A54" t="str">
            <v>00214225</v>
          </cell>
          <cell r="B54" t="str">
            <v>Take up or down and dispose traffic sign</v>
          </cell>
          <cell r="C54" t="str">
            <v>no</v>
          </cell>
          <cell r="D54">
            <v>6.28</v>
          </cell>
          <cell r="E54">
            <v>6.15</v>
          </cell>
          <cell r="F54">
            <v>5.84</v>
          </cell>
          <cell r="G54">
            <v>5.69</v>
          </cell>
        </row>
        <row r="55">
          <cell r="A55" t="str">
            <v>00214230</v>
          </cell>
          <cell r="B55" t="str">
            <v>Take up or down and dispose traffic sign including post(s)</v>
          </cell>
          <cell r="C55" t="str">
            <v>no</v>
          </cell>
          <cell r="D55">
            <v>31.36</v>
          </cell>
          <cell r="E55">
            <v>30.74</v>
          </cell>
          <cell r="F55">
            <v>29.2</v>
          </cell>
          <cell r="G55">
            <v>28.43</v>
          </cell>
        </row>
        <row r="56">
          <cell r="A56" t="str">
            <v>00214250</v>
          </cell>
          <cell r="B56" t="str">
            <v>Take up or down and dispose road stud</v>
          </cell>
          <cell r="C56" t="str">
            <v>no</v>
          </cell>
          <cell r="D56">
            <v>5.05</v>
          </cell>
          <cell r="E56">
            <v>4.96</v>
          </cell>
          <cell r="F56">
            <v>4.7</v>
          </cell>
          <cell r="G56">
            <v>4.58</v>
          </cell>
        </row>
        <row r="57">
          <cell r="A57" t="str">
            <v>00214255</v>
          </cell>
          <cell r="B57" t="str">
            <v>Take up or down and dispose chamber cover and frame</v>
          </cell>
          <cell r="C57" t="str">
            <v>no</v>
          </cell>
          <cell r="D57">
            <v>43.7</v>
          </cell>
          <cell r="E57">
            <v>42.85</v>
          </cell>
          <cell r="F57">
            <v>40.71</v>
          </cell>
          <cell r="G57">
            <v>39.630000000000003</v>
          </cell>
        </row>
        <row r="58">
          <cell r="A58" t="str">
            <v>00214260</v>
          </cell>
          <cell r="B58" t="str">
            <v>Take up or down and dispose gully grating and frame</v>
          </cell>
          <cell r="C58" t="str">
            <v>no</v>
          </cell>
          <cell r="D58">
            <v>30.45</v>
          </cell>
          <cell r="E58">
            <v>29.86</v>
          </cell>
          <cell r="F58">
            <v>28.36</v>
          </cell>
          <cell r="G58">
            <v>27.62</v>
          </cell>
        </row>
        <row r="59">
          <cell r="A59" t="str">
            <v>00214265</v>
          </cell>
          <cell r="B59" t="str">
            <v>Take up or down and dispose hazard marker post</v>
          </cell>
          <cell r="C59" t="str">
            <v>no</v>
          </cell>
          <cell r="D59">
            <v>6.28</v>
          </cell>
          <cell r="E59">
            <v>6.15</v>
          </cell>
          <cell r="F59">
            <v>5.84</v>
          </cell>
          <cell r="G59">
            <v>5.69</v>
          </cell>
        </row>
        <row r="60">
          <cell r="A60" t="str">
            <v>00216205</v>
          </cell>
          <cell r="B60" t="str">
            <v>Take up or down and dispose vegetation gorse/bracken/thicket/weeds</v>
          </cell>
          <cell r="C60" t="str">
            <v>m2</v>
          </cell>
          <cell r="D60">
            <v>2.17</v>
          </cell>
          <cell r="E60">
            <v>2.12</v>
          </cell>
          <cell r="F60">
            <v>2.02</v>
          </cell>
          <cell r="G60">
            <v>1.97</v>
          </cell>
        </row>
        <row r="61">
          <cell r="A61" t="str">
            <v>00217605</v>
          </cell>
          <cell r="B61" t="str">
            <v>Take up or down and dispose Parapet rails and posts</v>
          </cell>
          <cell r="C61" t="str">
            <v>m</v>
          </cell>
          <cell r="D61">
            <v>54.21</v>
          </cell>
          <cell r="E61">
            <v>53.16</v>
          </cell>
          <cell r="F61">
            <v>50.49</v>
          </cell>
          <cell r="G61">
            <v>49.17</v>
          </cell>
        </row>
        <row r="62">
          <cell r="A62" t="str">
            <v>00217610</v>
          </cell>
          <cell r="B62" t="str">
            <v>Take up or down and dispose Pedestrian guardrail fence</v>
          </cell>
          <cell r="C62" t="str">
            <v>m</v>
          </cell>
          <cell r="D62">
            <v>31.36</v>
          </cell>
          <cell r="E62">
            <v>30.74</v>
          </cell>
          <cell r="F62">
            <v>29.2</v>
          </cell>
          <cell r="G62">
            <v>28.43</v>
          </cell>
        </row>
        <row r="63">
          <cell r="A63" t="str">
            <v>00230210</v>
          </cell>
          <cell r="B63" t="str">
            <v>Take up or down and set aside for reuse blockwork or stonework</v>
          </cell>
          <cell r="C63" t="str">
            <v>m3</v>
          </cell>
          <cell r="D63">
            <v>54.21</v>
          </cell>
          <cell r="E63">
            <v>53.16</v>
          </cell>
          <cell r="F63">
            <v>50.49</v>
          </cell>
          <cell r="G63">
            <v>49.17</v>
          </cell>
        </row>
        <row r="64">
          <cell r="A64" t="str">
            <v>00230405</v>
          </cell>
          <cell r="B64" t="str">
            <v>Take up or down and set aside for reuse precast concrete slab paving</v>
          </cell>
          <cell r="C64" t="str">
            <v>m2</v>
          </cell>
          <cell r="D64">
            <v>13.55</v>
          </cell>
          <cell r="E64">
            <v>13.29</v>
          </cell>
          <cell r="F64">
            <v>12.63</v>
          </cell>
          <cell r="G64">
            <v>12.29</v>
          </cell>
        </row>
        <row r="65">
          <cell r="A65" t="str">
            <v>00230415</v>
          </cell>
          <cell r="B65" t="str">
            <v>Take up or down and set aside for reuse brick paving, block paving and alike</v>
          </cell>
          <cell r="C65" t="str">
            <v>m2</v>
          </cell>
          <cell r="D65">
            <v>13.55</v>
          </cell>
          <cell r="E65">
            <v>13.29</v>
          </cell>
          <cell r="F65">
            <v>12.63</v>
          </cell>
          <cell r="G65">
            <v>12.29</v>
          </cell>
        </row>
        <row r="66">
          <cell r="A66" t="str">
            <v>00230805</v>
          </cell>
          <cell r="B66" t="str">
            <v>Take up or down and set aside for reuse precast concrete kerbs</v>
          </cell>
          <cell r="C66" t="str">
            <v>m</v>
          </cell>
          <cell r="D66">
            <v>7.23</v>
          </cell>
          <cell r="E66">
            <v>7.09</v>
          </cell>
          <cell r="F66">
            <v>6.73</v>
          </cell>
          <cell r="G66">
            <v>6.55</v>
          </cell>
        </row>
        <row r="67">
          <cell r="A67" t="str">
            <v>00230810</v>
          </cell>
          <cell r="B67" t="str">
            <v>Take up or down and set aside for reuse granite kerbs</v>
          </cell>
          <cell r="C67" t="str">
            <v>m</v>
          </cell>
          <cell r="D67">
            <v>21.69</v>
          </cell>
          <cell r="E67">
            <v>21.27</v>
          </cell>
          <cell r="F67">
            <v>20.2</v>
          </cell>
          <cell r="G67">
            <v>19.670000000000002</v>
          </cell>
        </row>
        <row r="68">
          <cell r="A68" t="str">
            <v>00230830</v>
          </cell>
          <cell r="B68" t="str">
            <v>Take up or down and set aside for reuse coping (precast concrete)</v>
          </cell>
          <cell r="C68" t="str">
            <v>m</v>
          </cell>
          <cell r="D68">
            <v>5.42</v>
          </cell>
          <cell r="E68">
            <v>5.32</v>
          </cell>
          <cell r="F68">
            <v>5.05</v>
          </cell>
          <cell r="G68">
            <v>4.92</v>
          </cell>
        </row>
        <row r="69">
          <cell r="A69" t="str">
            <v>00230835</v>
          </cell>
          <cell r="B69" t="str">
            <v>Take up or down and set aside for reuse coping (granite or other stone)</v>
          </cell>
          <cell r="C69" t="str">
            <v>m</v>
          </cell>
          <cell r="D69">
            <v>12.05</v>
          </cell>
          <cell r="E69">
            <v>11.81</v>
          </cell>
          <cell r="F69">
            <v>11.22</v>
          </cell>
          <cell r="G69">
            <v>10.92</v>
          </cell>
        </row>
        <row r="70">
          <cell r="A70" t="str">
            <v>00234225</v>
          </cell>
          <cell r="B70" t="str">
            <v>Take up or down and set aside for reuse traffic sign</v>
          </cell>
          <cell r="C70" t="str">
            <v>no</v>
          </cell>
          <cell r="D70">
            <v>6.28</v>
          </cell>
          <cell r="E70">
            <v>6.15</v>
          </cell>
          <cell r="F70">
            <v>5.84</v>
          </cell>
          <cell r="G70">
            <v>5.69</v>
          </cell>
        </row>
        <row r="71">
          <cell r="A71" t="str">
            <v>00234255</v>
          </cell>
          <cell r="B71" t="str">
            <v>Take up or down and set aside for reuse chamber cover and frame</v>
          </cell>
          <cell r="C71" t="str">
            <v>no</v>
          </cell>
          <cell r="D71">
            <v>43.71</v>
          </cell>
          <cell r="E71">
            <v>42.85</v>
          </cell>
          <cell r="F71">
            <v>40.71</v>
          </cell>
          <cell r="G71">
            <v>39.630000000000003</v>
          </cell>
        </row>
        <row r="72">
          <cell r="A72" t="str">
            <v>00234260</v>
          </cell>
          <cell r="B72" t="str">
            <v>Take up or down and set aside for reuse gully grating and frame</v>
          </cell>
          <cell r="C72" t="str">
            <v>no</v>
          </cell>
          <cell r="D72">
            <v>30.45</v>
          </cell>
          <cell r="E72">
            <v>29.86</v>
          </cell>
          <cell r="F72">
            <v>28.36</v>
          </cell>
          <cell r="G72">
            <v>27.62</v>
          </cell>
        </row>
        <row r="73">
          <cell r="A73" t="str">
            <v>00234280</v>
          </cell>
          <cell r="B73" t="str">
            <v>Take up or down and set aside for reuse finger post</v>
          </cell>
          <cell r="C73" t="str">
            <v>no</v>
          </cell>
          <cell r="D73">
            <v>31.36</v>
          </cell>
          <cell r="E73">
            <v>30.74</v>
          </cell>
          <cell r="F73">
            <v>29.2</v>
          </cell>
          <cell r="G73">
            <v>28.43</v>
          </cell>
        </row>
        <row r="74">
          <cell r="A74" t="str">
            <v>00250210</v>
          </cell>
          <cell r="B74" t="str">
            <v>Take up or down and remove to store off site blockwork or stonework</v>
          </cell>
          <cell r="C74" t="str">
            <v>m3</v>
          </cell>
          <cell r="D74">
            <v>54.21</v>
          </cell>
          <cell r="E74">
            <v>53.16</v>
          </cell>
          <cell r="F74">
            <v>50.49</v>
          </cell>
          <cell r="G74">
            <v>49.17</v>
          </cell>
        </row>
        <row r="75">
          <cell r="A75" t="str">
            <v>00250425</v>
          </cell>
          <cell r="B75" t="str">
            <v>Take up or down and remove to store off site granite setts</v>
          </cell>
          <cell r="C75" t="str">
            <v>m2</v>
          </cell>
          <cell r="D75">
            <v>15.49</v>
          </cell>
          <cell r="E75">
            <v>15.18</v>
          </cell>
          <cell r="F75">
            <v>14.43</v>
          </cell>
          <cell r="G75">
            <v>14.04</v>
          </cell>
        </row>
        <row r="76">
          <cell r="A76" t="str">
            <v>00250430</v>
          </cell>
          <cell r="B76" t="str">
            <v>Take up or down and remove to store off site block paving</v>
          </cell>
          <cell r="C76" t="str">
            <v>m2</v>
          </cell>
          <cell r="D76">
            <v>13.55</v>
          </cell>
          <cell r="E76">
            <v>13.29</v>
          </cell>
          <cell r="F76">
            <v>12.63</v>
          </cell>
          <cell r="G76">
            <v>12.29</v>
          </cell>
        </row>
        <row r="77">
          <cell r="A77" t="str">
            <v>00250810</v>
          </cell>
          <cell r="B77" t="str">
            <v>Take up or down and remove to store off site granite kerbs</v>
          </cell>
          <cell r="C77" t="str">
            <v>m</v>
          </cell>
          <cell r="D77">
            <v>21.69</v>
          </cell>
          <cell r="E77">
            <v>21.27</v>
          </cell>
          <cell r="F77">
            <v>20.2</v>
          </cell>
          <cell r="G77">
            <v>19.670000000000002</v>
          </cell>
        </row>
        <row r="78">
          <cell r="A78" t="str">
            <v>00250830</v>
          </cell>
          <cell r="B78" t="str">
            <v>Take up or down and remove to store off site coping (precast concrete)</v>
          </cell>
          <cell r="C78" t="str">
            <v>m</v>
          </cell>
          <cell r="D78">
            <v>5.42</v>
          </cell>
          <cell r="E78">
            <v>5.32</v>
          </cell>
          <cell r="F78">
            <v>5.05</v>
          </cell>
          <cell r="G78">
            <v>4.92</v>
          </cell>
        </row>
        <row r="79">
          <cell r="A79" t="str">
            <v>00250835</v>
          </cell>
          <cell r="B79" t="str">
            <v>Take up or down and remove to store off site coping (granite or other stone)</v>
          </cell>
          <cell r="C79" t="str">
            <v>m</v>
          </cell>
          <cell r="D79">
            <v>12.05</v>
          </cell>
          <cell r="E79">
            <v>11.81</v>
          </cell>
          <cell r="F79">
            <v>11.22</v>
          </cell>
          <cell r="G79">
            <v>10.92</v>
          </cell>
        </row>
        <row r="80">
          <cell r="A80" t="str">
            <v>00254225</v>
          </cell>
          <cell r="B80" t="str">
            <v>Take up or down and remove to store off site traffic sign</v>
          </cell>
          <cell r="C80" t="str">
            <v>no</v>
          </cell>
          <cell r="D80">
            <v>6.28</v>
          </cell>
          <cell r="E80">
            <v>6.15</v>
          </cell>
          <cell r="F80">
            <v>5.84</v>
          </cell>
          <cell r="G80">
            <v>5.69</v>
          </cell>
        </row>
        <row r="81">
          <cell r="A81" t="str">
            <v>00254255</v>
          </cell>
          <cell r="B81" t="str">
            <v>Take up or down and remove to store off site chamber cover and frame</v>
          </cell>
          <cell r="C81" t="str">
            <v>no</v>
          </cell>
          <cell r="D81">
            <v>43.71</v>
          </cell>
          <cell r="E81">
            <v>42.85</v>
          </cell>
          <cell r="F81">
            <v>40.71</v>
          </cell>
          <cell r="G81">
            <v>39.630000000000003</v>
          </cell>
        </row>
        <row r="82">
          <cell r="A82" t="str">
            <v>00254260</v>
          </cell>
          <cell r="B82" t="str">
            <v>Take up or down and remove to store off site gully grating and frame</v>
          </cell>
          <cell r="C82" t="str">
            <v>no</v>
          </cell>
          <cell r="D82">
            <v>30.45</v>
          </cell>
          <cell r="E82">
            <v>29.86</v>
          </cell>
          <cell r="F82">
            <v>28.36</v>
          </cell>
          <cell r="G82">
            <v>27.62</v>
          </cell>
        </row>
        <row r="83">
          <cell r="A83" t="str">
            <v>00254280</v>
          </cell>
          <cell r="B83" t="str">
            <v>Take up or down and remove to store off site finger post</v>
          </cell>
          <cell r="C83" t="str">
            <v>no</v>
          </cell>
          <cell r="D83">
            <v>31.36</v>
          </cell>
          <cell r="E83">
            <v>30.74</v>
          </cell>
          <cell r="F83">
            <v>29.2</v>
          </cell>
          <cell r="G83">
            <v>28.43</v>
          </cell>
        </row>
        <row r="84">
          <cell r="A84" t="str">
            <v>00305605</v>
          </cell>
          <cell r="B84" t="str">
            <v>Timber rail fencing 1300mm high with timber posts Four or five rails</v>
          </cell>
          <cell r="C84" t="str">
            <v>m</v>
          </cell>
          <cell r="D84">
            <v>42.54</v>
          </cell>
          <cell r="E84">
            <v>41.71</v>
          </cell>
          <cell r="F84">
            <v>39.619999999999997</v>
          </cell>
          <cell r="G84">
            <v>38.57</v>
          </cell>
        </row>
        <row r="85">
          <cell r="A85" t="str">
            <v>00305805</v>
          </cell>
          <cell r="B85" t="str">
            <v>Extra over items for timber post and rail fencing Pig or sheep netting</v>
          </cell>
          <cell r="C85" t="str">
            <v>m</v>
          </cell>
          <cell r="D85">
            <v>5.12</v>
          </cell>
          <cell r="E85">
            <v>5.03</v>
          </cell>
          <cell r="F85">
            <v>4.78</v>
          </cell>
          <cell r="G85">
            <v>4.66</v>
          </cell>
        </row>
        <row r="86">
          <cell r="A86" t="str">
            <v>00305820</v>
          </cell>
          <cell r="B86" t="str">
            <v>Extra over items for timber post and rail fencing one strand of galvanised or plain barbed wire</v>
          </cell>
          <cell r="C86" t="str">
            <v>m</v>
          </cell>
          <cell r="D86">
            <v>2.58</v>
          </cell>
          <cell r="E86">
            <v>2.5299999999999998</v>
          </cell>
          <cell r="F86">
            <v>2.4</v>
          </cell>
          <cell r="G86">
            <v>2.34</v>
          </cell>
        </row>
        <row r="87">
          <cell r="A87" t="str">
            <v>00305830</v>
          </cell>
          <cell r="B87" t="str">
            <v>Extra over items for timber post and rail fencing concrete footings to timber posts</v>
          </cell>
          <cell r="C87" t="str">
            <v>no</v>
          </cell>
          <cell r="D87">
            <v>6.72</v>
          </cell>
          <cell r="E87">
            <v>6.59</v>
          </cell>
          <cell r="F87">
            <v>6.25</v>
          </cell>
          <cell r="G87">
            <v>6.1</v>
          </cell>
        </row>
        <row r="88">
          <cell r="A88" t="str">
            <v>00306105</v>
          </cell>
          <cell r="B88" t="str">
            <v>Galvanised chain link fencing with timber or concrete posts Height 1400mm</v>
          </cell>
          <cell r="C88" t="str">
            <v>m</v>
          </cell>
          <cell r="D88">
            <v>72.84</v>
          </cell>
          <cell r="E88">
            <v>71.41</v>
          </cell>
          <cell r="F88">
            <v>67.84</v>
          </cell>
          <cell r="G88">
            <v>66.05</v>
          </cell>
        </row>
        <row r="89">
          <cell r="A89" t="str">
            <v>00306310</v>
          </cell>
          <cell r="B89" t="str">
            <v>Galvanised chain link fencing with concrete posts Height 1800mm</v>
          </cell>
          <cell r="C89" t="str">
            <v>m</v>
          </cell>
          <cell r="D89">
            <v>78.7</v>
          </cell>
          <cell r="E89">
            <v>77.150000000000006</v>
          </cell>
          <cell r="F89">
            <v>73.3</v>
          </cell>
          <cell r="G89">
            <v>71.36</v>
          </cell>
        </row>
        <row r="90">
          <cell r="A90" t="str">
            <v>00306315</v>
          </cell>
          <cell r="B90" t="str">
            <v>Galvanised chain link fencing with concrete posts Height 2130mm</v>
          </cell>
          <cell r="C90" t="str">
            <v>m</v>
          </cell>
          <cell r="D90">
            <v>98.99</v>
          </cell>
          <cell r="E90">
            <v>97.05</v>
          </cell>
          <cell r="F90">
            <v>92.2</v>
          </cell>
          <cell r="G90">
            <v>89.77</v>
          </cell>
        </row>
        <row r="91">
          <cell r="A91" t="str">
            <v>00306505</v>
          </cell>
          <cell r="B91" t="str">
            <v>Extra over items for chain link fencing cranked top concrete posts</v>
          </cell>
          <cell r="C91" t="str">
            <v>no</v>
          </cell>
          <cell r="D91">
            <v>7.71</v>
          </cell>
          <cell r="E91">
            <v>7.55</v>
          </cell>
          <cell r="F91">
            <v>7.17</v>
          </cell>
          <cell r="G91">
            <v>6.99</v>
          </cell>
        </row>
        <row r="92">
          <cell r="A92" t="str">
            <v>00306510</v>
          </cell>
          <cell r="B92" t="str">
            <v>Extra over items for chain link fencing plastic coated chain link</v>
          </cell>
          <cell r="C92" t="str">
            <v>m</v>
          </cell>
          <cell r="D92">
            <v>5.56</v>
          </cell>
          <cell r="E92">
            <v>5.45</v>
          </cell>
          <cell r="F92">
            <v>5.18</v>
          </cell>
          <cell r="G92">
            <v>5.04</v>
          </cell>
        </row>
        <row r="93">
          <cell r="A93" t="str">
            <v>00308105</v>
          </cell>
          <cell r="B93" t="str">
            <v>Close boarded fencing with timber posts Height 1000mm</v>
          </cell>
          <cell r="C93" t="str">
            <v>m</v>
          </cell>
          <cell r="D93">
            <v>78.55</v>
          </cell>
          <cell r="E93">
            <v>77</v>
          </cell>
          <cell r="F93">
            <v>73.16</v>
          </cell>
          <cell r="G93">
            <v>71.23</v>
          </cell>
        </row>
        <row r="94">
          <cell r="A94" t="str">
            <v>00308110</v>
          </cell>
          <cell r="B94" t="str">
            <v>Close boarded fencing with timber posts Height 1200mm</v>
          </cell>
          <cell r="C94" t="str">
            <v>m</v>
          </cell>
          <cell r="D94">
            <v>81.510000000000005</v>
          </cell>
          <cell r="E94">
            <v>79.91</v>
          </cell>
          <cell r="F94">
            <v>75.91</v>
          </cell>
          <cell r="G94">
            <v>73.92</v>
          </cell>
        </row>
        <row r="95">
          <cell r="A95" t="str">
            <v>00308115</v>
          </cell>
          <cell r="B95" t="str">
            <v>Close boarded fencing with timber posts Height 1400mm</v>
          </cell>
          <cell r="C95" t="str">
            <v>m</v>
          </cell>
          <cell r="D95">
            <v>84.79</v>
          </cell>
          <cell r="E95">
            <v>83.13</v>
          </cell>
          <cell r="F95">
            <v>78.97</v>
          </cell>
          <cell r="G95">
            <v>76.900000000000006</v>
          </cell>
        </row>
        <row r="96">
          <cell r="A96" t="str">
            <v>00308320</v>
          </cell>
          <cell r="B96" t="str">
            <v>Close boarded fencing with concrete posts Height 1800mm</v>
          </cell>
          <cell r="C96" t="str">
            <v>m</v>
          </cell>
          <cell r="D96">
            <v>132.75</v>
          </cell>
          <cell r="E96">
            <v>130.15</v>
          </cell>
          <cell r="F96">
            <v>123.64</v>
          </cell>
          <cell r="G96">
            <v>120.39</v>
          </cell>
        </row>
        <row r="97">
          <cell r="A97" t="str">
            <v>00310105</v>
          </cell>
          <cell r="B97" t="str">
            <v>Steel tubular frame single field gate 3600mm</v>
          </cell>
          <cell r="C97" t="str">
            <v>no</v>
          </cell>
          <cell r="D97">
            <v>723</v>
          </cell>
          <cell r="E97">
            <v>708.83</v>
          </cell>
          <cell r="F97">
            <v>673.38</v>
          </cell>
          <cell r="G97">
            <v>655.67</v>
          </cell>
        </row>
        <row r="98">
          <cell r="A98" t="str">
            <v>00310110</v>
          </cell>
          <cell r="B98" t="str">
            <v>Steel tubular frame single field gate 4500mm</v>
          </cell>
          <cell r="C98" t="str">
            <v>no</v>
          </cell>
          <cell r="D98">
            <v>740.34</v>
          </cell>
          <cell r="E98">
            <v>725.82</v>
          </cell>
          <cell r="F98">
            <v>689.53</v>
          </cell>
          <cell r="G98">
            <v>671.38</v>
          </cell>
        </row>
        <row r="99">
          <cell r="A99" t="str">
            <v>00310505</v>
          </cell>
          <cell r="B99" t="str">
            <v>Timber single field gate 2400mm</v>
          </cell>
          <cell r="C99" t="str">
            <v>no</v>
          </cell>
          <cell r="D99">
            <v>744.96</v>
          </cell>
          <cell r="E99">
            <v>730.36</v>
          </cell>
          <cell r="F99">
            <v>693.84</v>
          </cell>
          <cell r="G99">
            <v>675.58</v>
          </cell>
        </row>
        <row r="100">
          <cell r="A100" t="str">
            <v>00310510</v>
          </cell>
          <cell r="B100" t="str">
            <v>Timber single field gate 2700mm</v>
          </cell>
          <cell r="C100" t="str">
            <v>no</v>
          </cell>
          <cell r="D100">
            <v>746.27</v>
          </cell>
          <cell r="E100">
            <v>731.64</v>
          </cell>
          <cell r="F100">
            <v>695.06</v>
          </cell>
          <cell r="G100">
            <v>676.77</v>
          </cell>
        </row>
        <row r="101">
          <cell r="A101" t="str">
            <v>00310515</v>
          </cell>
          <cell r="B101" t="str">
            <v>Timber single field gate 3000mm</v>
          </cell>
          <cell r="C101" t="str">
            <v>no</v>
          </cell>
          <cell r="D101">
            <v>747.56</v>
          </cell>
          <cell r="E101">
            <v>732.9</v>
          </cell>
          <cell r="F101">
            <v>696.26</v>
          </cell>
          <cell r="G101">
            <v>677.93</v>
          </cell>
        </row>
        <row r="102">
          <cell r="A102" t="str">
            <v>00310520</v>
          </cell>
          <cell r="B102" t="str">
            <v>Timber single field gate 3300mm or 3600mm</v>
          </cell>
          <cell r="C102" t="str">
            <v>no</v>
          </cell>
          <cell r="D102">
            <v>753.05</v>
          </cell>
          <cell r="E102">
            <v>738.28</v>
          </cell>
          <cell r="F102">
            <v>701.37</v>
          </cell>
          <cell r="G102">
            <v>682.91</v>
          </cell>
        </row>
        <row r="103">
          <cell r="A103" t="str">
            <v>00310530</v>
          </cell>
          <cell r="B103" t="str">
            <v>Timber single field gate 4200mm</v>
          </cell>
          <cell r="C103" t="str">
            <v>no</v>
          </cell>
          <cell r="D103">
            <v>768.02</v>
          </cell>
          <cell r="E103">
            <v>752.96</v>
          </cell>
          <cell r="F103">
            <v>715.31</v>
          </cell>
          <cell r="G103">
            <v>696.49</v>
          </cell>
        </row>
        <row r="104">
          <cell r="A104" t="str">
            <v>00310805</v>
          </cell>
          <cell r="B104" t="str">
            <v>Other gates timber double field gate 4710mm wide</v>
          </cell>
          <cell r="C104" t="str">
            <v>no</v>
          </cell>
          <cell r="D104">
            <v>1086.4100000000001</v>
          </cell>
          <cell r="E104">
            <v>1065.1099999999999</v>
          </cell>
          <cell r="F104">
            <v>1011.85</v>
          </cell>
          <cell r="G104">
            <v>985.22</v>
          </cell>
        </row>
        <row r="105">
          <cell r="A105" t="str">
            <v>00310810</v>
          </cell>
          <cell r="B105" t="str">
            <v>Other gates timber type 1 or type 2 wicket gate 1200mm or 1020mm wide</v>
          </cell>
          <cell r="C105" t="str">
            <v>no</v>
          </cell>
          <cell r="D105">
            <v>542.55999999999995</v>
          </cell>
          <cell r="E105">
            <v>531.92999999999995</v>
          </cell>
          <cell r="F105">
            <v>505.33</v>
          </cell>
          <cell r="G105">
            <v>492.03</v>
          </cell>
        </row>
        <row r="106">
          <cell r="A106" t="str">
            <v>00310820</v>
          </cell>
          <cell r="B106" t="str">
            <v>Other gates timber kissing gate</v>
          </cell>
          <cell r="C106" t="str">
            <v>no</v>
          </cell>
          <cell r="D106">
            <v>787.86</v>
          </cell>
          <cell r="E106">
            <v>772.41</v>
          </cell>
          <cell r="F106">
            <v>733.79</v>
          </cell>
          <cell r="G106">
            <v>714.48</v>
          </cell>
        </row>
        <row r="107">
          <cell r="A107" t="str">
            <v>00311105</v>
          </cell>
          <cell r="B107" t="str">
            <v>Timber stiles Type 1 or Type 2</v>
          </cell>
          <cell r="C107" t="str">
            <v>no</v>
          </cell>
          <cell r="D107">
            <v>1268.96</v>
          </cell>
          <cell r="E107">
            <v>1244.08</v>
          </cell>
          <cell r="F107">
            <v>1181.8699999999999</v>
          </cell>
          <cell r="G107">
            <v>1150.78</v>
          </cell>
        </row>
        <row r="108">
          <cell r="A108" t="str">
            <v>00311115</v>
          </cell>
          <cell r="B108" t="str">
            <v>Timber stiles Type 3</v>
          </cell>
          <cell r="C108" t="str">
            <v>no</v>
          </cell>
          <cell r="D108">
            <v>1704.08</v>
          </cell>
          <cell r="E108">
            <v>1670.67</v>
          </cell>
          <cell r="F108">
            <v>1587.13</v>
          </cell>
          <cell r="G108">
            <v>1545.37</v>
          </cell>
        </row>
        <row r="109">
          <cell r="A109" t="str">
            <v>00311120</v>
          </cell>
          <cell r="B109" t="str">
            <v>Timber stiles Type 4</v>
          </cell>
          <cell r="C109" t="str">
            <v>no</v>
          </cell>
          <cell r="D109">
            <v>2490.6</v>
          </cell>
          <cell r="E109">
            <v>2441.7600000000002</v>
          </cell>
          <cell r="F109">
            <v>2319.67</v>
          </cell>
          <cell r="G109">
            <v>2258.63</v>
          </cell>
        </row>
        <row r="110">
          <cell r="A110" t="str">
            <v>00311305</v>
          </cell>
          <cell r="B110" t="str">
            <v>Stone stile Type 5</v>
          </cell>
          <cell r="C110" t="str">
            <v>no</v>
          </cell>
          <cell r="D110">
            <v>280.10000000000002</v>
          </cell>
          <cell r="E110">
            <v>274.62</v>
          </cell>
          <cell r="F110">
            <v>260.89</v>
          </cell>
          <cell r="G110">
            <v>254.02</v>
          </cell>
        </row>
        <row r="111">
          <cell r="A111" t="str">
            <v>00350205</v>
          </cell>
          <cell r="B111" t="str">
            <v>Cornish Hedge Height 1400mm  Type 1, Type 2 or Type 3</v>
          </cell>
          <cell r="C111" t="str">
            <v>m</v>
          </cell>
          <cell r="D111">
            <v>207.81</v>
          </cell>
          <cell r="E111">
            <v>203.75</v>
          </cell>
          <cell r="F111">
            <v>193.56</v>
          </cell>
          <cell r="G111">
            <v>188.46</v>
          </cell>
        </row>
        <row r="112">
          <cell r="A112" t="str">
            <v>00350255</v>
          </cell>
          <cell r="B112" t="str">
            <v>Cornish Hedge Height 2000mm  Type 1, Type 2 or Type 3</v>
          </cell>
          <cell r="C112" t="str">
            <v>m</v>
          </cell>
          <cell r="D112">
            <v>239.21</v>
          </cell>
          <cell r="E112">
            <v>234.52</v>
          </cell>
          <cell r="F112">
            <v>222.79</v>
          </cell>
          <cell r="G112">
            <v>216.94</v>
          </cell>
        </row>
        <row r="113">
          <cell r="A113" t="str">
            <v>00352205</v>
          </cell>
          <cell r="B113" t="str">
            <v>Stone facing to existing or new hedge bank</v>
          </cell>
          <cell r="C113" t="str">
            <v>m2</v>
          </cell>
          <cell r="D113">
            <v>115.09</v>
          </cell>
          <cell r="E113">
            <v>112.83</v>
          </cell>
          <cell r="F113">
            <v>107.19</v>
          </cell>
          <cell r="G113">
            <v>104.37</v>
          </cell>
        </row>
        <row r="114">
          <cell r="A114" t="str">
            <v>00360205</v>
          </cell>
          <cell r="B114" t="str">
            <v>Remove and replace damaged timber post and rail fencing fencing rail</v>
          </cell>
          <cell r="C114" t="str">
            <v>no</v>
          </cell>
          <cell r="D114">
            <v>19.98</v>
          </cell>
          <cell r="E114">
            <v>19.600000000000001</v>
          </cell>
          <cell r="F114">
            <v>18.62</v>
          </cell>
          <cell r="G114">
            <v>18.12</v>
          </cell>
        </row>
        <row r="115">
          <cell r="A115" t="str">
            <v>00360210</v>
          </cell>
          <cell r="B115" t="str">
            <v>Remove and replace damaged timber post and rail fencing fencing post</v>
          </cell>
          <cell r="C115" t="str">
            <v>no</v>
          </cell>
          <cell r="D115">
            <v>38.659999999999997</v>
          </cell>
          <cell r="E115">
            <v>37.9</v>
          </cell>
          <cell r="F115">
            <v>36.01</v>
          </cell>
          <cell r="G115">
            <v>35.06</v>
          </cell>
        </row>
        <row r="116">
          <cell r="A116" t="str">
            <v>00450205</v>
          </cell>
          <cell r="B116" t="str">
            <v>Pedestrian guardrail straight or curved exceeding 12m radius Type 1</v>
          </cell>
          <cell r="C116" t="str">
            <v>m</v>
          </cell>
          <cell r="D116">
            <v>166.72</v>
          </cell>
          <cell r="E116">
            <v>163.46</v>
          </cell>
          <cell r="F116">
            <v>155.28</v>
          </cell>
          <cell r="G116">
            <v>151.19</v>
          </cell>
        </row>
        <row r="117">
          <cell r="A117" t="str">
            <v>00450210</v>
          </cell>
          <cell r="B117" t="str">
            <v>Pedestrian guardrail straight or curved exceeding 12m radius Type 2</v>
          </cell>
          <cell r="C117" t="str">
            <v>m</v>
          </cell>
          <cell r="D117">
            <v>172.5</v>
          </cell>
          <cell r="E117">
            <v>169.12</v>
          </cell>
          <cell r="F117">
            <v>160.66</v>
          </cell>
          <cell r="G117">
            <v>156.43</v>
          </cell>
        </row>
        <row r="118">
          <cell r="A118" t="str">
            <v>00450215</v>
          </cell>
          <cell r="B118" t="str">
            <v>Pedestrian guardrail straight or curved exceeding 12m radius Type 3</v>
          </cell>
          <cell r="C118" t="str">
            <v>m</v>
          </cell>
          <cell r="D118">
            <v>103.31</v>
          </cell>
          <cell r="E118">
            <v>101.28</v>
          </cell>
          <cell r="F118">
            <v>96.22</v>
          </cell>
          <cell r="G118">
            <v>93.69</v>
          </cell>
        </row>
        <row r="119">
          <cell r="A119" t="str">
            <v>00450405</v>
          </cell>
          <cell r="B119" t="str">
            <v>Pedestrian guardrail curved not exceeding 12m radius Type 1</v>
          </cell>
          <cell r="C119" t="str">
            <v>m</v>
          </cell>
          <cell r="D119">
            <v>166.72</v>
          </cell>
          <cell r="E119">
            <v>163.46</v>
          </cell>
          <cell r="F119">
            <v>155.28</v>
          </cell>
          <cell r="G119">
            <v>151.19</v>
          </cell>
        </row>
        <row r="120">
          <cell r="A120" t="str">
            <v>00450410</v>
          </cell>
          <cell r="B120" t="str">
            <v>Pedestrian guardrail curved not exceeding 12m radius Type 2</v>
          </cell>
          <cell r="C120" t="str">
            <v>m</v>
          </cell>
          <cell r="D120">
            <v>172.5</v>
          </cell>
          <cell r="E120">
            <v>169.12</v>
          </cell>
          <cell r="F120">
            <v>160.66</v>
          </cell>
          <cell r="G120">
            <v>156.43</v>
          </cell>
        </row>
        <row r="121">
          <cell r="A121" t="str">
            <v>00450415</v>
          </cell>
          <cell r="B121" t="str">
            <v>Pedestrian guardrail curved not exceeding 12m radius Type 3</v>
          </cell>
          <cell r="C121" t="str">
            <v>m</v>
          </cell>
          <cell r="D121">
            <v>103.31</v>
          </cell>
          <cell r="E121">
            <v>101.28</v>
          </cell>
          <cell r="F121">
            <v>96.22</v>
          </cell>
          <cell r="G121">
            <v>93.69</v>
          </cell>
        </row>
        <row r="122">
          <cell r="A122" t="str">
            <v>00505610</v>
          </cell>
          <cell r="B122" t="str">
            <v>150mm diameter drain or sewer, design group A, in trench Depth range less than 1.20, or 1.20 - 1.49m</v>
          </cell>
          <cell r="C122" t="str">
            <v>m</v>
          </cell>
          <cell r="D122">
            <v>43.84</v>
          </cell>
          <cell r="E122">
            <v>42.99</v>
          </cell>
          <cell r="F122">
            <v>40.840000000000003</v>
          </cell>
          <cell r="G122">
            <v>39.76</v>
          </cell>
        </row>
        <row r="123">
          <cell r="A123" t="str">
            <v>00505615</v>
          </cell>
          <cell r="B123" t="str">
            <v>150mm diameter drain or sewer, design group A, in trench Depth range 1.50 - 1.79m</v>
          </cell>
          <cell r="C123" t="str">
            <v>m</v>
          </cell>
          <cell r="D123">
            <v>46.86</v>
          </cell>
          <cell r="E123">
            <v>45.94</v>
          </cell>
          <cell r="F123">
            <v>43.64</v>
          </cell>
          <cell r="G123">
            <v>42.5</v>
          </cell>
        </row>
        <row r="124">
          <cell r="A124" t="str">
            <v>00505810</v>
          </cell>
          <cell r="B124" t="str">
            <v>150mm diameter drain or sewer, design group C, in trench Depth range less than 1.20, or 1.20 - 1.49m</v>
          </cell>
          <cell r="C124" t="str">
            <v>m</v>
          </cell>
          <cell r="D124">
            <v>60.11</v>
          </cell>
          <cell r="E124">
            <v>58.93</v>
          </cell>
          <cell r="F124">
            <v>55.99</v>
          </cell>
          <cell r="G124">
            <v>54.51</v>
          </cell>
        </row>
        <row r="125">
          <cell r="A125" t="str">
            <v>00505815</v>
          </cell>
          <cell r="B125" t="str">
            <v>150mm diameter drain or sewer, design group C, in trench Depth range 1.50 - 1.79m</v>
          </cell>
          <cell r="C125" t="str">
            <v>m</v>
          </cell>
          <cell r="D125">
            <v>64.930000000000007</v>
          </cell>
          <cell r="E125">
            <v>63.66</v>
          </cell>
          <cell r="F125">
            <v>60.48</v>
          </cell>
          <cell r="G125">
            <v>58.88</v>
          </cell>
        </row>
        <row r="126">
          <cell r="A126" t="str">
            <v>00506210</v>
          </cell>
          <cell r="B126" t="str">
            <v>225mm diameter drain or sewer, design group A, in trench Depth range less than 1.20, or 1.20 - 1.49m</v>
          </cell>
          <cell r="C126" t="str">
            <v>m</v>
          </cell>
          <cell r="D126">
            <v>56.48</v>
          </cell>
          <cell r="E126">
            <v>55.37</v>
          </cell>
          <cell r="F126">
            <v>52.6</v>
          </cell>
          <cell r="G126">
            <v>51.21</v>
          </cell>
        </row>
        <row r="127">
          <cell r="A127" t="str">
            <v>00506215</v>
          </cell>
          <cell r="B127" t="str">
            <v>225mm diameter drain or sewer, design group A, in trench Depth range 1.50 - 1.79m</v>
          </cell>
          <cell r="C127" t="str">
            <v>m</v>
          </cell>
          <cell r="D127">
            <v>59.93</v>
          </cell>
          <cell r="E127">
            <v>58.75</v>
          </cell>
          <cell r="F127">
            <v>55.81</v>
          </cell>
          <cell r="G127">
            <v>54.35</v>
          </cell>
        </row>
        <row r="128">
          <cell r="A128" t="str">
            <v>00506405</v>
          </cell>
          <cell r="B128" t="str">
            <v>225mm diameter drain or sewer, design group C, in trench Depth range less than 1.20, or 1.20 - 1.49m</v>
          </cell>
          <cell r="C128" t="str">
            <v>m</v>
          </cell>
          <cell r="D128">
            <v>74.78</v>
          </cell>
          <cell r="E128">
            <v>73.319999999999993</v>
          </cell>
          <cell r="F128">
            <v>69.650000000000006</v>
          </cell>
          <cell r="G128">
            <v>67.819999999999993</v>
          </cell>
        </row>
        <row r="129">
          <cell r="A129" t="str">
            <v>00506410</v>
          </cell>
          <cell r="B129" t="str">
            <v>225mm diameter drain or sewer, design group C, in trench Depth range 1.50 - 1.79m</v>
          </cell>
          <cell r="C129" t="str">
            <v>m</v>
          </cell>
          <cell r="D129">
            <v>81.97</v>
          </cell>
          <cell r="E129">
            <v>80.37</v>
          </cell>
          <cell r="F129">
            <v>76.34</v>
          </cell>
          <cell r="G129">
            <v>74.34</v>
          </cell>
        </row>
        <row r="130">
          <cell r="A130" t="str">
            <v>00506605</v>
          </cell>
          <cell r="B130" t="str">
            <v>300mm diameter drain or sewer, design group A, in trench Depth range less than 1.20, or 1.20 - 1.49m</v>
          </cell>
          <cell r="C130" t="str">
            <v>m</v>
          </cell>
          <cell r="D130">
            <v>71.09</v>
          </cell>
          <cell r="E130">
            <v>69.7</v>
          </cell>
          <cell r="F130">
            <v>66.22</v>
          </cell>
          <cell r="G130">
            <v>64.459999999999994</v>
          </cell>
        </row>
        <row r="131">
          <cell r="A131" t="str">
            <v>00506610</v>
          </cell>
          <cell r="B131" t="str">
            <v>300mm diameter drain or sewer, design group A, in trench Depth range 1.50 - 1.79m</v>
          </cell>
          <cell r="C131" t="str">
            <v>m</v>
          </cell>
          <cell r="D131">
            <v>75.11</v>
          </cell>
          <cell r="E131">
            <v>73.63</v>
          </cell>
          <cell r="F131">
            <v>69.95</v>
          </cell>
          <cell r="G131">
            <v>68.11</v>
          </cell>
        </row>
        <row r="132">
          <cell r="A132" t="str">
            <v>00506615</v>
          </cell>
          <cell r="B132" t="str">
            <v>300mm diameter drain or sewer, design group A, in trench Depth range 1.80 - 2.09m</v>
          </cell>
          <cell r="C132" t="str">
            <v>m</v>
          </cell>
          <cell r="D132">
            <v>86.56</v>
          </cell>
          <cell r="E132">
            <v>84.87</v>
          </cell>
          <cell r="F132">
            <v>80.62</v>
          </cell>
          <cell r="G132">
            <v>78.489999999999995</v>
          </cell>
        </row>
        <row r="133">
          <cell r="A133" t="str">
            <v>00506805</v>
          </cell>
          <cell r="B133" t="str">
            <v>300mm diameter drain or sewer, design group C, in trench Depth range less than 1.20, or 1.20 - 1.49m</v>
          </cell>
          <cell r="C133" t="str">
            <v>m</v>
          </cell>
          <cell r="D133">
            <v>95.19</v>
          </cell>
          <cell r="E133">
            <v>93.32</v>
          </cell>
          <cell r="F133">
            <v>88.65</v>
          </cell>
          <cell r="G133">
            <v>86.32</v>
          </cell>
        </row>
        <row r="134">
          <cell r="A134" t="str">
            <v>00506810</v>
          </cell>
          <cell r="B134" t="str">
            <v>300mm diameter drain or sewer, design group C, in trench Depth range 1.50 - 1.79m</v>
          </cell>
          <cell r="C134" t="str">
            <v>m</v>
          </cell>
          <cell r="D134">
            <v>101.87</v>
          </cell>
          <cell r="E134">
            <v>99.88</v>
          </cell>
          <cell r="F134">
            <v>94.89</v>
          </cell>
          <cell r="G134">
            <v>92.39</v>
          </cell>
        </row>
        <row r="135">
          <cell r="A135" t="str">
            <v>00506815</v>
          </cell>
          <cell r="B135" t="str">
            <v>300mm diameter drain or sewer, design group C, in trench Depth range 1.80 - 2.09m</v>
          </cell>
          <cell r="C135" t="str">
            <v>m</v>
          </cell>
          <cell r="D135">
            <v>120.97</v>
          </cell>
          <cell r="E135">
            <v>118.59</v>
          </cell>
          <cell r="F135">
            <v>112.66</v>
          </cell>
          <cell r="G135">
            <v>109.7</v>
          </cell>
        </row>
        <row r="136">
          <cell r="A136" t="str">
            <v>00507605</v>
          </cell>
          <cell r="B136" t="str">
            <v>450mm diameter drain or sewer, design group A, in trench Depth range 1.20 - 1.49m</v>
          </cell>
          <cell r="C136" t="str">
            <v>m</v>
          </cell>
          <cell r="D136">
            <v>132.29</v>
          </cell>
          <cell r="E136">
            <v>129.69</v>
          </cell>
          <cell r="F136">
            <v>123.2</v>
          </cell>
          <cell r="G136">
            <v>119.96</v>
          </cell>
        </row>
        <row r="137">
          <cell r="A137" t="str">
            <v>00507610</v>
          </cell>
          <cell r="B137" t="str">
            <v>450mm diameter drain or sewer, design group A, in trench Depth range 1.50 - 1.79m</v>
          </cell>
          <cell r="C137" t="str">
            <v>m</v>
          </cell>
          <cell r="D137">
            <v>144.34</v>
          </cell>
          <cell r="E137">
            <v>141.5</v>
          </cell>
          <cell r="F137">
            <v>134.41999999999999</v>
          </cell>
          <cell r="G137">
            <v>130.88999999999999</v>
          </cell>
        </row>
        <row r="138">
          <cell r="A138" t="str">
            <v>00507615</v>
          </cell>
          <cell r="B138" t="str">
            <v>450mm diameter drain or sewer, design group A, in trench Depth range 1.80 - 2.09m</v>
          </cell>
          <cell r="C138" t="str">
            <v>m</v>
          </cell>
          <cell r="D138">
            <v>171.62</v>
          </cell>
          <cell r="E138">
            <v>168.26</v>
          </cell>
          <cell r="F138">
            <v>159.84</v>
          </cell>
          <cell r="G138">
            <v>155.63</v>
          </cell>
        </row>
        <row r="139">
          <cell r="A139" t="str">
            <v>00507810</v>
          </cell>
          <cell r="B139" t="str">
            <v>450mm diameter drain or sewer, design group C, in trench Depth range 1.50 - 1.79m</v>
          </cell>
          <cell r="C139" t="str">
            <v>m</v>
          </cell>
          <cell r="D139">
            <v>252.76</v>
          </cell>
          <cell r="E139">
            <v>247.81</v>
          </cell>
          <cell r="F139">
            <v>235.42</v>
          </cell>
          <cell r="G139">
            <v>229.23</v>
          </cell>
        </row>
        <row r="140">
          <cell r="A140" t="str">
            <v>00507815</v>
          </cell>
          <cell r="B140" t="str">
            <v>450mm diameter drain or sewer, design group C, in trench Depth range 1.80 - 2.09m</v>
          </cell>
          <cell r="C140" t="str">
            <v>m</v>
          </cell>
          <cell r="D140">
            <v>316.14</v>
          </cell>
          <cell r="E140">
            <v>309.94</v>
          </cell>
          <cell r="F140">
            <v>294.45</v>
          </cell>
          <cell r="G140">
            <v>286.69</v>
          </cell>
        </row>
        <row r="141">
          <cell r="A141" t="str">
            <v>00508205</v>
          </cell>
          <cell r="B141" t="str">
            <v>600mm diameter drain or sewer, design group A, in trench Depth range 1.50 - 1.79m</v>
          </cell>
          <cell r="C141" t="str">
            <v>m</v>
          </cell>
          <cell r="D141">
            <v>214.52</v>
          </cell>
          <cell r="E141">
            <v>210.32</v>
          </cell>
          <cell r="F141">
            <v>199.81</v>
          </cell>
          <cell r="G141">
            <v>194.55</v>
          </cell>
        </row>
        <row r="142">
          <cell r="A142" t="str">
            <v>00508210</v>
          </cell>
          <cell r="B142" t="str">
            <v>600mm diameter drain or sewer, design group A, in trench Depth range 1.80 - 2.09m</v>
          </cell>
          <cell r="C142" t="str">
            <v>m</v>
          </cell>
          <cell r="D142">
            <v>260.94</v>
          </cell>
          <cell r="E142">
            <v>255.82</v>
          </cell>
          <cell r="F142">
            <v>243.03</v>
          </cell>
          <cell r="G142">
            <v>236.63</v>
          </cell>
        </row>
        <row r="143">
          <cell r="A143" t="str">
            <v>00508405</v>
          </cell>
          <cell r="B143" t="str">
            <v>600mm diameter drain or sewer, design group C, in trench Depth range 1.50 - 1.79m</v>
          </cell>
          <cell r="C143" t="str">
            <v>m</v>
          </cell>
          <cell r="D143">
            <v>415.91</v>
          </cell>
          <cell r="E143">
            <v>407.76</v>
          </cell>
          <cell r="F143">
            <v>387.36</v>
          </cell>
          <cell r="G143">
            <v>377.17</v>
          </cell>
        </row>
        <row r="144">
          <cell r="A144" t="str">
            <v>00508410</v>
          </cell>
          <cell r="B144" t="str">
            <v>600mm diameter drain or sewer, design group C, in trench Depth range 1.80 - 2.09m</v>
          </cell>
          <cell r="C144" t="str">
            <v>m</v>
          </cell>
          <cell r="D144">
            <v>519.01</v>
          </cell>
          <cell r="E144">
            <v>508.84</v>
          </cell>
          <cell r="F144">
            <v>483.39</v>
          </cell>
          <cell r="G144">
            <v>470.67</v>
          </cell>
        </row>
        <row r="145">
          <cell r="A145" t="str">
            <v>00510210</v>
          </cell>
          <cell r="B145" t="str">
            <v>Drain or sewer on bed type Z in trench Pipe diameter     Depth range 150mm   less than 1.20m</v>
          </cell>
          <cell r="C145" t="str">
            <v>m</v>
          </cell>
          <cell r="D145">
            <v>69.790000000000006</v>
          </cell>
          <cell r="E145">
            <v>68.42</v>
          </cell>
          <cell r="F145">
            <v>65</v>
          </cell>
          <cell r="G145">
            <v>63.29</v>
          </cell>
        </row>
        <row r="146">
          <cell r="A146" t="str">
            <v>00510215</v>
          </cell>
          <cell r="B146" t="str">
            <v>Drain or sewer on bed type Z in trench Pipe diameter     Depth range 225mm   less than 1.20m</v>
          </cell>
          <cell r="C146" t="str">
            <v>m</v>
          </cell>
          <cell r="D146">
            <v>87.53</v>
          </cell>
          <cell r="E146">
            <v>85.81</v>
          </cell>
          <cell r="F146">
            <v>81.52</v>
          </cell>
          <cell r="G146">
            <v>79.37</v>
          </cell>
        </row>
        <row r="147">
          <cell r="A147" t="str">
            <v>00510220</v>
          </cell>
          <cell r="B147" t="str">
            <v>Drain or sewer on bed type Z in trench Pipe diameter     Depth range 300mm   less than 1.20m</v>
          </cell>
          <cell r="C147" t="str">
            <v>m</v>
          </cell>
          <cell r="D147">
            <v>111.88</v>
          </cell>
          <cell r="E147">
            <v>109.69</v>
          </cell>
          <cell r="F147">
            <v>104.2</v>
          </cell>
          <cell r="G147">
            <v>101.46</v>
          </cell>
        </row>
        <row r="148">
          <cell r="A148" t="str">
            <v>00510230</v>
          </cell>
          <cell r="B148" t="str">
            <v>Drain or sewer on bed type Z in trench Pipe diameter     Depth range 450MM   1.20 - 1.49M</v>
          </cell>
          <cell r="C148" t="str">
            <v>m</v>
          </cell>
          <cell r="D148">
            <v>250.27</v>
          </cell>
          <cell r="E148">
            <v>245.36</v>
          </cell>
          <cell r="F148">
            <v>233.09</v>
          </cell>
          <cell r="G148">
            <v>226.96</v>
          </cell>
        </row>
        <row r="149">
          <cell r="A149" t="str">
            <v>00510235</v>
          </cell>
          <cell r="B149" t="str">
            <v>Drain or sewer on bed type Z in trench Pipe diameter     Depth range 600mm   1.20 - 1.49m</v>
          </cell>
          <cell r="C149" t="str">
            <v>m</v>
          </cell>
          <cell r="D149">
            <v>407.6</v>
          </cell>
          <cell r="E149">
            <v>399.61</v>
          </cell>
          <cell r="F149">
            <v>379.62</v>
          </cell>
          <cell r="G149">
            <v>369.64</v>
          </cell>
        </row>
        <row r="150">
          <cell r="A150" t="str">
            <v>00515210</v>
          </cell>
          <cell r="B150" t="str">
            <v>150mm filter drain, design group E in trench Depth range less than 1.20, or 1.20 - 1.49m</v>
          </cell>
          <cell r="C150" t="str">
            <v>m</v>
          </cell>
          <cell r="D150">
            <v>100.35</v>
          </cell>
          <cell r="E150">
            <v>98.38</v>
          </cell>
          <cell r="F150">
            <v>93.46</v>
          </cell>
          <cell r="G150">
            <v>91</v>
          </cell>
        </row>
        <row r="151">
          <cell r="A151" t="str">
            <v>00515415</v>
          </cell>
          <cell r="B151" t="str">
            <v>150mm filter drain, design group F in trench Depth range less than 1.20, or 1.20 - 1.49m</v>
          </cell>
          <cell r="C151" t="str">
            <v>m</v>
          </cell>
          <cell r="D151">
            <v>100.35</v>
          </cell>
          <cell r="E151">
            <v>98.38</v>
          </cell>
          <cell r="F151">
            <v>93.46</v>
          </cell>
          <cell r="G151">
            <v>91</v>
          </cell>
        </row>
        <row r="152">
          <cell r="A152" t="str">
            <v>00515605</v>
          </cell>
          <cell r="B152" t="str">
            <v>225mm filter drain, design group E in trench Depth range less than 1.20, or 1.20 - 1.49m</v>
          </cell>
          <cell r="C152" t="str">
            <v>m</v>
          </cell>
          <cell r="D152">
            <v>123.04</v>
          </cell>
          <cell r="E152">
            <v>120.63</v>
          </cell>
          <cell r="F152">
            <v>114.61</v>
          </cell>
          <cell r="G152">
            <v>111.58</v>
          </cell>
        </row>
        <row r="153">
          <cell r="A153" t="str">
            <v>00515815</v>
          </cell>
          <cell r="B153" t="str">
            <v>225mm filter drain, design group F in trench Depth range less than 1.20, or 1.20 - 1.49m</v>
          </cell>
          <cell r="C153" t="str">
            <v>m</v>
          </cell>
          <cell r="D153">
            <v>123.04</v>
          </cell>
          <cell r="E153">
            <v>120.63</v>
          </cell>
          <cell r="F153">
            <v>114.61</v>
          </cell>
          <cell r="G153">
            <v>111.58</v>
          </cell>
        </row>
        <row r="154">
          <cell r="A154" t="str">
            <v>00516205</v>
          </cell>
          <cell r="B154" t="str">
            <v>300mm filter drain, design group E in trench Depth range 1.20 - 1.49m</v>
          </cell>
          <cell r="C154" t="str">
            <v>m</v>
          </cell>
          <cell r="D154">
            <v>141.16999999999999</v>
          </cell>
          <cell r="E154">
            <v>138.41</v>
          </cell>
          <cell r="F154">
            <v>131.47999999999999</v>
          </cell>
          <cell r="G154">
            <v>128.03</v>
          </cell>
        </row>
        <row r="155">
          <cell r="A155" t="str">
            <v>00519205</v>
          </cell>
          <cell r="B155" t="str">
            <v>Additional filter drain items Type B filter material contiguous with filter drain</v>
          </cell>
          <cell r="C155" t="str">
            <v>m3</v>
          </cell>
          <cell r="D155">
            <v>76.52</v>
          </cell>
          <cell r="E155">
            <v>75.02</v>
          </cell>
          <cell r="F155">
            <v>71.28</v>
          </cell>
          <cell r="G155">
            <v>69.400000000000006</v>
          </cell>
        </row>
        <row r="156">
          <cell r="A156" t="str">
            <v>00519210</v>
          </cell>
          <cell r="B156" t="str">
            <v>Additional filter drain items Reprocess type B filter drain material</v>
          </cell>
          <cell r="C156" t="str">
            <v>m3</v>
          </cell>
          <cell r="D156">
            <v>135.54</v>
          </cell>
          <cell r="E156">
            <v>132.88999999999999</v>
          </cell>
          <cell r="F156">
            <v>126.24</v>
          </cell>
          <cell r="G156">
            <v>122.92</v>
          </cell>
        </row>
        <row r="157">
          <cell r="A157" t="str">
            <v>00520205</v>
          </cell>
          <cell r="B157" t="str">
            <v>Ditch (See SD 5/1) Type A</v>
          </cell>
          <cell r="C157" t="str">
            <v>m</v>
          </cell>
          <cell r="D157">
            <v>34.97</v>
          </cell>
          <cell r="E157">
            <v>34.29</v>
          </cell>
          <cell r="F157">
            <v>32.57</v>
          </cell>
          <cell r="G157">
            <v>31.72</v>
          </cell>
        </row>
        <row r="158">
          <cell r="A158" t="str">
            <v>00522210</v>
          </cell>
          <cell r="B158" t="str">
            <v>Connection of pipe to existing chamber depth to invert less than 2.00m Pipe dia. 150mm</v>
          </cell>
          <cell r="C158" t="str">
            <v>no</v>
          </cell>
          <cell r="D158">
            <v>328.87</v>
          </cell>
          <cell r="E158">
            <v>322.42</v>
          </cell>
          <cell r="F158">
            <v>306.3</v>
          </cell>
          <cell r="G158">
            <v>298.24</v>
          </cell>
        </row>
        <row r="159">
          <cell r="A159" t="str">
            <v>00522215</v>
          </cell>
          <cell r="B159" t="str">
            <v>Connection of pipe to existing chamber depth to invert less than 2.00m Pipe dia. 225mm</v>
          </cell>
          <cell r="C159" t="str">
            <v>no</v>
          </cell>
          <cell r="D159">
            <v>402.45</v>
          </cell>
          <cell r="E159">
            <v>418.09</v>
          </cell>
          <cell r="F159">
            <v>397.18</v>
          </cell>
          <cell r="G159">
            <v>386.74</v>
          </cell>
        </row>
        <row r="160">
          <cell r="A160" t="str">
            <v>00522220</v>
          </cell>
          <cell r="B160" t="str">
            <v>Connection of pipe to existing chamber depth to invert less than 2.00m Pipe dia. 300mm</v>
          </cell>
          <cell r="C160" t="str">
            <v>no</v>
          </cell>
          <cell r="D160">
            <v>621.62</v>
          </cell>
          <cell r="E160">
            <v>609.44000000000005</v>
          </cell>
          <cell r="F160">
            <v>578.96</v>
          </cell>
          <cell r="G160">
            <v>563.72</v>
          </cell>
        </row>
        <row r="161">
          <cell r="A161" t="str">
            <v>00522230</v>
          </cell>
          <cell r="B161" t="str">
            <v>Connection of pipe to existing chamber depth to invert less than 2.00m Pipe dia. 450mm</v>
          </cell>
          <cell r="C161" t="str">
            <v>no</v>
          </cell>
          <cell r="D161">
            <v>802.35</v>
          </cell>
          <cell r="E161">
            <v>786.61</v>
          </cell>
          <cell r="F161">
            <v>747.28</v>
          </cell>
          <cell r="G161">
            <v>727.62</v>
          </cell>
        </row>
        <row r="162">
          <cell r="A162" t="str">
            <v>00522235</v>
          </cell>
          <cell r="B162" t="str">
            <v>Connection of pipe to existing chamber depth to invert less than 2.00m Pipe dia. 600mm</v>
          </cell>
          <cell r="C162" t="str">
            <v>no</v>
          </cell>
          <cell r="D162">
            <v>1185.46</v>
          </cell>
          <cell r="E162">
            <v>1162.23</v>
          </cell>
          <cell r="F162">
            <v>1104.1099999999999</v>
          </cell>
          <cell r="G162">
            <v>1075.06</v>
          </cell>
        </row>
        <row r="163">
          <cell r="A163" t="str">
            <v>00522410</v>
          </cell>
          <cell r="B163" t="str">
            <v>Connection of pipe to existing chamber depth to invert 2.00 to 4.00m Pipe dia. 150mm</v>
          </cell>
          <cell r="C163" t="str">
            <v>no</v>
          </cell>
          <cell r="D163">
            <v>367.48</v>
          </cell>
          <cell r="E163">
            <v>360.26</v>
          </cell>
          <cell r="F163">
            <v>342.26</v>
          </cell>
          <cell r="G163">
            <v>333.25</v>
          </cell>
        </row>
        <row r="164">
          <cell r="A164" t="str">
            <v>00522415</v>
          </cell>
          <cell r="B164" t="str">
            <v>Connection of pipe to existing chamber depth to invert 2.00 to 4.00m Pipe dia. 225mm</v>
          </cell>
          <cell r="C164" t="str">
            <v>no</v>
          </cell>
          <cell r="D164">
            <v>477.93</v>
          </cell>
          <cell r="E164">
            <v>468.56</v>
          </cell>
          <cell r="F164">
            <v>445.13</v>
          </cell>
          <cell r="G164">
            <v>433.42</v>
          </cell>
        </row>
        <row r="165">
          <cell r="A165" t="str">
            <v>00522420</v>
          </cell>
          <cell r="B165" t="str">
            <v>Connection of pipe to existing chamber depth to invert 2.00 to 4.00m Pipe dia. 300mm</v>
          </cell>
          <cell r="C165" t="str">
            <v>no</v>
          </cell>
          <cell r="D165">
            <v>698.84</v>
          </cell>
          <cell r="E165">
            <v>685.13</v>
          </cell>
          <cell r="F165">
            <v>650.88</v>
          </cell>
          <cell r="G165">
            <v>633.74</v>
          </cell>
        </row>
        <row r="166">
          <cell r="A166" t="str">
            <v>00522430</v>
          </cell>
          <cell r="B166" t="str">
            <v>Connection of pipe to existing chamber depth to invert 2.00 to 4.00m Pipe dia. 450mm</v>
          </cell>
          <cell r="C166" t="str">
            <v>no</v>
          </cell>
          <cell r="D166">
            <v>905.3</v>
          </cell>
          <cell r="E166">
            <v>887.55</v>
          </cell>
          <cell r="F166">
            <v>843.16</v>
          </cell>
          <cell r="G166">
            <v>820.98</v>
          </cell>
        </row>
        <row r="167">
          <cell r="A167" t="str">
            <v>00522435</v>
          </cell>
          <cell r="B167" t="str">
            <v>Connection of pipe to existing chamber depth to invert 2.00 to 4.00m Pipe dia. 600mm</v>
          </cell>
          <cell r="C167" t="str">
            <v>no</v>
          </cell>
          <cell r="D167">
            <v>1339.89</v>
          </cell>
          <cell r="E167">
            <v>1313.62</v>
          </cell>
          <cell r="F167">
            <v>1247.93</v>
          </cell>
          <cell r="G167">
            <v>1215.0899999999999</v>
          </cell>
        </row>
        <row r="168">
          <cell r="A168" t="str">
            <v>00525255</v>
          </cell>
          <cell r="B168" t="str">
            <v>Chamber with grade B cover and frame Chamber type   Depth range Type 7         Less than 1.00m</v>
          </cell>
          <cell r="C168" t="str">
            <v>no</v>
          </cell>
          <cell r="D168">
            <v>1467.54</v>
          </cell>
          <cell r="E168">
            <v>1438.78</v>
          </cell>
          <cell r="F168">
            <v>1366.84</v>
          </cell>
          <cell r="G168">
            <v>1330.87</v>
          </cell>
        </row>
        <row r="169">
          <cell r="A169" t="str">
            <v>00525260</v>
          </cell>
          <cell r="B169" t="str">
            <v>Chamber with grade B cover and frame Chamber type   Depth range Type 7         1.00-1.99m</v>
          </cell>
          <cell r="C169" t="str">
            <v>no</v>
          </cell>
          <cell r="D169">
            <v>2104.89</v>
          </cell>
          <cell r="E169">
            <v>2063.61</v>
          </cell>
          <cell r="F169">
            <v>1960.43</v>
          </cell>
          <cell r="G169">
            <v>1908.85</v>
          </cell>
        </row>
        <row r="170">
          <cell r="A170" t="str">
            <v>00525265</v>
          </cell>
          <cell r="B170" t="str">
            <v>Chamber with grade B cover and frame Chamber type   Depth range Type 7         2.00-2.99m</v>
          </cell>
          <cell r="C170" t="str">
            <v>no</v>
          </cell>
          <cell r="D170">
            <v>2742.22</v>
          </cell>
          <cell r="E170">
            <v>2688.45</v>
          </cell>
          <cell r="F170">
            <v>2554.0300000000002</v>
          </cell>
          <cell r="G170">
            <v>2486.81</v>
          </cell>
        </row>
        <row r="171">
          <cell r="A171" t="str">
            <v>00525270</v>
          </cell>
          <cell r="B171" t="str">
            <v>Chamber with grade B cover and frame Chamber type   Depth range Type 8         Less than 1.00m</v>
          </cell>
          <cell r="C171" t="str">
            <v>no</v>
          </cell>
          <cell r="D171">
            <v>912.87</v>
          </cell>
          <cell r="E171">
            <v>894.98</v>
          </cell>
          <cell r="F171">
            <v>850.22</v>
          </cell>
          <cell r="G171">
            <v>827.85</v>
          </cell>
        </row>
        <row r="172">
          <cell r="A172" t="str">
            <v>00525275</v>
          </cell>
          <cell r="B172" t="str">
            <v>Chamber with grade B cover and frame Chamber type   Depth range Type 8         1.00-1.99m</v>
          </cell>
          <cell r="C172" t="str">
            <v>no</v>
          </cell>
          <cell r="D172">
            <v>1047.22</v>
          </cell>
          <cell r="E172">
            <v>1026.69</v>
          </cell>
          <cell r="F172">
            <v>975.35</v>
          </cell>
          <cell r="G172">
            <v>949.68</v>
          </cell>
        </row>
        <row r="173">
          <cell r="A173" t="str">
            <v>00525405</v>
          </cell>
          <cell r="B173" t="str">
            <v>Soakaway chamber with grade B cover and frame. Chamber type   Depth range Type 15         1.00-1.99m</v>
          </cell>
          <cell r="C173" t="str">
            <v>no</v>
          </cell>
          <cell r="D173">
            <v>3235.2</v>
          </cell>
          <cell r="E173">
            <v>3171.77</v>
          </cell>
          <cell r="F173">
            <v>3013.19</v>
          </cell>
          <cell r="G173">
            <v>2933.89</v>
          </cell>
        </row>
        <row r="174">
          <cell r="A174" t="str">
            <v>00525410</v>
          </cell>
          <cell r="B174" t="str">
            <v>Soakaway chamber with grade B cover and frame. Chamber type   Depth range Type 16        2.00-2.99m</v>
          </cell>
          <cell r="C174" t="str">
            <v>no</v>
          </cell>
          <cell r="D174">
            <v>4652.5200000000004</v>
          </cell>
          <cell r="E174">
            <v>4561.29</v>
          </cell>
          <cell r="F174">
            <v>4333.2299999999996</v>
          </cell>
          <cell r="G174">
            <v>4219.18</v>
          </cell>
        </row>
        <row r="175">
          <cell r="A175" t="str">
            <v>00525505</v>
          </cell>
          <cell r="B175" t="str">
            <v>Stone filled soakaway with geotextile lining  Type      Volume Type 17   0 - 5 m3</v>
          </cell>
          <cell r="C175" t="str">
            <v>no</v>
          </cell>
          <cell r="D175">
            <v>1104.76</v>
          </cell>
          <cell r="E175">
            <v>1083.0999999999999</v>
          </cell>
          <cell r="F175">
            <v>1028.94</v>
          </cell>
          <cell r="G175">
            <v>1001.87</v>
          </cell>
        </row>
        <row r="176">
          <cell r="A176" t="str">
            <v>00525510</v>
          </cell>
          <cell r="B176" t="str">
            <v>Stone filled soakaway with geotextile lining  Type      Volume Type 18   5 - 10 m3</v>
          </cell>
          <cell r="C176" t="str">
            <v>no</v>
          </cell>
          <cell r="D176">
            <v>2137.2800000000002</v>
          </cell>
          <cell r="E176">
            <v>2095.38</v>
          </cell>
          <cell r="F176">
            <v>1990.6</v>
          </cell>
          <cell r="G176">
            <v>1938.23</v>
          </cell>
        </row>
        <row r="177">
          <cell r="A177" t="str">
            <v>00525605</v>
          </cell>
          <cell r="B177" t="str">
            <v>Extra over for different cover and frame on new chamber where specified by superintending officer Cover type Grade A</v>
          </cell>
          <cell r="C177" t="str">
            <v>no</v>
          </cell>
          <cell r="D177">
            <v>78.59</v>
          </cell>
          <cell r="E177">
            <v>77.040000000000006</v>
          </cell>
          <cell r="F177">
            <v>73.19</v>
          </cell>
          <cell r="G177">
            <v>71.27</v>
          </cell>
        </row>
        <row r="178">
          <cell r="A178" t="str">
            <v>00527205</v>
          </cell>
          <cell r="B178" t="str">
            <v>Trapped gully with grade A grating and frame Design group Type G1/900</v>
          </cell>
          <cell r="C178" t="str">
            <v>no</v>
          </cell>
          <cell r="D178">
            <v>522.12</v>
          </cell>
          <cell r="E178">
            <v>511.89</v>
          </cell>
          <cell r="F178">
            <v>486.29</v>
          </cell>
          <cell r="G178">
            <v>473.49</v>
          </cell>
        </row>
        <row r="179">
          <cell r="A179" t="str">
            <v>00527210</v>
          </cell>
          <cell r="B179" t="str">
            <v>Trapped gully with grade A grating and frame Design group Type G2/900</v>
          </cell>
          <cell r="C179" t="str">
            <v>no</v>
          </cell>
          <cell r="D179">
            <v>655.61</v>
          </cell>
          <cell r="E179">
            <v>642.76</v>
          </cell>
          <cell r="F179">
            <v>610.61</v>
          </cell>
          <cell r="G179">
            <v>594.54</v>
          </cell>
        </row>
        <row r="180">
          <cell r="A180" t="str">
            <v>00527215</v>
          </cell>
          <cell r="B180" t="str">
            <v>Type G1/G2 with extra over for kerb weir</v>
          </cell>
          <cell r="C180" t="str">
            <v>no</v>
          </cell>
          <cell r="D180">
            <v>791.76</v>
          </cell>
          <cell r="E180">
            <v>776.24</v>
          </cell>
          <cell r="F180">
            <v>737.43</v>
          </cell>
          <cell r="G180">
            <v>718.02</v>
          </cell>
        </row>
        <row r="181">
          <cell r="A181" t="str">
            <v>00527410</v>
          </cell>
          <cell r="B181" t="str">
            <v>Untrapped gully with grade A grating and frame Design group Type G1/G2/900</v>
          </cell>
          <cell r="C181" t="str">
            <v>no</v>
          </cell>
          <cell r="D181">
            <v>589.53</v>
          </cell>
          <cell r="E181">
            <v>577.97</v>
          </cell>
          <cell r="F181">
            <v>549.07000000000005</v>
          </cell>
          <cell r="G181">
            <v>534.62</v>
          </cell>
        </row>
        <row r="182">
          <cell r="A182" t="str">
            <v>00527415</v>
          </cell>
          <cell r="B182" t="str">
            <v>Untrapped gully with grade A grating and frame Design group Type G1/G2 with extra over for kerb weir</v>
          </cell>
          <cell r="C182" t="str">
            <v>no</v>
          </cell>
          <cell r="D182">
            <v>777.32</v>
          </cell>
          <cell r="E182">
            <v>762.08</v>
          </cell>
          <cell r="F182">
            <v>723.97</v>
          </cell>
          <cell r="G182">
            <v>704.91</v>
          </cell>
        </row>
        <row r="183">
          <cell r="A183" t="str">
            <v>00527420</v>
          </cell>
          <cell r="B183" t="str">
            <v>Untrapped gully with grade A grating and frame Design group Type G2/450</v>
          </cell>
          <cell r="C183" t="str">
            <v>no</v>
          </cell>
          <cell r="D183">
            <v>534.54999999999995</v>
          </cell>
          <cell r="E183">
            <v>524.07000000000005</v>
          </cell>
          <cell r="F183">
            <v>497.85</v>
          </cell>
          <cell r="G183">
            <v>484.76</v>
          </cell>
        </row>
        <row r="184">
          <cell r="A184" t="str">
            <v>00527425</v>
          </cell>
          <cell r="B184" t="str">
            <v>Untrapped gully with grade A grating and frame Design group Type G3</v>
          </cell>
          <cell r="C184" t="str">
            <v>no</v>
          </cell>
          <cell r="D184">
            <v>534.54999999999995</v>
          </cell>
          <cell r="E184">
            <v>524.07000000000005</v>
          </cell>
          <cell r="F184">
            <v>497.85</v>
          </cell>
          <cell r="G184">
            <v>484.76</v>
          </cell>
        </row>
        <row r="185">
          <cell r="A185" t="str">
            <v>00527605</v>
          </cell>
          <cell r="B185" t="str">
            <v>Extra over for different grating and frame on new gully where specified by superintending officer Cover type Grade A (Dished)</v>
          </cell>
          <cell r="C185" t="str">
            <v>no</v>
          </cell>
          <cell r="D185">
            <v>43.35</v>
          </cell>
          <cell r="E185">
            <v>42.5</v>
          </cell>
          <cell r="F185">
            <v>40.369999999999997</v>
          </cell>
          <cell r="G185">
            <v>39.32</v>
          </cell>
        </row>
        <row r="186">
          <cell r="A186" t="str">
            <v>00530205</v>
          </cell>
          <cell r="B186" t="str">
            <v>Small headwalls (refer to Standard Dwgs.) Type  Dimension  Pipe size A     300  1    0-300mm</v>
          </cell>
          <cell r="C186" t="str">
            <v>no</v>
          </cell>
          <cell r="D186">
            <v>1786.4</v>
          </cell>
          <cell r="E186">
            <v>1751.38</v>
          </cell>
          <cell r="F186">
            <v>1663.8</v>
          </cell>
          <cell r="G186">
            <v>1620.02</v>
          </cell>
        </row>
        <row r="187">
          <cell r="A187" t="str">
            <v>00530210</v>
          </cell>
          <cell r="B187" t="str">
            <v>Small headwalls (refer to Standard Dwgs.) Type  Dimension  Pipe size B     300  1    0-300mm</v>
          </cell>
          <cell r="C187" t="str">
            <v>no</v>
          </cell>
          <cell r="D187">
            <v>1574.91</v>
          </cell>
          <cell r="E187">
            <v>1544.03</v>
          </cell>
          <cell r="F187">
            <v>1466.84</v>
          </cell>
          <cell r="G187">
            <v>1428.24</v>
          </cell>
        </row>
        <row r="188">
          <cell r="A188" t="str">
            <v>00530220</v>
          </cell>
          <cell r="B188" t="str">
            <v>Small headwalls (refer to Standard Dwgs.) Type  Dimension  Pipe size C or D     300  1    0-300mm</v>
          </cell>
          <cell r="C188" t="str">
            <v>no</v>
          </cell>
          <cell r="D188">
            <v>1312.85</v>
          </cell>
          <cell r="E188">
            <v>1287.1199999999999</v>
          </cell>
          <cell r="F188">
            <v>1222.75</v>
          </cell>
          <cell r="G188">
            <v>1190.57</v>
          </cell>
        </row>
        <row r="189">
          <cell r="A189" t="str">
            <v>00530225</v>
          </cell>
          <cell r="B189" t="str">
            <v>Small headwalls (refer to Standard Dwgs.) Type  Dimension  Pipe size E     -    -    375-525mm</v>
          </cell>
          <cell r="C189" t="str">
            <v>no</v>
          </cell>
          <cell r="D189">
            <v>3394.98</v>
          </cell>
          <cell r="E189">
            <v>3328.41</v>
          </cell>
          <cell r="F189">
            <v>3161.99</v>
          </cell>
          <cell r="G189">
            <v>3078.78</v>
          </cell>
        </row>
        <row r="190">
          <cell r="A190" t="str">
            <v>00530230</v>
          </cell>
          <cell r="B190" t="str">
            <v>Small headwalls (refer to Standard Dwgs.) Type  Dimension  Pipe size F     -    -    375-525mm</v>
          </cell>
          <cell r="C190" t="str">
            <v>no</v>
          </cell>
          <cell r="D190">
            <v>3466.48</v>
          </cell>
          <cell r="E190">
            <v>3398.51</v>
          </cell>
          <cell r="F190">
            <v>3228.59</v>
          </cell>
          <cell r="G190">
            <v>3143.62</v>
          </cell>
        </row>
        <row r="191">
          <cell r="A191" t="str">
            <v>00530235</v>
          </cell>
          <cell r="B191" t="str">
            <v>Small headwalls (refer to Standard Dwgs.) Type  Dimension  Pipe size G     -    -    375-525mm</v>
          </cell>
          <cell r="C191" t="str">
            <v>no</v>
          </cell>
          <cell r="D191">
            <v>3816.5</v>
          </cell>
          <cell r="E191">
            <v>3741.67</v>
          </cell>
          <cell r="F191">
            <v>3554.58</v>
          </cell>
          <cell r="G191">
            <v>3461.04</v>
          </cell>
        </row>
        <row r="192">
          <cell r="A192" t="str">
            <v>00530240</v>
          </cell>
          <cell r="B192" t="str">
            <v>Small headwalls (refer to Standard Dwgs.) Type  Dimension  Pipe size H     -    -    600mm</v>
          </cell>
          <cell r="C192" t="str">
            <v>no</v>
          </cell>
          <cell r="D192">
            <v>5616.98</v>
          </cell>
          <cell r="E192">
            <v>5506.84</v>
          </cell>
          <cell r="F192">
            <v>5231.5</v>
          </cell>
          <cell r="G192">
            <v>5093.83</v>
          </cell>
        </row>
        <row r="193">
          <cell r="A193" t="str">
            <v>00530250</v>
          </cell>
          <cell r="B193" t="str">
            <v>Small headwalls (refer to Standard Dwgs.) Type  Dimension  Pipe size I     -    -    600mm</v>
          </cell>
          <cell r="C193" t="str">
            <v>no</v>
          </cell>
          <cell r="D193">
            <v>5040.6000000000004</v>
          </cell>
          <cell r="E193">
            <v>4941.76</v>
          </cell>
          <cell r="F193">
            <v>4694.68</v>
          </cell>
          <cell r="G193">
            <v>4571.13</v>
          </cell>
        </row>
        <row r="194">
          <cell r="A194" t="str">
            <v>00535205</v>
          </cell>
          <cell r="B194" t="str">
            <v>Excavation of soft spots and other voids in bottom of trenches, chambers and gullies</v>
          </cell>
          <cell r="C194" t="str">
            <v>m3</v>
          </cell>
          <cell r="D194">
            <v>87.45</v>
          </cell>
          <cell r="E194">
            <v>85.73</v>
          </cell>
          <cell r="F194">
            <v>81.45</v>
          </cell>
          <cell r="G194">
            <v>79.3</v>
          </cell>
        </row>
        <row r="195">
          <cell r="A195" t="str">
            <v>00535405</v>
          </cell>
          <cell r="B195" t="str">
            <v>Filling of soft spots and other voids in bottom of trenches, chambers and gullies with Material type Pipe bedding to Cl 503</v>
          </cell>
          <cell r="C195" t="str">
            <v>m3</v>
          </cell>
          <cell r="D195">
            <v>80.64</v>
          </cell>
          <cell r="E195">
            <v>79.06</v>
          </cell>
          <cell r="F195">
            <v>75.11</v>
          </cell>
          <cell r="G195">
            <v>73.13</v>
          </cell>
        </row>
        <row r="196">
          <cell r="A196" t="str">
            <v>00535415</v>
          </cell>
          <cell r="B196" t="str">
            <v>Filling of soft spots and other voids in bottom of trenches, chambers and gullies with Material type Granular sub-base Type 1 or Type 2</v>
          </cell>
          <cell r="C196" t="str">
            <v>m3</v>
          </cell>
          <cell r="D196">
            <v>67.13</v>
          </cell>
          <cell r="E196">
            <v>65.819999999999993</v>
          </cell>
          <cell r="F196">
            <v>62.52</v>
          </cell>
          <cell r="G196">
            <v>60.87</v>
          </cell>
        </row>
        <row r="197">
          <cell r="A197" t="str">
            <v>00540205</v>
          </cell>
          <cell r="B197" t="str">
            <v>Raise or lower the level of cover and frame less than 150mm (incl reinstate) Cover type Stop tap</v>
          </cell>
          <cell r="C197" t="str">
            <v>no</v>
          </cell>
          <cell r="D197">
            <v>55.05</v>
          </cell>
          <cell r="E197">
            <v>53.97</v>
          </cell>
          <cell r="F197">
            <v>51.27</v>
          </cell>
          <cell r="G197">
            <v>49.93</v>
          </cell>
        </row>
        <row r="198">
          <cell r="A198" t="str">
            <v>00540210</v>
          </cell>
          <cell r="B198" t="str">
            <v>Raise or lower the level of cover and frame less than 150mm (incl reinstate) Cover type Sluice valve</v>
          </cell>
          <cell r="C198" t="str">
            <v>no</v>
          </cell>
          <cell r="D198">
            <v>102.88</v>
          </cell>
          <cell r="E198">
            <v>100.86</v>
          </cell>
          <cell r="F198">
            <v>95.82</v>
          </cell>
          <cell r="G198">
            <v>93.3</v>
          </cell>
        </row>
        <row r="199">
          <cell r="A199" t="str">
            <v>00540215</v>
          </cell>
          <cell r="B199" t="str">
            <v>Raise or lower the level of cover and frame less than 150mm (incl reinstate) Cover type Hydrant/water meter</v>
          </cell>
          <cell r="C199" t="str">
            <v>no</v>
          </cell>
          <cell r="D199">
            <v>102.88</v>
          </cell>
          <cell r="E199">
            <v>100.86</v>
          </cell>
          <cell r="F199">
            <v>95.82</v>
          </cell>
          <cell r="G199">
            <v>93.3</v>
          </cell>
        </row>
        <row r="200">
          <cell r="A200" t="str">
            <v>00540220</v>
          </cell>
          <cell r="B200" t="str">
            <v>Raise or lower the level of cover and frame less than 150mm (incl reinstate) Cover type Gully</v>
          </cell>
          <cell r="C200" t="str">
            <v>no</v>
          </cell>
          <cell r="D200">
            <v>139.58000000000001</v>
          </cell>
          <cell r="E200">
            <v>136.85</v>
          </cell>
          <cell r="F200">
            <v>130.01</v>
          </cell>
          <cell r="G200">
            <v>126.59</v>
          </cell>
        </row>
        <row r="201">
          <cell r="A201" t="str">
            <v>00540225</v>
          </cell>
          <cell r="B201" t="str">
            <v>Raise or lower the level of cover and frame less than 150mm (incl reinstate) Cover type Kerb Weir Only</v>
          </cell>
          <cell r="C201" t="str">
            <v>no</v>
          </cell>
          <cell r="D201">
            <v>102.88</v>
          </cell>
          <cell r="E201">
            <v>100.86</v>
          </cell>
          <cell r="F201">
            <v>95.82</v>
          </cell>
          <cell r="G201">
            <v>93.3</v>
          </cell>
        </row>
        <row r="202">
          <cell r="A202" t="str">
            <v>00540230</v>
          </cell>
          <cell r="B202" t="str">
            <v>Raise or lower the level of cover and frame less than 150mm (incl reinstate) Cover type Manhole</v>
          </cell>
          <cell r="C202" t="str">
            <v>no</v>
          </cell>
          <cell r="D202">
            <v>281.88</v>
          </cell>
          <cell r="E202">
            <v>276.35000000000002</v>
          </cell>
          <cell r="F202">
            <v>262.52999999999997</v>
          </cell>
          <cell r="G202">
            <v>255.62</v>
          </cell>
        </row>
        <row r="203">
          <cell r="A203" t="str">
            <v>00540235</v>
          </cell>
          <cell r="B203" t="str">
            <v>Raise or lower the level of cover and frame less than 150mm (incl reinstate) Cover type Single BT</v>
          </cell>
          <cell r="C203" t="str">
            <v>no</v>
          </cell>
          <cell r="D203">
            <v>281.88</v>
          </cell>
          <cell r="E203">
            <v>276.35000000000002</v>
          </cell>
          <cell r="F203">
            <v>262.52999999999997</v>
          </cell>
          <cell r="G203">
            <v>255.62</v>
          </cell>
        </row>
        <row r="204">
          <cell r="A204" t="str">
            <v>00540240</v>
          </cell>
          <cell r="B204" t="str">
            <v>Raise or lower the level of cover and frame less than 150mm (incl reinstate) Cover type Double BT</v>
          </cell>
          <cell r="C204" t="str">
            <v>no</v>
          </cell>
          <cell r="D204">
            <v>491.46</v>
          </cell>
          <cell r="E204">
            <v>481.82</v>
          </cell>
          <cell r="F204">
            <v>457.73</v>
          </cell>
          <cell r="G204">
            <v>445.68</v>
          </cell>
        </row>
        <row r="205">
          <cell r="A205" t="str">
            <v>00540245</v>
          </cell>
          <cell r="B205" t="str">
            <v>Raise or lower the level of cover and frame less than 150mm (incl reinstate) Cover type Triple BT</v>
          </cell>
          <cell r="C205" t="str">
            <v>no</v>
          </cell>
          <cell r="D205">
            <v>737.19</v>
          </cell>
          <cell r="E205">
            <v>722.74</v>
          </cell>
          <cell r="F205">
            <v>686.6</v>
          </cell>
          <cell r="G205">
            <v>668.52</v>
          </cell>
        </row>
        <row r="206">
          <cell r="A206" t="str">
            <v>00543205</v>
          </cell>
          <cell r="B206" t="str">
            <v>Extra over for use of epoxy or similar in the bedding of covers and frames Cover type Stop tap</v>
          </cell>
          <cell r="C206" t="str">
            <v>no</v>
          </cell>
          <cell r="D206">
            <v>21.24</v>
          </cell>
          <cell r="E206">
            <v>20.84</v>
          </cell>
          <cell r="F206">
            <v>19.79</v>
          </cell>
          <cell r="G206">
            <v>19.28</v>
          </cell>
        </row>
        <row r="207">
          <cell r="A207" t="str">
            <v>00543210</v>
          </cell>
          <cell r="B207" t="str">
            <v>Extra over for use of epoxy or similar in the bedding of covers and frames Cover type Sluice valve or Hydrant/water meter</v>
          </cell>
          <cell r="C207" t="str">
            <v>no</v>
          </cell>
          <cell r="D207">
            <v>42.5</v>
          </cell>
          <cell r="E207">
            <v>41.67</v>
          </cell>
          <cell r="F207">
            <v>39.58</v>
          </cell>
          <cell r="G207">
            <v>38.54</v>
          </cell>
        </row>
        <row r="208">
          <cell r="A208" t="str">
            <v>00543220</v>
          </cell>
          <cell r="B208" t="str">
            <v>Extra over for use of epoxy or similar in the bedding of covers and frames Cover type Gully or Manhole</v>
          </cell>
          <cell r="C208" t="str">
            <v>no</v>
          </cell>
          <cell r="D208">
            <v>63.74</v>
          </cell>
          <cell r="E208">
            <v>62.49</v>
          </cell>
          <cell r="F208">
            <v>59.37</v>
          </cell>
          <cell r="G208">
            <v>57.81</v>
          </cell>
        </row>
        <row r="209">
          <cell r="A209" t="str">
            <v>00543235</v>
          </cell>
          <cell r="B209" t="str">
            <v>Extra over for use of epoxy or similar in the bedding of covers and frames Cover type Single BT</v>
          </cell>
          <cell r="C209" t="str">
            <v>no</v>
          </cell>
          <cell r="D209">
            <v>85</v>
          </cell>
          <cell r="E209">
            <v>83.33</v>
          </cell>
          <cell r="F209">
            <v>79.17</v>
          </cell>
          <cell r="G209">
            <v>77.08</v>
          </cell>
        </row>
        <row r="210">
          <cell r="A210" t="str">
            <v>00543240</v>
          </cell>
          <cell r="B210" t="str">
            <v>Extra over for use of epoxy or similar in the bedding of covers and frames Cover type Double BT</v>
          </cell>
          <cell r="C210" t="str">
            <v>no</v>
          </cell>
          <cell r="D210">
            <v>170</v>
          </cell>
          <cell r="E210">
            <v>166.66</v>
          </cell>
          <cell r="F210">
            <v>158.33000000000001</v>
          </cell>
          <cell r="G210">
            <v>154.16999999999999</v>
          </cell>
        </row>
        <row r="211">
          <cell r="A211" t="str">
            <v>00543245</v>
          </cell>
          <cell r="B211" t="str">
            <v>Extra over for use of epoxy or similar in the bedding of covers and frames Cover type Triple BT</v>
          </cell>
          <cell r="C211" t="str">
            <v>no</v>
          </cell>
          <cell r="D211">
            <v>254.99</v>
          </cell>
          <cell r="E211">
            <v>249.99</v>
          </cell>
          <cell r="F211">
            <v>237.5</v>
          </cell>
          <cell r="G211">
            <v>231.24</v>
          </cell>
        </row>
        <row r="212">
          <cell r="A212" t="str">
            <v>00544205</v>
          </cell>
          <cell r="B212" t="str">
            <v>Renewal of cover and frame on existing chamber. Cover &amp; frame type Grade A</v>
          </cell>
          <cell r="C212" t="str">
            <v>no</v>
          </cell>
          <cell r="D212">
            <v>491.34</v>
          </cell>
          <cell r="E212">
            <v>481.7</v>
          </cell>
          <cell r="F212">
            <v>457.61</v>
          </cell>
          <cell r="G212">
            <v>445.57</v>
          </cell>
        </row>
        <row r="213">
          <cell r="A213" t="str">
            <v>00544210</v>
          </cell>
          <cell r="B213" t="str">
            <v>Renewal of cover and frame on existing chamber. Cover &amp; frame type Grade B</v>
          </cell>
          <cell r="C213" t="str">
            <v>no</v>
          </cell>
          <cell r="D213">
            <v>412.75</v>
          </cell>
          <cell r="E213">
            <v>404.66</v>
          </cell>
          <cell r="F213">
            <v>384.42</v>
          </cell>
          <cell r="G213">
            <v>374.31</v>
          </cell>
        </row>
        <row r="214">
          <cell r="A214" t="str">
            <v>00544405</v>
          </cell>
          <cell r="B214" t="str">
            <v>Renewal of grating and frame on existing chamber. Grating &amp; frame type Grade A</v>
          </cell>
          <cell r="C214" t="str">
            <v>no</v>
          </cell>
          <cell r="D214">
            <v>251.02</v>
          </cell>
          <cell r="E214">
            <v>246.1</v>
          </cell>
          <cell r="F214">
            <v>233.8</v>
          </cell>
          <cell r="G214">
            <v>227.64</v>
          </cell>
        </row>
        <row r="215">
          <cell r="A215" t="str">
            <v>00544410</v>
          </cell>
          <cell r="B215" t="str">
            <v>Renewal of grating and frame on existing chamber. Grating &amp; frame type Grade B</v>
          </cell>
          <cell r="C215" t="str">
            <v>no</v>
          </cell>
          <cell r="D215">
            <v>207.67</v>
          </cell>
          <cell r="E215">
            <v>203.6</v>
          </cell>
          <cell r="F215">
            <v>193.41</v>
          </cell>
          <cell r="G215">
            <v>188.32</v>
          </cell>
        </row>
        <row r="216">
          <cell r="A216" t="str">
            <v>00544415</v>
          </cell>
          <cell r="B216" t="str">
            <v>Renewal of grating and frame on existing chamber. Grating &amp; frame type Weir type</v>
          </cell>
          <cell r="C216" t="str">
            <v>no</v>
          </cell>
          <cell r="D216">
            <v>247.34</v>
          </cell>
          <cell r="E216">
            <v>242.49</v>
          </cell>
          <cell r="F216">
            <v>230.37</v>
          </cell>
          <cell r="G216">
            <v>224.31</v>
          </cell>
        </row>
        <row r="217">
          <cell r="A217" t="str">
            <v>00545205</v>
          </cell>
          <cell r="B217" t="str">
            <v>Rebuild existing chamber Chamber size Depth 0.00-0.19m2   0.30-0.59m</v>
          </cell>
          <cell r="C217" t="str">
            <v>no</v>
          </cell>
          <cell r="D217">
            <v>413.46</v>
          </cell>
          <cell r="E217">
            <v>405.36</v>
          </cell>
          <cell r="F217">
            <v>385.08</v>
          </cell>
          <cell r="G217">
            <v>374.95</v>
          </cell>
        </row>
        <row r="218">
          <cell r="A218" t="str">
            <v>00545210</v>
          </cell>
          <cell r="B218" t="str">
            <v>Rebuild existing chamber Chamber size Depth 0.00-0.19m2   0.60-0.89m</v>
          </cell>
          <cell r="C218" t="str">
            <v>no</v>
          </cell>
          <cell r="D218">
            <v>485.9</v>
          </cell>
          <cell r="E218">
            <v>476.37</v>
          </cell>
          <cell r="F218">
            <v>452.56</v>
          </cell>
          <cell r="G218">
            <v>440.65</v>
          </cell>
        </row>
        <row r="219">
          <cell r="A219" t="str">
            <v>00545215</v>
          </cell>
          <cell r="B219" t="str">
            <v>Rebuild existing chamber Chamber size Depth 0.00-0.19m2   0.90-1.19m</v>
          </cell>
          <cell r="C219" t="str">
            <v>no</v>
          </cell>
          <cell r="D219">
            <v>571.26</v>
          </cell>
          <cell r="E219">
            <v>560.04999999999995</v>
          </cell>
          <cell r="F219">
            <v>532.04999999999995</v>
          </cell>
          <cell r="G219">
            <v>518.04999999999995</v>
          </cell>
        </row>
        <row r="220">
          <cell r="A220" t="str">
            <v>00545220</v>
          </cell>
          <cell r="B220" t="str">
            <v>Rebuild existing chamber Chamber size Depth 0.20-0.49m2   0.30-0.59m</v>
          </cell>
          <cell r="C220" t="str">
            <v>no</v>
          </cell>
          <cell r="D220">
            <v>537.54999999999995</v>
          </cell>
          <cell r="E220">
            <v>527</v>
          </cell>
          <cell r="F220">
            <v>500.65</v>
          </cell>
          <cell r="G220">
            <v>487.47</v>
          </cell>
        </row>
        <row r="221">
          <cell r="A221" t="str">
            <v>00545225</v>
          </cell>
          <cell r="B221" t="str">
            <v>Rebuild existing chamber Chamber size Depth 0.20-0.49m2   0.60-0.89m</v>
          </cell>
          <cell r="C221" t="str">
            <v>no</v>
          </cell>
          <cell r="D221">
            <v>643.54999999999995</v>
          </cell>
          <cell r="E221">
            <v>630.92999999999995</v>
          </cell>
          <cell r="F221">
            <v>599.38</v>
          </cell>
          <cell r="G221">
            <v>583.61</v>
          </cell>
        </row>
        <row r="222">
          <cell r="A222" t="str">
            <v>00545230</v>
          </cell>
          <cell r="B222" t="str">
            <v>Rebuild existing chamber Chamber size Depth 0.20-0.49m2   0.90-1.19m</v>
          </cell>
          <cell r="C222" t="str">
            <v>no</v>
          </cell>
          <cell r="D222">
            <v>785.7</v>
          </cell>
          <cell r="E222">
            <v>770.29</v>
          </cell>
          <cell r="F222">
            <v>731.77</v>
          </cell>
          <cell r="G222">
            <v>712.52</v>
          </cell>
        </row>
        <row r="223">
          <cell r="A223" t="str">
            <v>00545235</v>
          </cell>
          <cell r="B223" t="str">
            <v>Rebuild existing chamber Chamber size Depth 0.50-0.99m2   0.30-0.59m</v>
          </cell>
          <cell r="C223" t="str">
            <v>no</v>
          </cell>
          <cell r="D223">
            <v>751.99</v>
          </cell>
          <cell r="E223">
            <v>737.23</v>
          </cell>
          <cell r="F223">
            <v>700.38</v>
          </cell>
          <cell r="G223">
            <v>681.94</v>
          </cell>
        </row>
        <row r="224">
          <cell r="A224" t="str">
            <v>00545240</v>
          </cell>
          <cell r="B224" t="str">
            <v>Rebuild existing chamber Chamber size Depth 0.50-0.99m2   0.60-0.89m</v>
          </cell>
          <cell r="C224" t="str">
            <v>no</v>
          </cell>
          <cell r="D224">
            <v>863.15</v>
          </cell>
          <cell r="E224">
            <v>846.23</v>
          </cell>
          <cell r="F224">
            <v>803.92</v>
          </cell>
          <cell r="G224">
            <v>782.76</v>
          </cell>
        </row>
        <row r="225">
          <cell r="A225" t="str">
            <v>00545245</v>
          </cell>
          <cell r="B225" t="str">
            <v>Rebuild existing chamber Chamber size Depth 0.50-0.99m2   0.90-1.19m</v>
          </cell>
          <cell r="C225" t="str">
            <v>no</v>
          </cell>
          <cell r="D225">
            <v>932.7</v>
          </cell>
          <cell r="E225">
            <v>914.42</v>
          </cell>
          <cell r="F225">
            <v>868.69</v>
          </cell>
          <cell r="G225">
            <v>845.84</v>
          </cell>
        </row>
        <row r="226">
          <cell r="A226" t="str">
            <v>00545250</v>
          </cell>
          <cell r="B226" t="str">
            <v>Rebuild existing chamber Chamber size Depth 1.00-1.49m2   0.30-0.59m</v>
          </cell>
          <cell r="C226" t="str">
            <v>no</v>
          </cell>
          <cell r="D226">
            <v>1071.32</v>
          </cell>
          <cell r="E226">
            <v>1050.32</v>
          </cell>
          <cell r="F226">
            <v>997.8</v>
          </cell>
          <cell r="G226">
            <v>971.55</v>
          </cell>
        </row>
        <row r="227">
          <cell r="A227" t="str">
            <v>00545255</v>
          </cell>
          <cell r="B227" t="str">
            <v>Rebuild existing chamber Chamber size Depth 1.00-1.49m2   0.60-0.89m</v>
          </cell>
          <cell r="C227" t="str">
            <v>no</v>
          </cell>
          <cell r="D227">
            <v>1280.04</v>
          </cell>
          <cell r="E227">
            <v>1254.94</v>
          </cell>
          <cell r="F227">
            <v>1192.19</v>
          </cell>
          <cell r="G227">
            <v>1160.82</v>
          </cell>
        </row>
        <row r="228">
          <cell r="A228" t="str">
            <v>00545260</v>
          </cell>
          <cell r="B228" t="str">
            <v>Rebuild existing chamber Chamber size Depth 1.00-1.49m2   0.90-1.19m</v>
          </cell>
          <cell r="C228" t="str">
            <v>no</v>
          </cell>
          <cell r="D228">
            <v>1551.7</v>
          </cell>
          <cell r="E228">
            <v>1521.28</v>
          </cell>
          <cell r="F228">
            <v>1445.21</v>
          </cell>
          <cell r="G228">
            <v>1407.19</v>
          </cell>
        </row>
        <row r="229">
          <cell r="A229" t="str">
            <v>00548205</v>
          </cell>
          <cell r="B229" t="str">
            <v>Surface water channel Type     Grating     Description Type 1   Grade A   ACO channel</v>
          </cell>
          <cell r="C229" t="str">
            <v>m</v>
          </cell>
          <cell r="D229">
            <v>146.76</v>
          </cell>
          <cell r="E229">
            <v>143.88</v>
          </cell>
          <cell r="F229">
            <v>136.69</v>
          </cell>
          <cell r="G229">
            <v>133.09</v>
          </cell>
        </row>
        <row r="230">
          <cell r="A230" t="str">
            <v>00548265</v>
          </cell>
          <cell r="B230" t="str">
            <v>Surface water channel Type     Grating     Description Type 4   Saftikurb</v>
          </cell>
          <cell r="C230" t="str">
            <v>m</v>
          </cell>
          <cell r="D230">
            <v>176.98</v>
          </cell>
          <cell r="E230">
            <v>173.51</v>
          </cell>
          <cell r="F230">
            <v>164.84</v>
          </cell>
          <cell r="G230">
            <v>160.49</v>
          </cell>
        </row>
        <row r="231">
          <cell r="A231" t="str">
            <v>00548285</v>
          </cell>
          <cell r="B231" t="str">
            <v>Surface water channel Type     Grating     Description Type 7   PCC channel</v>
          </cell>
          <cell r="C231" t="str">
            <v>m</v>
          </cell>
          <cell r="D231">
            <v>50.23</v>
          </cell>
          <cell r="E231">
            <v>49.24</v>
          </cell>
          <cell r="F231">
            <v>46.77</v>
          </cell>
          <cell r="G231">
            <v>45.55</v>
          </cell>
        </row>
        <row r="232">
          <cell r="A232" t="str">
            <v>00548415</v>
          </cell>
          <cell r="B232" t="str">
            <v>Surface water channel Type Description Type 8   Sett channel</v>
          </cell>
          <cell r="C232" t="str">
            <v>m</v>
          </cell>
          <cell r="D232">
            <v>80.77</v>
          </cell>
          <cell r="E232">
            <v>79.19</v>
          </cell>
          <cell r="F232">
            <v>75.23</v>
          </cell>
          <cell r="G232">
            <v>73.25</v>
          </cell>
        </row>
        <row r="233">
          <cell r="A233" t="str">
            <v>00551205</v>
          </cell>
          <cell r="B233" t="str">
            <v>Extra over excavation for excavation in hard material Description in drainage</v>
          </cell>
          <cell r="C233" t="str">
            <v>m3</v>
          </cell>
          <cell r="D233">
            <v>119.26</v>
          </cell>
          <cell r="E233">
            <v>116.92</v>
          </cell>
          <cell r="F233">
            <v>111.08</v>
          </cell>
          <cell r="G233">
            <v>108.15</v>
          </cell>
        </row>
        <row r="234">
          <cell r="A234" t="str">
            <v>00553205</v>
          </cell>
          <cell r="B234" t="str">
            <v>Extra over for excavation around and support of services/roots and/or hand excavation where specified by the superintending officer</v>
          </cell>
          <cell r="C234" t="str">
            <v>m3</v>
          </cell>
          <cell r="D234">
            <v>186.48</v>
          </cell>
          <cell r="E234">
            <v>182.83</v>
          </cell>
          <cell r="F234">
            <v>173.68</v>
          </cell>
          <cell r="G234">
            <v>169.11</v>
          </cell>
        </row>
        <row r="235">
          <cell r="A235" t="str">
            <v>00560205</v>
          </cell>
          <cell r="B235" t="str">
            <v>Miscellaneous operations (Gang hours) Jetting drains to remove blockage</v>
          </cell>
          <cell r="C235" t="str">
            <v>hour</v>
          </cell>
          <cell r="D235">
            <v>88.02</v>
          </cell>
          <cell r="E235">
            <v>86.31</v>
          </cell>
          <cell r="F235">
            <v>81.99</v>
          </cell>
          <cell r="G235">
            <v>79.83</v>
          </cell>
        </row>
        <row r="236">
          <cell r="A236" t="str">
            <v>00560210</v>
          </cell>
          <cell r="B236" t="str">
            <v>Miscellaneous operations (Gang hours) Carry out CCTV survey of drainage system</v>
          </cell>
          <cell r="C236" t="str">
            <v>hour</v>
          </cell>
          <cell r="D236">
            <v>103.29</v>
          </cell>
          <cell r="E236">
            <v>101.26</v>
          </cell>
          <cell r="F236">
            <v>96.2</v>
          </cell>
          <cell r="G236">
            <v>93.66</v>
          </cell>
        </row>
        <row r="237">
          <cell r="A237" t="str">
            <v>00560410</v>
          </cell>
          <cell r="B237" t="str">
            <v>Miscellaneous operations carried out on a programmed route Description Empty manhole by mechanical means</v>
          </cell>
          <cell r="C237" t="str">
            <v>no</v>
          </cell>
          <cell r="D237">
            <v>17.64</v>
          </cell>
          <cell r="E237">
            <v>17.29</v>
          </cell>
          <cell r="F237">
            <v>16.43</v>
          </cell>
          <cell r="G237">
            <v>16</v>
          </cell>
        </row>
        <row r="238">
          <cell r="A238" t="str">
            <v>00560415</v>
          </cell>
          <cell r="B238" t="str">
            <v>Miscellaneous operations carried out on a programmed route Description Jet existing surface water channel</v>
          </cell>
          <cell r="C238" t="str">
            <v>m</v>
          </cell>
          <cell r="D238">
            <v>1.76</v>
          </cell>
          <cell r="E238">
            <v>1.73</v>
          </cell>
          <cell r="F238">
            <v>1.64</v>
          </cell>
          <cell r="G238">
            <v>1.6</v>
          </cell>
        </row>
        <row r="239">
          <cell r="A239" t="str">
            <v>00561205</v>
          </cell>
          <cell r="B239" t="str">
            <v>Carry out routine maintenance to oil interceptor Size 0-10000 litres</v>
          </cell>
          <cell r="C239" t="str">
            <v>no</v>
          </cell>
          <cell r="D239">
            <v>1909.21</v>
          </cell>
          <cell r="E239">
            <v>1871.77</v>
          </cell>
          <cell r="F239">
            <v>1778.18</v>
          </cell>
          <cell r="G239">
            <v>1731.38</v>
          </cell>
        </row>
        <row r="240">
          <cell r="A240" t="str">
            <v>00561210</v>
          </cell>
          <cell r="B240" t="str">
            <v>Carry out routine maintenance to oil interceptor Size &gt; 10000 litres</v>
          </cell>
          <cell r="C240" t="str">
            <v>no</v>
          </cell>
          <cell r="D240">
            <v>3026.76</v>
          </cell>
          <cell r="E240">
            <v>2967.41</v>
          </cell>
          <cell r="F240">
            <v>2819.04</v>
          </cell>
          <cell r="G240">
            <v>2744.86</v>
          </cell>
        </row>
        <row r="241">
          <cell r="A241" t="str">
            <v>00561405</v>
          </cell>
          <cell r="B241" t="str">
            <v>Assist superintending officer during routine inspection of Description Oil interceptor</v>
          </cell>
          <cell r="C241" t="str">
            <v>hour</v>
          </cell>
          <cell r="D241">
            <v>106.04</v>
          </cell>
          <cell r="E241">
            <v>103.96</v>
          </cell>
          <cell r="F241">
            <v>98.76</v>
          </cell>
          <cell r="G241">
            <v>96.16</v>
          </cell>
        </row>
        <row r="242">
          <cell r="A242" t="str">
            <v>00605205</v>
          </cell>
          <cell r="B242" t="str">
            <v>Excavation of acceptable material topsoil (Class 5A)</v>
          </cell>
          <cell r="C242" t="str">
            <v>m3</v>
          </cell>
          <cell r="D242">
            <v>3.61</v>
          </cell>
          <cell r="E242">
            <v>3.54</v>
          </cell>
          <cell r="F242">
            <v>3.36</v>
          </cell>
          <cell r="G242">
            <v>3.28</v>
          </cell>
        </row>
        <row r="243">
          <cell r="A243" t="str">
            <v>00605210</v>
          </cell>
          <cell r="B243" t="str">
            <v>Excavation of acceptable material in structural foundations, depth 0 to 3 metres</v>
          </cell>
          <cell r="C243" t="str">
            <v>m3</v>
          </cell>
          <cell r="D243">
            <v>13.55</v>
          </cell>
          <cell r="E243">
            <v>13.29</v>
          </cell>
          <cell r="F243">
            <v>12.61</v>
          </cell>
          <cell r="G243">
            <v>12.29</v>
          </cell>
        </row>
        <row r="244">
          <cell r="A244" t="str">
            <v>00605215</v>
          </cell>
          <cell r="B244" t="str">
            <v>Excavation of acceptable material excluding class 5A in any other excavation</v>
          </cell>
          <cell r="C244" t="str">
            <v>m3</v>
          </cell>
          <cell r="D244">
            <v>3.61</v>
          </cell>
          <cell r="E244">
            <v>3.54</v>
          </cell>
          <cell r="F244">
            <v>3.36</v>
          </cell>
          <cell r="G244">
            <v>3.28</v>
          </cell>
        </row>
        <row r="245">
          <cell r="A245" t="str">
            <v>00605805</v>
          </cell>
          <cell r="B245" t="str">
            <v>Excavation of unacceptable material in structural foundations, depth 0 to 3 metres</v>
          </cell>
          <cell r="C245" t="str">
            <v>m3</v>
          </cell>
          <cell r="D245">
            <v>13.55</v>
          </cell>
          <cell r="E245">
            <v>13.29</v>
          </cell>
          <cell r="F245">
            <v>12.61</v>
          </cell>
          <cell r="G245">
            <v>12.29</v>
          </cell>
        </row>
        <row r="246">
          <cell r="A246" t="str">
            <v>00605810</v>
          </cell>
          <cell r="B246" t="str">
            <v>Excavation of unacceptable material in any other excavation</v>
          </cell>
          <cell r="C246" t="str">
            <v>m3</v>
          </cell>
          <cell r="D246">
            <v>3.61</v>
          </cell>
          <cell r="E246">
            <v>3.54</v>
          </cell>
          <cell r="F246">
            <v>3.36</v>
          </cell>
          <cell r="G246">
            <v>3.28</v>
          </cell>
        </row>
        <row r="247">
          <cell r="A247" t="str">
            <v>00606205</v>
          </cell>
          <cell r="B247" t="str">
            <v>Extra over for excavation in hard material Description in structural foundations or any other exc</v>
          </cell>
          <cell r="C247" t="str">
            <v>m3</v>
          </cell>
          <cell r="D247">
            <v>33.130000000000003</v>
          </cell>
          <cell r="E247">
            <v>32.479999999999997</v>
          </cell>
          <cell r="F247">
            <v>30.85</v>
          </cell>
          <cell r="G247">
            <v>30.04</v>
          </cell>
        </row>
        <row r="248">
          <cell r="A248" t="str">
            <v>00607205</v>
          </cell>
          <cell r="B248" t="str">
            <v>Deposition of any acceptable material in embankments and all other areas of fill</v>
          </cell>
          <cell r="C248" t="str">
            <v>m3</v>
          </cell>
          <cell r="D248">
            <v>5.42</v>
          </cell>
          <cell r="E248">
            <v>5.32</v>
          </cell>
          <cell r="F248">
            <v>5.05</v>
          </cell>
          <cell r="G248">
            <v>4.92</v>
          </cell>
        </row>
        <row r="249">
          <cell r="A249" t="str">
            <v>00607215</v>
          </cell>
          <cell r="B249" t="str">
            <v>in fill to structures and above structural concrete foundations</v>
          </cell>
          <cell r="C249" t="str">
            <v>m3</v>
          </cell>
          <cell r="D249">
            <v>7.23</v>
          </cell>
          <cell r="E249">
            <v>7.09</v>
          </cell>
          <cell r="F249">
            <v>6.73</v>
          </cell>
          <cell r="G249">
            <v>6.55</v>
          </cell>
        </row>
        <row r="250">
          <cell r="A250" t="str">
            <v>00608205</v>
          </cell>
          <cell r="B250" t="str">
            <v>Disposal of material Unacceptable material class U1 or acceptable material excluding class 5A</v>
          </cell>
          <cell r="C250" t="str">
            <v>m3</v>
          </cell>
          <cell r="D250">
            <v>62.05</v>
          </cell>
          <cell r="E250">
            <v>60.83</v>
          </cell>
          <cell r="F250">
            <v>57.79</v>
          </cell>
          <cell r="G250">
            <v>56.27</v>
          </cell>
        </row>
        <row r="251">
          <cell r="A251" t="str">
            <v>00608605</v>
          </cell>
          <cell r="B251" t="str">
            <v>Disposal of material to CORMACs recycling centre Recyclable construction materials only, excluding all soils vegetation etc</v>
          </cell>
          <cell r="C251" t="str">
            <v>m3</v>
          </cell>
          <cell r="D251">
            <v>47.6</v>
          </cell>
          <cell r="E251">
            <v>46.66</v>
          </cell>
          <cell r="F251">
            <v>44.34</v>
          </cell>
          <cell r="G251">
            <v>43.17</v>
          </cell>
        </row>
        <row r="252">
          <cell r="A252" t="str">
            <v>00609205</v>
          </cell>
          <cell r="B252" t="str">
            <v>Imported acceptable material to embankments and all other areas of fill (including structural foundations) Material Class 1A or 1B</v>
          </cell>
          <cell r="C252" t="str">
            <v>m3</v>
          </cell>
          <cell r="D252">
            <v>45.57</v>
          </cell>
          <cell r="E252">
            <v>44.67</v>
          </cell>
          <cell r="F252">
            <v>42.44</v>
          </cell>
          <cell r="G252">
            <v>41.32</v>
          </cell>
        </row>
        <row r="253">
          <cell r="A253" t="str">
            <v>00609220</v>
          </cell>
          <cell r="B253" t="str">
            <v>Imported acceptable material to embankments and all other areas of fill (including structural foundations) Material Class 6C</v>
          </cell>
          <cell r="C253" t="str">
            <v>m3</v>
          </cell>
          <cell r="D253">
            <v>61.46</v>
          </cell>
          <cell r="E253">
            <v>60.25</v>
          </cell>
          <cell r="F253">
            <v>57.24</v>
          </cell>
          <cell r="G253">
            <v>55.74</v>
          </cell>
        </row>
        <row r="254">
          <cell r="A254" t="str">
            <v>00609225</v>
          </cell>
          <cell r="B254" t="str">
            <v>Imported acceptable material to embankments and all other areas of fill (including structural foundations) Material Class 6F1</v>
          </cell>
          <cell r="C254" t="str">
            <v>m3</v>
          </cell>
          <cell r="D254">
            <v>45.57</v>
          </cell>
          <cell r="E254">
            <v>44.67</v>
          </cell>
          <cell r="F254">
            <v>42.44</v>
          </cell>
          <cell r="G254">
            <v>41.32</v>
          </cell>
        </row>
        <row r="255">
          <cell r="A255" t="str">
            <v>00609230</v>
          </cell>
          <cell r="B255" t="str">
            <v>Imported acceptable material to embankments and all other areas of fill (including structural foundations) Material Class 6N1</v>
          </cell>
          <cell r="C255" t="str">
            <v>m3</v>
          </cell>
          <cell r="D255">
            <v>59.61</v>
          </cell>
          <cell r="E255">
            <v>58.44</v>
          </cell>
          <cell r="F255">
            <v>55.52</v>
          </cell>
          <cell r="G255">
            <v>54.06</v>
          </cell>
        </row>
        <row r="256">
          <cell r="A256" t="str">
            <v>00610105</v>
          </cell>
          <cell r="B256" t="str">
            <v>Imported topsoil Material Class 5B</v>
          </cell>
          <cell r="C256" t="str">
            <v>m3</v>
          </cell>
          <cell r="D256">
            <v>38.479999999999997</v>
          </cell>
          <cell r="E256">
            <v>37.72</v>
          </cell>
          <cell r="F256">
            <v>35.840000000000003</v>
          </cell>
          <cell r="G256">
            <v>34.89</v>
          </cell>
        </row>
        <row r="257">
          <cell r="A257" t="str">
            <v>00611210</v>
          </cell>
          <cell r="B257" t="str">
            <v>Compaction of acceptable material in fill to structures and above structural foundations</v>
          </cell>
          <cell r="C257" t="str">
            <v>m3</v>
          </cell>
          <cell r="D257">
            <v>4.93</v>
          </cell>
          <cell r="E257">
            <v>4.82</v>
          </cell>
          <cell r="F257">
            <v>4.58</v>
          </cell>
          <cell r="G257">
            <v>4.46</v>
          </cell>
        </row>
        <row r="258">
          <cell r="A258" t="str">
            <v>00611215</v>
          </cell>
          <cell r="B258" t="str">
            <v>Compaction of acceptable material in embankments and all other areas of fill</v>
          </cell>
          <cell r="C258" t="str">
            <v>m3</v>
          </cell>
          <cell r="D258">
            <v>2.95</v>
          </cell>
          <cell r="E258">
            <v>2.89</v>
          </cell>
          <cell r="F258">
            <v>2.75</v>
          </cell>
          <cell r="G258">
            <v>2.68</v>
          </cell>
        </row>
        <row r="259">
          <cell r="A259" t="str">
            <v>00612205</v>
          </cell>
          <cell r="B259" t="str">
            <v>Excavation of soft spots and other voids in any location</v>
          </cell>
          <cell r="C259" t="str">
            <v>m3</v>
          </cell>
          <cell r="D259">
            <v>70.44</v>
          </cell>
          <cell r="E259">
            <v>69.06</v>
          </cell>
          <cell r="F259">
            <v>65.61</v>
          </cell>
          <cell r="G259">
            <v>63.89</v>
          </cell>
        </row>
        <row r="260">
          <cell r="A260" t="str">
            <v>00612405</v>
          </cell>
          <cell r="B260" t="str">
            <v>Filling of soft spots and other voids below cuttings or under embankments with acceptable material</v>
          </cell>
          <cell r="C260" t="str">
            <v>m3</v>
          </cell>
          <cell r="D260">
            <v>18.47</v>
          </cell>
          <cell r="E260">
            <v>18.11</v>
          </cell>
          <cell r="F260">
            <v>17.21</v>
          </cell>
          <cell r="G260">
            <v>16.75</v>
          </cell>
        </row>
        <row r="261">
          <cell r="A261" t="str">
            <v>00612410</v>
          </cell>
          <cell r="B261" t="str">
            <v>Filling of soft spots and other voids below cuttings or under embankments with acceptable material class 6C</v>
          </cell>
          <cell r="C261" t="str">
            <v>m3</v>
          </cell>
          <cell r="D261">
            <v>61.38</v>
          </cell>
          <cell r="E261">
            <v>60.18</v>
          </cell>
          <cell r="F261">
            <v>57.17</v>
          </cell>
          <cell r="G261">
            <v>55.67</v>
          </cell>
        </row>
        <row r="262">
          <cell r="A262" t="str">
            <v>00612420</v>
          </cell>
          <cell r="B262" t="str">
            <v>Filling of soft spots and other voids in side slopes with acceptable material</v>
          </cell>
          <cell r="C262" t="str">
            <v>m3</v>
          </cell>
          <cell r="D262">
            <v>21.11</v>
          </cell>
          <cell r="E262">
            <v>20.7</v>
          </cell>
          <cell r="F262">
            <v>19.670000000000002</v>
          </cell>
          <cell r="G262">
            <v>19.16</v>
          </cell>
        </row>
        <row r="263">
          <cell r="A263" t="str">
            <v>00612425</v>
          </cell>
          <cell r="B263" t="str">
            <v>Filling of soft spots and other voids in any location with granular sub-base type 1 or type 2</v>
          </cell>
          <cell r="C263" t="str">
            <v>m3</v>
          </cell>
          <cell r="D263">
            <v>47.08</v>
          </cell>
          <cell r="E263">
            <v>46.16</v>
          </cell>
          <cell r="F263">
            <v>43.84</v>
          </cell>
          <cell r="G263">
            <v>42.69</v>
          </cell>
        </row>
        <row r="264">
          <cell r="A264" t="str">
            <v>00612435</v>
          </cell>
          <cell r="B264" t="str">
            <v>Filling of soft spots and other voids below structural foundations and foundations for corrugated steel buried structures with in situ concrete mix ST1</v>
          </cell>
          <cell r="C264" t="str">
            <v>m3</v>
          </cell>
          <cell r="D264">
            <v>152.59</v>
          </cell>
          <cell r="E264">
            <v>149.6</v>
          </cell>
          <cell r="F264">
            <v>142.13</v>
          </cell>
          <cell r="G264">
            <v>138.38</v>
          </cell>
        </row>
        <row r="265">
          <cell r="A265" t="str">
            <v>00625205</v>
          </cell>
          <cell r="B265" t="str">
            <v>Removal of disused sewer, drain, duct or pipeline with one metre or less of cover to formation level Internal diameter 100 - 450mm</v>
          </cell>
          <cell r="C265" t="str">
            <v>m</v>
          </cell>
          <cell r="D265">
            <v>43.12</v>
          </cell>
          <cell r="E265">
            <v>42.27</v>
          </cell>
          <cell r="F265">
            <v>40.159999999999997</v>
          </cell>
          <cell r="G265">
            <v>39.1</v>
          </cell>
        </row>
        <row r="266">
          <cell r="A266" t="str">
            <v>00650410</v>
          </cell>
          <cell r="B266" t="str">
            <v>Topsoiling to surfaces sloping at more than 10 degrees to the horizontal Depth 75 - 100mm</v>
          </cell>
          <cell r="C266" t="str">
            <v>m2</v>
          </cell>
          <cell r="D266">
            <v>3.55</v>
          </cell>
          <cell r="E266">
            <v>3.48</v>
          </cell>
          <cell r="F266">
            <v>3.31</v>
          </cell>
          <cell r="G266">
            <v>3.22</v>
          </cell>
        </row>
        <row r="267">
          <cell r="A267" t="str">
            <v>00650605</v>
          </cell>
          <cell r="B267" t="str">
            <v>Topsoiling in landscaping areas and environmental bunds at any angle to the horizontal Depth 300mm</v>
          </cell>
          <cell r="C267" t="str">
            <v>m2</v>
          </cell>
          <cell r="D267">
            <v>3.55</v>
          </cell>
          <cell r="E267">
            <v>3.48</v>
          </cell>
          <cell r="F267">
            <v>3.31</v>
          </cell>
          <cell r="G267">
            <v>3.22</v>
          </cell>
        </row>
        <row r="268">
          <cell r="A268" t="str">
            <v>00655225</v>
          </cell>
          <cell r="B268" t="str">
            <v>Seeding to surfaces sloping at 10 degrees or less to the horizontal Mixture Grass seed mix G1 - G7</v>
          </cell>
          <cell r="C268" t="str">
            <v>m2</v>
          </cell>
          <cell r="D268">
            <v>0.59</v>
          </cell>
          <cell r="E268">
            <v>0.57999999999999996</v>
          </cell>
          <cell r="F268">
            <v>0.55000000000000004</v>
          </cell>
          <cell r="G268">
            <v>0.53</v>
          </cell>
        </row>
        <row r="269">
          <cell r="A269" t="str">
            <v>00655260</v>
          </cell>
          <cell r="B269" t="str">
            <v>Seeding to surfaces sloping at 10 degrees or less to the horizontal Mixture Wildflower seed mix W1 - W7</v>
          </cell>
          <cell r="C269" t="str">
            <v>m2</v>
          </cell>
          <cell r="D269">
            <v>0.88</v>
          </cell>
          <cell r="E269">
            <v>0.86</v>
          </cell>
          <cell r="F269">
            <v>0.82</v>
          </cell>
          <cell r="G269">
            <v>0.79</v>
          </cell>
        </row>
        <row r="270">
          <cell r="A270" t="str">
            <v>00655425</v>
          </cell>
          <cell r="B270" t="str">
            <v>Seeding to surfaces sloping at more than 10 degrees to the horizontal Mixture Grass seed mix G1 - G7</v>
          </cell>
          <cell r="C270" t="str">
            <v>m2</v>
          </cell>
          <cell r="D270">
            <v>0.71</v>
          </cell>
          <cell r="E270">
            <v>0.7</v>
          </cell>
          <cell r="F270">
            <v>0.66</v>
          </cell>
          <cell r="G270">
            <v>0.64</v>
          </cell>
        </row>
        <row r="271">
          <cell r="A271" t="str">
            <v>00655475</v>
          </cell>
          <cell r="B271" t="str">
            <v>Seeding to surfaces sloping at more than 10 degrees to the horizontal Mixture Wildflower seed mix W1 - W7</v>
          </cell>
          <cell r="C271" t="str">
            <v>m2</v>
          </cell>
          <cell r="D271">
            <v>1</v>
          </cell>
          <cell r="E271">
            <v>0.98</v>
          </cell>
          <cell r="F271">
            <v>0.92</v>
          </cell>
          <cell r="G271">
            <v>0.9</v>
          </cell>
        </row>
        <row r="272">
          <cell r="A272" t="str">
            <v>00657205</v>
          </cell>
          <cell r="B272" t="str">
            <v>Cut turf and set aside for re-use from surfaces sloping Description at any angle</v>
          </cell>
          <cell r="C272" t="str">
            <v>m2</v>
          </cell>
          <cell r="D272">
            <v>4.33</v>
          </cell>
          <cell r="E272">
            <v>4.25</v>
          </cell>
          <cell r="F272">
            <v>4.04</v>
          </cell>
          <cell r="G272">
            <v>3.94</v>
          </cell>
        </row>
        <row r="273">
          <cell r="A273" t="str">
            <v>00658405</v>
          </cell>
          <cell r="B273" t="str">
            <v>Turfing to surfaces sloping at any angle</v>
          </cell>
          <cell r="C273" t="str">
            <v>m2</v>
          </cell>
          <cell r="D273">
            <v>10.199999999999999</v>
          </cell>
          <cell r="E273">
            <v>10</v>
          </cell>
          <cell r="F273">
            <v>9.51</v>
          </cell>
          <cell r="G273">
            <v>9.25</v>
          </cell>
        </row>
        <row r="274">
          <cell r="A274" t="str">
            <v>00660405</v>
          </cell>
          <cell r="B274" t="str">
            <v>Completion of formation on any acceptable material</v>
          </cell>
          <cell r="C274" t="str">
            <v>m2</v>
          </cell>
          <cell r="D274">
            <v>0.98</v>
          </cell>
          <cell r="E274">
            <v>0.96</v>
          </cell>
          <cell r="F274">
            <v>0.91</v>
          </cell>
          <cell r="G274">
            <v>0.89</v>
          </cell>
        </row>
        <row r="275">
          <cell r="A275" t="str">
            <v>00680205</v>
          </cell>
          <cell r="B275" t="str">
            <v>Gabion walling with 50mm mesh filled with 125mm class 6G material Wire details galvanised wire</v>
          </cell>
          <cell r="C275" t="str">
            <v>m3</v>
          </cell>
          <cell r="D275">
            <v>217.1</v>
          </cell>
          <cell r="E275">
            <v>212.84</v>
          </cell>
          <cell r="F275">
            <v>202.2</v>
          </cell>
          <cell r="G275">
            <v>196.88</v>
          </cell>
        </row>
        <row r="276">
          <cell r="A276" t="str">
            <v>00680210</v>
          </cell>
          <cell r="B276" t="str">
            <v>Gabion walling with 50mm mesh filled with 125mm class 6G material Wire details plastic coated wire</v>
          </cell>
          <cell r="C276" t="str">
            <v>m3</v>
          </cell>
          <cell r="D276">
            <v>228.63</v>
          </cell>
          <cell r="E276">
            <v>224.14</v>
          </cell>
          <cell r="F276">
            <v>212.93</v>
          </cell>
          <cell r="G276">
            <v>207.33</v>
          </cell>
        </row>
        <row r="277">
          <cell r="A277" t="str">
            <v>00685405</v>
          </cell>
          <cell r="B277" t="str">
            <v>Trial pits to locate services, depth up to 3 metres Location verge or field</v>
          </cell>
          <cell r="C277" t="str">
            <v>m3</v>
          </cell>
          <cell r="D277">
            <v>144.58000000000001</v>
          </cell>
          <cell r="E277">
            <v>141.74</v>
          </cell>
          <cell r="F277">
            <v>134.66</v>
          </cell>
          <cell r="G277">
            <v>131.11000000000001</v>
          </cell>
        </row>
        <row r="278">
          <cell r="A278" t="str">
            <v>00685410</v>
          </cell>
          <cell r="B278" t="str">
            <v>Trial pits to locate services, depth up to 3 metres Location carriageway</v>
          </cell>
          <cell r="C278" t="str">
            <v>m3</v>
          </cell>
          <cell r="D278">
            <v>291.52999999999997</v>
          </cell>
          <cell r="E278">
            <v>285.8</v>
          </cell>
          <cell r="F278">
            <v>271.52</v>
          </cell>
          <cell r="G278">
            <v>264.37</v>
          </cell>
        </row>
        <row r="279">
          <cell r="A279" t="str">
            <v>00690205</v>
          </cell>
          <cell r="B279" t="str">
            <v>Breaking up of redundant flexible pavement or paved area Depth up to 100mm</v>
          </cell>
          <cell r="C279" t="str">
            <v>m2</v>
          </cell>
          <cell r="D279">
            <v>9.5399999999999991</v>
          </cell>
          <cell r="E279">
            <v>9.35</v>
          </cell>
          <cell r="F279">
            <v>8.8800000000000008</v>
          </cell>
          <cell r="G279">
            <v>8.65</v>
          </cell>
        </row>
        <row r="280">
          <cell r="A280" t="str">
            <v>00690210</v>
          </cell>
          <cell r="B280" t="str">
            <v>Breaking up of redundant flexible pavement or paved area Depth 101 - 200mm</v>
          </cell>
          <cell r="C280" t="str">
            <v>m2</v>
          </cell>
          <cell r="D280">
            <v>11.93</v>
          </cell>
          <cell r="E280">
            <v>11.69</v>
          </cell>
          <cell r="F280">
            <v>11.11</v>
          </cell>
          <cell r="G280">
            <v>10.81</v>
          </cell>
        </row>
        <row r="281">
          <cell r="A281" t="str">
            <v>00690215</v>
          </cell>
          <cell r="B281" t="str">
            <v>Breaking up of redundant flexible pavement or paved area Depth 201 - 350mm</v>
          </cell>
          <cell r="C281" t="str">
            <v>m2</v>
          </cell>
          <cell r="D281">
            <v>15.9</v>
          </cell>
          <cell r="E281">
            <v>15.59</v>
          </cell>
          <cell r="F281">
            <v>14.81</v>
          </cell>
          <cell r="G281">
            <v>14.43</v>
          </cell>
        </row>
        <row r="282">
          <cell r="A282" t="str">
            <v>00690405</v>
          </cell>
          <cell r="B282" t="str">
            <v>Perforation of redundant flexible pavement or paved area Depth up to 100mm</v>
          </cell>
          <cell r="C282" t="str">
            <v>m2</v>
          </cell>
          <cell r="D282">
            <v>4.76</v>
          </cell>
          <cell r="E282">
            <v>4.68</v>
          </cell>
          <cell r="F282">
            <v>4.4400000000000004</v>
          </cell>
          <cell r="G282">
            <v>4.32</v>
          </cell>
        </row>
        <row r="283">
          <cell r="A283" t="str">
            <v>00690410</v>
          </cell>
          <cell r="B283" t="str">
            <v>Perforation of redundant flexible pavement or paved area Depth 101 - 200mm</v>
          </cell>
          <cell r="C283" t="str">
            <v>m2</v>
          </cell>
          <cell r="D283">
            <v>5.3</v>
          </cell>
          <cell r="E283">
            <v>5.2</v>
          </cell>
          <cell r="F283">
            <v>4.93</v>
          </cell>
          <cell r="G283">
            <v>4.8099999999999996</v>
          </cell>
        </row>
        <row r="284">
          <cell r="A284" t="str">
            <v>00690415</v>
          </cell>
          <cell r="B284" t="str">
            <v>Perforation of redundant flexible pavement or paved area Depth 201 - 350mm</v>
          </cell>
          <cell r="C284" t="str">
            <v>m2</v>
          </cell>
          <cell r="D284">
            <v>6.82</v>
          </cell>
          <cell r="E284">
            <v>6.69</v>
          </cell>
          <cell r="F284">
            <v>6.35</v>
          </cell>
          <cell r="G284">
            <v>6.18</v>
          </cell>
        </row>
        <row r="285">
          <cell r="A285" t="str">
            <v>00710110</v>
          </cell>
          <cell r="B285" t="str">
            <v>Anti Skid Surfacing Non Specific Colour</v>
          </cell>
          <cell r="C285" t="str">
            <v>m2</v>
          </cell>
          <cell r="D285">
            <v>26.7</v>
          </cell>
          <cell r="E285">
            <v>26.19</v>
          </cell>
          <cell r="F285">
            <v>24.88</v>
          </cell>
          <cell r="G285">
            <v>23.57</v>
          </cell>
        </row>
        <row r="286">
          <cell r="A286" t="str">
            <v>00710115</v>
          </cell>
          <cell r="B286" t="str">
            <v>Anti Skid Surfacing Specific Colour</v>
          </cell>
          <cell r="C286" t="str">
            <v>m2</v>
          </cell>
          <cell r="D286">
            <v>34.65</v>
          </cell>
          <cell r="E286">
            <v>33.979999999999997</v>
          </cell>
          <cell r="F286">
            <v>32.270000000000003</v>
          </cell>
          <cell r="G286">
            <v>30.58</v>
          </cell>
        </row>
        <row r="287">
          <cell r="A287" t="str">
            <v>00710205</v>
          </cell>
          <cell r="B287" t="str">
            <v>Granular Type 1 sub-base, area over 200 m2 in all carriageway areas</v>
          </cell>
          <cell r="C287" t="str">
            <v>m3</v>
          </cell>
          <cell r="D287">
            <v>56.43</v>
          </cell>
          <cell r="E287">
            <v>55.33</v>
          </cell>
          <cell r="F287">
            <v>52.56</v>
          </cell>
          <cell r="G287">
            <v>49.8</v>
          </cell>
        </row>
        <row r="288">
          <cell r="A288" t="str">
            <v>00710405</v>
          </cell>
          <cell r="B288" t="str">
            <v>Recycled granular sub-base, area over 200 m2 in all carriageway areas</v>
          </cell>
          <cell r="C288" t="str">
            <v>m3</v>
          </cell>
          <cell r="D288">
            <v>52.46</v>
          </cell>
          <cell r="E288">
            <v>51.43</v>
          </cell>
          <cell r="F288">
            <v>48.86</v>
          </cell>
          <cell r="G288">
            <v>46.29</v>
          </cell>
        </row>
        <row r="289">
          <cell r="A289" t="str">
            <v>00712615</v>
          </cell>
          <cell r="B289" t="str">
            <v>AC 32 dense base 100/150 in all carriageway areas, area over 200 m2 Thickness 90mm</v>
          </cell>
          <cell r="C289" t="str">
            <v>m2</v>
          </cell>
          <cell r="D289">
            <v>19.73</v>
          </cell>
          <cell r="E289">
            <v>19.350000000000001</v>
          </cell>
          <cell r="F289">
            <v>18.39</v>
          </cell>
          <cell r="G289">
            <v>17.41</v>
          </cell>
        </row>
        <row r="290">
          <cell r="A290" t="str">
            <v>00712620</v>
          </cell>
          <cell r="B290" t="str">
            <v>AC 32 dense base 100/150 in all carriageway areas, area over 200 m2 Thickness 100mm</v>
          </cell>
          <cell r="C290" t="str">
            <v>m2</v>
          </cell>
          <cell r="D290">
            <v>21.69</v>
          </cell>
          <cell r="E290">
            <v>21.27</v>
          </cell>
          <cell r="F290">
            <v>20.2</v>
          </cell>
          <cell r="G290">
            <v>19.13</v>
          </cell>
        </row>
        <row r="291">
          <cell r="A291" t="str">
            <v>00712715</v>
          </cell>
          <cell r="B291" t="str">
            <v>AC 32 HDM base 40/60 in all carriageway areas, area over 200 m2 Thickness 90mm</v>
          </cell>
          <cell r="C291" t="str">
            <v>m2</v>
          </cell>
          <cell r="D291">
            <v>19.73</v>
          </cell>
          <cell r="E291">
            <v>19.350000000000001</v>
          </cell>
          <cell r="F291">
            <v>18.39</v>
          </cell>
          <cell r="G291">
            <v>17.41</v>
          </cell>
        </row>
        <row r="292">
          <cell r="A292" t="str">
            <v>00712720</v>
          </cell>
          <cell r="B292" t="str">
            <v>AC 32 HDM base 40/60 in all carriageway areas, area over 200 m2 Thickness 100mm</v>
          </cell>
          <cell r="C292" t="str">
            <v>m2</v>
          </cell>
          <cell r="D292">
            <v>21.69</v>
          </cell>
          <cell r="E292">
            <v>21.27</v>
          </cell>
          <cell r="F292">
            <v>20.2</v>
          </cell>
          <cell r="G292">
            <v>19.13</v>
          </cell>
        </row>
        <row r="293">
          <cell r="A293" t="str">
            <v>00715415</v>
          </cell>
          <cell r="B293" t="str">
            <v>AC 32 dense Bin 100/150 in all carriageway areas, area over 200 m2 Thickness 90mm</v>
          </cell>
          <cell r="C293" t="str">
            <v>m2</v>
          </cell>
          <cell r="D293">
            <v>20.03</v>
          </cell>
          <cell r="E293">
            <v>19.64</v>
          </cell>
          <cell r="F293">
            <v>18.649999999999999</v>
          </cell>
          <cell r="G293">
            <v>17.670000000000002</v>
          </cell>
        </row>
        <row r="294">
          <cell r="A294" t="str">
            <v>00715420</v>
          </cell>
          <cell r="B294" t="str">
            <v>AC 32 dense Bin 100/150 in all carriageway areas, area over 200 m2 Thickness 100mm</v>
          </cell>
          <cell r="C294" t="str">
            <v>m2</v>
          </cell>
          <cell r="D294">
            <v>22.01</v>
          </cell>
          <cell r="E294">
            <v>21.58</v>
          </cell>
          <cell r="F294">
            <v>20.5</v>
          </cell>
          <cell r="G294">
            <v>19.420000000000002</v>
          </cell>
        </row>
        <row r="295">
          <cell r="A295" t="str">
            <v>00715515</v>
          </cell>
          <cell r="B295" t="str">
            <v>AC 32 HDM bin 40/60 in all carriageway areas, area over 200 m2 Thickness 90mm</v>
          </cell>
          <cell r="C295" t="str">
            <v>m2</v>
          </cell>
          <cell r="D295">
            <v>20.03</v>
          </cell>
          <cell r="E295">
            <v>19.64</v>
          </cell>
          <cell r="F295">
            <v>18.649999999999999</v>
          </cell>
          <cell r="G295">
            <v>17.670000000000002</v>
          </cell>
        </row>
        <row r="296">
          <cell r="A296" t="str">
            <v>00715520</v>
          </cell>
          <cell r="B296" t="str">
            <v>AC 32 HDM bin 40/60 in all carriageway areas, area over 200 m2 Thickness 100mm</v>
          </cell>
          <cell r="C296" t="str">
            <v>m2</v>
          </cell>
          <cell r="D296">
            <v>22.01</v>
          </cell>
          <cell r="E296">
            <v>21.58</v>
          </cell>
          <cell r="F296">
            <v>20.5</v>
          </cell>
          <cell r="G296">
            <v>19.420000000000002</v>
          </cell>
        </row>
        <row r="297">
          <cell r="A297" t="str">
            <v>00715610</v>
          </cell>
          <cell r="B297" t="str">
            <v>AC 20 dense bin 100/150 in all carriageway areas, area over 200 m2 Thickness 60mm</v>
          </cell>
          <cell r="C297" t="str">
            <v>m2</v>
          </cell>
          <cell r="D297">
            <v>13.68</v>
          </cell>
          <cell r="E297">
            <v>13.41</v>
          </cell>
          <cell r="F297">
            <v>12.75</v>
          </cell>
          <cell r="G297">
            <v>12.07</v>
          </cell>
        </row>
        <row r="298">
          <cell r="A298" t="str">
            <v>00715620</v>
          </cell>
          <cell r="B298" t="str">
            <v>AC 20 dense bin 100/150 in all carriageway areas, area over 200 m2 Thickness 80mm</v>
          </cell>
          <cell r="C298" t="str">
            <v>m2</v>
          </cell>
          <cell r="D298">
            <v>18.05</v>
          </cell>
          <cell r="E298">
            <v>17.7</v>
          </cell>
          <cell r="F298">
            <v>16.809999999999999</v>
          </cell>
          <cell r="G298">
            <v>15.93</v>
          </cell>
        </row>
        <row r="299">
          <cell r="A299" t="str">
            <v>00716610</v>
          </cell>
          <cell r="B299" t="str">
            <v>AC 20 HDM bin 40/60 in all carriageway areas, area over 200 m2 Thickness 60mm</v>
          </cell>
          <cell r="C299" t="str">
            <v>m2</v>
          </cell>
          <cell r="D299">
            <v>13.68</v>
          </cell>
          <cell r="E299">
            <v>13.41</v>
          </cell>
          <cell r="F299">
            <v>12.75</v>
          </cell>
          <cell r="G299">
            <v>12.07</v>
          </cell>
        </row>
        <row r="300">
          <cell r="A300" t="str">
            <v>00716620</v>
          </cell>
          <cell r="B300" t="str">
            <v>AC 20 HDM bin 40/60 in all carriageway areas, area over 200 m2 Thickness 80mm</v>
          </cell>
          <cell r="C300" t="str">
            <v>m2</v>
          </cell>
          <cell r="D300">
            <v>18.05</v>
          </cell>
          <cell r="E300">
            <v>17.7</v>
          </cell>
          <cell r="F300">
            <v>16.809999999999999</v>
          </cell>
          <cell r="G300">
            <v>15.93</v>
          </cell>
        </row>
        <row r="301">
          <cell r="A301" t="str">
            <v>00717210</v>
          </cell>
          <cell r="B301" t="str">
            <v>HRA 50/10 F surf des 40mm thick in all carriageway areas, area over 200 m2 Minimum PSV 57</v>
          </cell>
          <cell r="C301" t="str">
            <v>m2</v>
          </cell>
          <cell r="D301">
            <v>11.59</v>
          </cell>
          <cell r="E301">
            <v>11.38</v>
          </cell>
          <cell r="F301">
            <v>10.8</v>
          </cell>
          <cell r="G301">
            <v>10.24</v>
          </cell>
        </row>
        <row r="302">
          <cell r="A302" t="str">
            <v>00717215</v>
          </cell>
          <cell r="B302" t="str">
            <v>HRA 50/10 F surf des 40mm thick in all carriageway areas, area over 200 m2 Minimum PSV 60</v>
          </cell>
          <cell r="C302" t="str">
            <v>m2</v>
          </cell>
          <cell r="D302">
            <v>12.11</v>
          </cell>
          <cell r="E302">
            <v>11.88</v>
          </cell>
          <cell r="F302">
            <v>11.28</v>
          </cell>
          <cell r="G302">
            <v>10.69</v>
          </cell>
        </row>
        <row r="303">
          <cell r="A303" t="str">
            <v>00717220</v>
          </cell>
          <cell r="B303" t="str">
            <v>HRA 50/10 F surf des 40mm thick in all carriageway areas, area over 200 m2 Minimum PSV 68</v>
          </cell>
          <cell r="C303" t="str">
            <v>m2</v>
          </cell>
          <cell r="D303">
            <v>12.48</v>
          </cell>
          <cell r="E303">
            <v>12.23</v>
          </cell>
          <cell r="F303">
            <v>11.62</v>
          </cell>
          <cell r="G303">
            <v>11.01</v>
          </cell>
        </row>
        <row r="304">
          <cell r="A304" t="str">
            <v>00717305</v>
          </cell>
          <cell r="B304" t="str">
            <v>HRA 55/12 F surf des 45mm thick in all carriageway areas, area over 200 m2 Minimum PSV 57</v>
          </cell>
          <cell r="C304" t="str">
            <v>m2</v>
          </cell>
          <cell r="D304">
            <v>13.03</v>
          </cell>
          <cell r="E304">
            <v>12.77</v>
          </cell>
          <cell r="F304">
            <v>12.13</v>
          </cell>
          <cell r="G304">
            <v>11.5</v>
          </cell>
        </row>
        <row r="305">
          <cell r="A305" t="str">
            <v>00717310</v>
          </cell>
          <cell r="B305" t="str">
            <v>HRA 55/12 F surf des 45mm thick in all carriageway areas, area over 200 m2 Minimum PSV 60</v>
          </cell>
          <cell r="C305" t="str">
            <v>m2</v>
          </cell>
          <cell r="D305">
            <v>13.32</v>
          </cell>
          <cell r="E305">
            <v>13.06</v>
          </cell>
          <cell r="F305">
            <v>12.41</v>
          </cell>
          <cell r="G305">
            <v>11.75</v>
          </cell>
        </row>
        <row r="306">
          <cell r="A306" t="str">
            <v>00717315</v>
          </cell>
          <cell r="B306" t="str">
            <v>HRA 55/12 F surf des 45mm thick in all carriageway areas, area over 200 m2 Minimum PSV 68</v>
          </cell>
          <cell r="C306" t="str">
            <v>m2</v>
          </cell>
          <cell r="D306">
            <v>14.02</v>
          </cell>
          <cell r="E306">
            <v>13.74</v>
          </cell>
          <cell r="F306">
            <v>13.06</v>
          </cell>
          <cell r="G306">
            <v>12.37</v>
          </cell>
        </row>
        <row r="307">
          <cell r="A307" t="str">
            <v>00717710</v>
          </cell>
          <cell r="B307" t="str">
            <v>SMA 6 surf 40/60 20mm thick in all carriageway areas, area over 200 m2 Minimum PSV 57</v>
          </cell>
          <cell r="C307" t="str">
            <v>m2</v>
          </cell>
          <cell r="D307">
            <v>6.63</v>
          </cell>
          <cell r="E307">
            <v>6.49</v>
          </cell>
          <cell r="F307">
            <v>6.17</v>
          </cell>
          <cell r="G307">
            <v>5.84</v>
          </cell>
        </row>
        <row r="308">
          <cell r="A308" t="str">
            <v>00717720</v>
          </cell>
          <cell r="B308" t="str">
            <v>SMA 6 surf 40/60 20mm thick in all carriageway areas, area over 200 m2 minimum psv 60</v>
          </cell>
          <cell r="C308" t="str">
            <v>m2</v>
          </cell>
          <cell r="D308">
            <v>6.78</v>
          </cell>
          <cell r="E308">
            <v>6.65</v>
          </cell>
          <cell r="F308">
            <v>6.33</v>
          </cell>
          <cell r="G308">
            <v>5.99</v>
          </cell>
        </row>
        <row r="309">
          <cell r="A309" t="str">
            <v>00717810</v>
          </cell>
          <cell r="B309" t="str">
            <v>SMA 10 surf 40/60 25mm thick in all carriageway areas, area over 200 m2 Minimum PSV 65</v>
          </cell>
          <cell r="C309" t="str">
            <v>m2</v>
          </cell>
          <cell r="D309">
            <v>7.81</v>
          </cell>
          <cell r="E309">
            <v>7.67</v>
          </cell>
          <cell r="F309">
            <v>7.29</v>
          </cell>
          <cell r="G309">
            <v>6.9</v>
          </cell>
        </row>
        <row r="310">
          <cell r="A310" t="str">
            <v>00717815</v>
          </cell>
          <cell r="B310" t="str">
            <v>SMA 10 surf 40/60 25mm thick in all carriageway areas, area over 200 m2 Minimum PSV 68</v>
          </cell>
          <cell r="C310" t="str">
            <v>m2</v>
          </cell>
          <cell r="D310">
            <v>8.2100000000000009</v>
          </cell>
          <cell r="E310">
            <v>8.0399999999999991</v>
          </cell>
          <cell r="F310">
            <v>7.65</v>
          </cell>
          <cell r="G310">
            <v>7.24</v>
          </cell>
        </row>
        <row r="311">
          <cell r="A311" t="str">
            <v>00717820</v>
          </cell>
          <cell r="B311" t="str">
            <v>SMA 10 surf 40/60 25mm thick in all carriageway areas, area over 200 m2 Minimum PSV 57</v>
          </cell>
          <cell r="C311" t="str">
            <v>m2</v>
          </cell>
          <cell r="D311">
            <v>7.66</v>
          </cell>
          <cell r="E311">
            <v>7.5</v>
          </cell>
          <cell r="F311">
            <v>7.13</v>
          </cell>
          <cell r="G311">
            <v>6.76</v>
          </cell>
        </row>
        <row r="312">
          <cell r="A312" t="str">
            <v>00717825</v>
          </cell>
          <cell r="B312" t="str">
            <v>SMA 10 surf 40/60 25mm thick in all carriageway areas, area over 200 m2 Minimum PSV 60</v>
          </cell>
          <cell r="C312" t="str">
            <v>m2</v>
          </cell>
          <cell r="D312">
            <v>7.81</v>
          </cell>
          <cell r="E312">
            <v>7.67</v>
          </cell>
          <cell r="F312">
            <v>7.29</v>
          </cell>
          <cell r="G312">
            <v>6.9</v>
          </cell>
        </row>
        <row r="313">
          <cell r="A313" t="str">
            <v>00717910</v>
          </cell>
          <cell r="B313" t="str">
            <v>SMA 14 surf 40/60 35mm thick in all carriageway areas, area over 200 m2 minimum psv 65</v>
          </cell>
          <cell r="C313" t="str">
            <v>m2</v>
          </cell>
          <cell r="D313">
            <v>10.39</v>
          </cell>
          <cell r="E313">
            <v>10.19</v>
          </cell>
          <cell r="F313">
            <v>9.67</v>
          </cell>
          <cell r="G313">
            <v>9.17</v>
          </cell>
        </row>
        <row r="314">
          <cell r="A314" t="str">
            <v>00717915</v>
          </cell>
          <cell r="B314" t="str">
            <v>SMA 14 surf 40/60 35mm thick in all carriageway areas, area over 200 m2 minimum psv 68</v>
          </cell>
          <cell r="C314" t="str">
            <v>m2</v>
          </cell>
          <cell r="D314">
            <v>11.16</v>
          </cell>
          <cell r="E314">
            <v>10.95</v>
          </cell>
          <cell r="F314">
            <v>10.39</v>
          </cell>
          <cell r="G314">
            <v>9.84</v>
          </cell>
        </row>
        <row r="315">
          <cell r="A315" t="str">
            <v>00717920</v>
          </cell>
          <cell r="B315" t="str">
            <v>SMA 14 surf 40/60 35mm thick in all carriageway areas, area over 200 m2 minimum psv 57</v>
          </cell>
          <cell r="C315" t="str">
            <v>m2</v>
          </cell>
          <cell r="D315">
            <v>10.39</v>
          </cell>
          <cell r="E315">
            <v>10.19</v>
          </cell>
          <cell r="F315">
            <v>9.67</v>
          </cell>
          <cell r="G315">
            <v>9.17</v>
          </cell>
        </row>
        <row r="316">
          <cell r="A316" t="str">
            <v>00717925</v>
          </cell>
          <cell r="B316" t="str">
            <v>SMA 14 surf 40/60 35mm thick in all carriageway areas, area over 200 m2 minimum psv 60</v>
          </cell>
          <cell r="C316" t="str">
            <v>m2</v>
          </cell>
          <cell r="D316">
            <v>10.62</v>
          </cell>
          <cell r="E316">
            <v>10.41</v>
          </cell>
          <cell r="F316">
            <v>9.89</v>
          </cell>
          <cell r="G316">
            <v>9.3699999999999992</v>
          </cell>
        </row>
        <row r="317">
          <cell r="A317" t="str">
            <v>00718205</v>
          </cell>
          <cell r="B317" t="str">
            <v>AC 14  close surf 100/150 40mm thick in all carriageway areas, area over 200 m2 Minimum PSV 54</v>
          </cell>
          <cell r="C317" t="str">
            <v>m2</v>
          </cell>
          <cell r="D317">
            <v>10.93</v>
          </cell>
          <cell r="E317">
            <v>10.72</v>
          </cell>
          <cell r="F317">
            <v>10.19</v>
          </cell>
          <cell r="G317">
            <v>9.65</v>
          </cell>
        </row>
        <row r="318">
          <cell r="A318" t="str">
            <v>00718210</v>
          </cell>
          <cell r="B318" t="str">
            <v>AC 14  close surf 100/150 40mm thick in all carriageway areas, area over 200 m2 Minimum PSV 57</v>
          </cell>
          <cell r="C318" t="str">
            <v>m2</v>
          </cell>
          <cell r="D318">
            <v>10.93</v>
          </cell>
          <cell r="E318">
            <v>10.72</v>
          </cell>
          <cell r="F318">
            <v>10.19</v>
          </cell>
          <cell r="G318">
            <v>9.65</v>
          </cell>
        </row>
        <row r="319">
          <cell r="A319" t="str">
            <v>00718215</v>
          </cell>
          <cell r="B319" t="str">
            <v>AC 14  close surf 100/150 40mm thick in all carriageway areas, area over 200 m2 Minimum PSV 60</v>
          </cell>
          <cell r="C319" t="str">
            <v>m2</v>
          </cell>
          <cell r="D319">
            <v>11.45</v>
          </cell>
          <cell r="E319">
            <v>11.23</v>
          </cell>
          <cell r="F319">
            <v>10.67</v>
          </cell>
          <cell r="G319">
            <v>10.11</v>
          </cell>
        </row>
        <row r="320">
          <cell r="A320" t="str">
            <v>00718405</v>
          </cell>
          <cell r="B320" t="str">
            <v>AC 10 close surf 100/150 30mm thick in all carriageway areas, area over 200m2 Minimum PSV 54</v>
          </cell>
          <cell r="C320" t="str">
            <v>m2</v>
          </cell>
          <cell r="D320">
            <v>8.1999999999999993</v>
          </cell>
          <cell r="E320">
            <v>8.0299999999999994</v>
          </cell>
          <cell r="F320">
            <v>7.63</v>
          </cell>
          <cell r="G320">
            <v>7.23</v>
          </cell>
        </row>
        <row r="321">
          <cell r="A321" t="str">
            <v>00718410</v>
          </cell>
          <cell r="B321" t="str">
            <v>AC 10 close surf 100/150 30mm thick in all carriageway areas, area over 200m2 Minimum PSV 57</v>
          </cell>
          <cell r="C321" t="str">
            <v>m2</v>
          </cell>
          <cell r="D321">
            <v>8.1999999999999993</v>
          </cell>
          <cell r="E321">
            <v>8.0299999999999994</v>
          </cell>
          <cell r="F321">
            <v>7.63</v>
          </cell>
          <cell r="G321">
            <v>7.23</v>
          </cell>
        </row>
        <row r="322">
          <cell r="A322" t="str">
            <v>00718415</v>
          </cell>
          <cell r="B322" t="str">
            <v>AC 10 close surf 100/150 30mm thick in all carriageway areas, area over 200m2 Minimum PSV 60</v>
          </cell>
          <cell r="C322" t="str">
            <v>m2</v>
          </cell>
          <cell r="D322">
            <v>8.58</v>
          </cell>
          <cell r="E322">
            <v>8.41</v>
          </cell>
          <cell r="F322">
            <v>7.99</v>
          </cell>
          <cell r="G322">
            <v>7.57</v>
          </cell>
        </row>
        <row r="323">
          <cell r="A323" t="str">
            <v>00718605</v>
          </cell>
          <cell r="B323" t="str">
            <v>AC 6 dense surf 100/150 20mm thick in all carriageway areas, area over 200 m2 Minimum PSV 54</v>
          </cell>
          <cell r="C323" t="str">
            <v>m2</v>
          </cell>
          <cell r="D323">
            <v>6.12</v>
          </cell>
          <cell r="E323">
            <v>6</v>
          </cell>
          <cell r="F323">
            <v>5.7</v>
          </cell>
          <cell r="G323">
            <v>5.4</v>
          </cell>
        </row>
        <row r="324">
          <cell r="A324" t="str">
            <v>00718610</v>
          </cell>
          <cell r="B324" t="str">
            <v>AC 6 dense surf 100/150 20mm thick in all carriageway areas, area over 200 m2 Minimum PSV 57</v>
          </cell>
          <cell r="C324" t="str">
            <v>m2</v>
          </cell>
          <cell r="D324">
            <v>6.12</v>
          </cell>
          <cell r="E324">
            <v>6</v>
          </cell>
          <cell r="F324">
            <v>5.7</v>
          </cell>
          <cell r="G324">
            <v>5.4</v>
          </cell>
        </row>
        <row r="325">
          <cell r="A325" t="str">
            <v>00718615</v>
          </cell>
          <cell r="B325" t="str">
            <v>AC 6 dense surf 100/150 20mm thick in all carriageway areas, area over 200 m2 Minimum PSV 60</v>
          </cell>
          <cell r="C325" t="str">
            <v>m2</v>
          </cell>
          <cell r="D325">
            <v>6.39</v>
          </cell>
          <cell r="E325">
            <v>6.25</v>
          </cell>
          <cell r="F325">
            <v>5.94</v>
          </cell>
          <cell r="G325">
            <v>5.63</v>
          </cell>
        </row>
        <row r="326">
          <cell r="A326" t="str">
            <v>00719205</v>
          </cell>
          <cell r="B326" t="str">
            <v>Milling pavement area over 200m2, Depth Range 0 - 25mm</v>
          </cell>
          <cell r="C326" t="str">
            <v>m2</v>
          </cell>
          <cell r="D326">
            <v>1.92</v>
          </cell>
          <cell r="E326">
            <v>1.88</v>
          </cell>
          <cell r="F326">
            <v>1.79</v>
          </cell>
          <cell r="G326">
            <v>1.69</v>
          </cell>
        </row>
        <row r="327">
          <cell r="A327" t="str">
            <v>00719210</v>
          </cell>
          <cell r="B327" t="str">
            <v>Milling pavement area over 200m2, Depth Range 26 - 50mm</v>
          </cell>
          <cell r="C327" t="str">
            <v>m2</v>
          </cell>
          <cell r="D327">
            <v>2.33</v>
          </cell>
          <cell r="E327">
            <v>2.2799999999999998</v>
          </cell>
          <cell r="F327">
            <v>2.16</v>
          </cell>
          <cell r="G327">
            <v>2.0499999999999998</v>
          </cell>
        </row>
        <row r="328">
          <cell r="A328" t="str">
            <v>00719215</v>
          </cell>
          <cell r="B328" t="str">
            <v>Milling pavement area over 200m2, Depth Range 51 - 100mm</v>
          </cell>
          <cell r="C328" t="str">
            <v>m2</v>
          </cell>
          <cell r="D328">
            <v>3.56</v>
          </cell>
          <cell r="E328">
            <v>3.49</v>
          </cell>
          <cell r="F328">
            <v>3.32</v>
          </cell>
          <cell r="G328">
            <v>3.14</v>
          </cell>
        </row>
        <row r="329">
          <cell r="A329" t="str">
            <v>00719220</v>
          </cell>
          <cell r="B329" t="str">
            <v>Milling pavement area over 200m2, Depth Range 101 - 150mm</v>
          </cell>
          <cell r="C329" t="str">
            <v>m2</v>
          </cell>
          <cell r="D329">
            <v>4.97</v>
          </cell>
          <cell r="E329">
            <v>4.87</v>
          </cell>
          <cell r="F329">
            <v>4.63</v>
          </cell>
          <cell r="G329">
            <v>4.38</v>
          </cell>
        </row>
        <row r="330">
          <cell r="A330" t="str">
            <v>00720210</v>
          </cell>
          <cell r="B330" t="str">
            <v>AC 32 dense base 100/150 regulating course Aggregate size 32mm</v>
          </cell>
          <cell r="C330" t="str">
            <v>t</v>
          </cell>
          <cell r="D330">
            <v>97.68</v>
          </cell>
          <cell r="E330">
            <v>95.78</v>
          </cell>
          <cell r="F330">
            <v>90.99</v>
          </cell>
          <cell r="G330">
            <v>86.2</v>
          </cell>
        </row>
        <row r="331">
          <cell r="A331" t="str">
            <v>00720410</v>
          </cell>
          <cell r="B331" t="str">
            <v>AC 32 HDM base 40/60 regulating course Aggregate size 32mm</v>
          </cell>
          <cell r="C331" t="str">
            <v>t</v>
          </cell>
          <cell r="D331">
            <v>97.68</v>
          </cell>
          <cell r="E331">
            <v>95.78</v>
          </cell>
          <cell r="F331">
            <v>90.99</v>
          </cell>
          <cell r="G331">
            <v>86.2</v>
          </cell>
        </row>
        <row r="332">
          <cell r="A332" t="str">
            <v>00721220</v>
          </cell>
          <cell r="B332" t="str">
            <v>HRA bin regulating course. HRA 50/14 bin 40/60</v>
          </cell>
          <cell r="C332" t="str">
            <v>t</v>
          </cell>
          <cell r="D332">
            <v>125.4</v>
          </cell>
          <cell r="E332">
            <v>122.94</v>
          </cell>
          <cell r="F332">
            <v>116.79</v>
          </cell>
          <cell r="G332">
            <v>110.65</v>
          </cell>
        </row>
        <row r="333">
          <cell r="A333" t="str">
            <v>00721225</v>
          </cell>
          <cell r="B333" t="str">
            <v>HRA bin regulating course. HRA 50/10 bin 40/60</v>
          </cell>
          <cell r="C333" t="str">
            <v>t</v>
          </cell>
          <cell r="D333">
            <v>125.4</v>
          </cell>
          <cell r="E333">
            <v>122.94</v>
          </cell>
          <cell r="F333">
            <v>116.79</v>
          </cell>
          <cell r="G333">
            <v>110.65</v>
          </cell>
        </row>
        <row r="334">
          <cell r="A334" t="str">
            <v>00721410</v>
          </cell>
          <cell r="B334" t="str">
            <v>AC dense bin regulating course. AC 32 dense bin 100/150</v>
          </cell>
          <cell r="C334" t="str">
            <v>t</v>
          </cell>
          <cell r="D334">
            <v>99.14</v>
          </cell>
          <cell r="E334">
            <v>97.19</v>
          </cell>
          <cell r="F334">
            <v>92.33</v>
          </cell>
          <cell r="G334">
            <v>87.47</v>
          </cell>
        </row>
        <row r="335">
          <cell r="A335" t="str">
            <v>00721415</v>
          </cell>
          <cell r="B335" t="str">
            <v>AC dense bin regulating course. AC 20 dense bin 100/150</v>
          </cell>
          <cell r="C335" t="str">
            <v>t</v>
          </cell>
          <cell r="D335">
            <v>102.87</v>
          </cell>
          <cell r="E335">
            <v>100.85</v>
          </cell>
          <cell r="F335">
            <v>95.81</v>
          </cell>
          <cell r="G335">
            <v>90.77</v>
          </cell>
        </row>
        <row r="336">
          <cell r="A336" t="str">
            <v>00721610</v>
          </cell>
          <cell r="B336" t="str">
            <v>AC HDM bin regulating course. AC 32 HDM bin 40/60</v>
          </cell>
          <cell r="C336" t="str">
            <v>t</v>
          </cell>
          <cell r="D336">
            <v>99.14</v>
          </cell>
          <cell r="E336">
            <v>97.19</v>
          </cell>
          <cell r="F336">
            <v>92.33</v>
          </cell>
          <cell r="G336">
            <v>87.47</v>
          </cell>
        </row>
        <row r="337">
          <cell r="A337" t="str">
            <v>00721615</v>
          </cell>
          <cell r="B337" t="str">
            <v>AC HDM bin regulating course. AC 20 HDM bin 40/60</v>
          </cell>
          <cell r="C337" t="str">
            <v>t</v>
          </cell>
          <cell r="D337">
            <v>102.87</v>
          </cell>
          <cell r="E337">
            <v>100.85</v>
          </cell>
          <cell r="F337">
            <v>95.81</v>
          </cell>
          <cell r="G337">
            <v>90.77</v>
          </cell>
        </row>
        <row r="338">
          <cell r="A338" t="str">
            <v>00722605</v>
          </cell>
          <cell r="B338" t="str">
            <v>SMA surf regulating course. SMA 14 surf 40/60</v>
          </cell>
          <cell r="C338" t="str">
            <v>t</v>
          </cell>
          <cell r="D338">
            <v>131.16999999999999</v>
          </cell>
          <cell r="E338">
            <v>128.6</v>
          </cell>
          <cell r="F338">
            <v>122.17</v>
          </cell>
          <cell r="G338">
            <v>115.74</v>
          </cell>
        </row>
        <row r="339">
          <cell r="A339" t="str">
            <v>00722610</v>
          </cell>
          <cell r="B339" t="str">
            <v>SMA surf regulating course. SMA 10 surf 40/60</v>
          </cell>
          <cell r="C339" t="str">
            <v>t</v>
          </cell>
          <cell r="D339">
            <v>134.16999999999999</v>
          </cell>
          <cell r="E339">
            <v>131.53</v>
          </cell>
          <cell r="F339">
            <v>124.95</v>
          </cell>
          <cell r="G339">
            <v>118.38</v>
          </cell>
        </row>
        <row r="340">
          <cell r="A340" t="str">
            <v>00723205</v>
          </cell>
          <cell r="B340" t="str">
            <v>AC close surf regulating course AC 14 close surf 100/150</v>
          </cell>
          <cell r="C340" t="str">
            <v>t</v>
          </cell>
          <cell r="D340">
            <v>120.26</v>
          </cell>
          <cell r="E340">
            <v>117.91</v>
          </cell>
          <cell r="F340">
            <v>112.01</v>
          </cell>
          <cell r="G340">
            <v>106.11</v>
          </cell>
        </row>
        <row r="341">
          <cell r="A341" t="str">
            <v>00723210</v>
          </cell>
          <cell r="B341" t="str">
            <v>AC close surf regulating course AC 10 close surf 100/150</v>
          </cell>
          <cell r="C341" t="str">
            <v>t</v>
          </cell>
          <cell r="D341">
            <v>120.26</v>
          </cell>
          <cell r="E341">
            <v>117.91</v>
          </cell>
          <cell r="F341">
            <v>112.01</v>
          </cell>
          <cell r="G341">
            <v>106.11</v>
          </cell>
        </row>
        <row r="342">
          <cell r="A342" t="str">
            <v>00793205</v>
          </cell>
          <cell r="B342" t="str">
            <v>AC close surf regulating course AC 14 close surf 100/150</v>
          </cell>
          <cell r="C342" t="str">
            <v>t</v>
          </cell>
          <cell r="D342">
            <v>120.26</v>
          </cell>
          <cell r="E342">
            <v>117.91</v>
          </cell>
          <cell r="F342">
            <v>112.01</v>
          </cell>
          <cell r="G342">
            <v>106.11</v>
          </cell>
        </row>
        <row r="343">
          <cell r="A343" t="str">
            <v>00793210</v>
          </cell>
          <cell r="B343" t="str">
            <v>AC close surf regulating course AC 10 close surf 100/150</v>
          </cell>
          <cell r="C343" t="str">
            <v>t</v>
          </cell>
          <cell r="D343">
            <v>120.26</v>
          </cell>
          <cell r="E343">
            <v>117.91</v>
          </cell>
          <cell r="F343">
            <v>112.01</v>
          </cell>
          <cell r="G343">
            <v>106.11</v>
          </cell>
        </row>
        <row r="344">
          <cell r="A344" t="str">
            <v>00723405</v>
          </cell>
          <cell r="B344" t="str">
            <v>AC 6 dense surf regulating course. AC 6 dense surf 100/150</v>
          </cell>
          <cell r="C344" t="str">
            <v>t</v>
          </cell>
          <cell r="D344">
            <v>131.28</v>
          </cell>
          <cell r="E344">
            <v>128.71</v>
          </cell>
          <cell r="F344">
            <v>122.26</v>
          </cell>
          <cell r="G344">
            <v>115.83</v>
          </cell>
        </row>
        <row r="345">
          <cell r="A345" t="str">
            <v>00793405</v>
          </cell>
          <cell r="B345" t="str">
            <v>AC 6 dense surf regulating course. AC 6 dense surf 100/150</v>
          </cell>
          <cell r="C345" t="str">
            <v>t</v>
          </cell>
          <cell r="D345">
            <v>131.28</v>
          </cell>
          <cell r="E345">
            <v>128.71</v>
          </cell>
          <cell r="F345">
            <v>122.26</v>
          </cell>
          <cell r="G345">
            <v>115.83</v>
          </cell>
        </row>
        <row r="346">
          <cell r="A346" t="str">
            <v>00723605</v>
          </cell>
          <cell r="B346" t="str">
            <v>SMA 14 surf regulating course minimum PSV 57</v>
          </cell>
          <cell r="C346" t="str">
            <v>t</v>
          </cell>
          <cell r="D346">
            <v>124.76</v>
          </cell>
          <cell r="E346">
            <v>122.31</v>
          </cell>
          <cell r="F346">
            <v>116.19</v>
          </cell>
          <cell r="G346">
            <v>110.08</v>
          </cell>
        </row>
        <row r="347">
          <cell r="A347" t="str">
            <v>00723610</v>
          </cell>
          <cell r="B347" t="str">
            <v>SMA 14 surf regulating course minimum PSV 60</v>
          </cell>
          <cell r="C347" t="str">
            <v>t</v>
          </cell>
          <cell r="D347">
            <v>127.65</v>
          </cell>
          <cell r="E347">
            <v>125.14</v>
          </cell>
          <cell r="F347">
            <v>118.89</v>
          </cell>
          <cell r="G347">
            <v>112.63</v>
          </cell>
        </row>
        <row r="348">
          <cell r="A348" t="str">
            <v>00723615</v>
          </cell>
          <cell r="B348" t="str">
            <v>SMA 14 surf regulating course minimum PSV 65</v>
          </cell>
          <cell r="C348" t="str">
            <v>t</v>
          </cell>
          <cell r="D348">
            <v>127.65</v>
          </cell>
          <cell r="E348">
            <v>125.14</v>
          </cell>
          <cell r="F348">
            <v>118.89</v>
          </cell>
          <cell r="G348">
            <v>112.63</v>
          </cell>
        </row>
        <row r="349">
          <cell r="A349" t="str">
            <v>00730205</v>
          </cell>
          <cell r="B349" t="str">
            <v>Granular Type 1 sub-base, area 50 - 200 m2 in all carriageway areas</v>
          </cell>
          <cell r="C349" t="str">
            <v>m3</v>
          </cell>
          <cell r="D349">
            <v>68.099999999999994</v>
          </cell>
          <cell r="E349">
            <v>66.760000000000005</v>
          </cell>
          <cell r="F349">
            <v>63.42</v>
          </cell>
          <cell r="G349">
            <v>60.08</v>
          </cell>
        </row>
        <row r="350">
          <cell r="A350" t="str">
            <v>00730405</v>
          </cell>
          <cell r="B350" t="str">
            <v>Recycled granular sub-base, area 50 - 200 m2 in all carriageway areas</v>
          </cell>
          <cell r="C350" t="str">
            <v>m3</v>
          </cell>
          <cell r="D350">
            <v>61.74</v>
          </cell>
          <cell r="E350">
            <v>60.53</v>
          </cell>
          <cell r="F350">
            <v>57.5</v>
          </cell>
          <cell r="G350">
            <v>54.48</v>
          </cell>
        </row>
        <row r="351">
          <cell r="A351" t="str">
            <v>00732615</v>
          </cell>
          <cell r="B351" t="str">
            <v>AC 32 dense base 100/150 in all carriageway areas area 50 - 200 m2 Thickness 90mm</v>
          </cell>
          <cell r="C351" t="str">
            <v>m2</v>
          </cell>
          <cell r="D351">
            <v>22.66</v>
          </cell>
          <cell r="E351">
            <v>22.22</v>
          </cell>
          <cell r="F351">
            <v>21.1</v>
          </cell>
          <cell r="G351">
            <v>20</v>
          </cell>
        </row>
        <row r="352">
          <cell r="A352" t="str">
            <v>00732620</v>
          </cell>
          <cell r="B352" t="str">
            <v>AC 32 dense base 100/150 in all carriageway areas area 50 - 200 m2 Thickness 100mm</v>
          </cell>
          <cell r="C352" t="str">
            <v>m2</v>
          </cell>
          <cell r="D352">
            <v>25.18</v>
          </cell>
          <cell r="E352">
            <v>24.69</v>
          </cell>
          <cell r="F352">
            <v>23.45</v>
          </cell>
          <cell r="G352">
            <v>22.22</v>
          </cell>
        </row>
        <row r="353">
          <cell r="A353" t="str">
            <v>00735415</v>
          </cell>
          <cell r="B353" t="str">
            <v>AC 32 dense bin 100/150 in all carriageway areas, area 50 - 200 m2 Thickness 90mm</v>
          </cell>
          <cell r="C353" t="str">
            <v>m2</v>
          </cell>
          <cell r="D353">
            <v>22.95</v>
          </cell>
          <cell r="E353">
            <v>22.5</v>
          </cell>
          <cell r="F353">
            <v>21.38</v>
          </cell>
          <cell r="G353">
            <v>20.25</v>
          </cell>
        </row>
        <row r="354">
          <cell r="A354" t="str">
            <v>00735420</v>
          </cell>
          <cell r="B354" t="str">
            <v>AC 32 dense bin 100/150 in all carriageway areas, area 50 - 200 m2 Thickness 100mm</v>
          </cell>
          <cell r="C354" t="str">
            <v>m2</v>
          </cell>
          <cell r="D354">
            <v>25.5</v>
          </cell>
          <cell r="E354">
            <v>25</v>
          </cell>
          <cell r="F354">
            <v>23.75</v>
          </cell>
          <cell r="G354">
            <v>22.5</v>
          </cell>
        </row>
        <row r="355">
          <cell r="A355" t="str">
            <v>00735610</v>
          </cell>
          <cell r="B355" t="str">
            <v>AC 20 dense bin 100/150 in all carriageway areas, area 50 - 200 m2 Thickness 60mm</v>
          </cell>
          <cell r="C355" t="str">
            <v>m2</v>
          </cell>
          <cell r="D355">
            <v>16.05</v>
          </cell>
          <cell r="E355">
            <v>15.73</v>
          </cell>
          <cell r="F355">
            <v>14.94</v>
          </cell>
          <cell r="G355">
            <v>14.16</v>
          </cell>
        </row>
        <row r="356">
          <cell r="A356" t="str">
            <v>00735620</v>
          </cell>
          <cell r="B356" t="str">
            <v>AC 20 dense bin 100/150 in all carriageway areas, area 50 - 200 m2 Thickness 80mm</v>
          </cell>
          <cell r="C356" t="str">
            <v>m2</v>
          </cell>
          <cell r="D356">
            <v>23.19</v>
          </cell>
          <cell r="E356">
            <v>22.73</v>
          </cell>
          <cell r="F356">
            <v>21.59</v>
          </cell>
          <cell r="G356">
            <v>20.46</v>
          </cell>
        </row>
        <row r="357">
          <cell r="A357" t="str">
            <v>00738205</v>
          </cell>
          <cell r="B357" t="str">
            <v>AC 14 close surf 100/150 40mm thick in all carriageway areas, area 50 - 200 m2 Minimum PSV 54</v>
          </cell>
          <cell r="C357" t="str">
            <v>m2</v>
          </cell>
          <cell r="D357">
            <v>14.19</v>
          </cell>
          <cell r="E357">
            <v>13.91</v>
          </cell>
          <cell r="F357">
            <v>13.21</v>
          </cell>
          <cell r="G357">
            <v>12.52</v>
          </cell>
        </row>
        <row r="358">
          <cell r="A358" t="str">
            <v>00738210</v>
          </cell>
          <cell r="B358" t="str">
            <v>AC 14 close surf 100/150 40mm thick in all carriageway areas, area 50 - 200 m2 Minimum PSV 57</v>
          </cell>
          <cell r="C358" t="str">
            <v>m2</v>
          </cell>
          <cell r="D358">
            <v>14.19</v>
          </cell>
          <cell r="E358">
            <v>13.91</v>
          </cell>
          <cell r="F358">
            <v>13.21</v>
          </cell>
          <cell r="G358">
            <v>12.52</v>
          </cell>
        </row>
        <row r="359">
          <cell r="A359" t="str">
            <v>00738215</v>
          </cell>
          <cell r="B359" t="str">
            <v>AC 14 close surf 100/150 40mm thick in all carriageway areas, area 50 - 200 m2 Minimum PSV 60</v>
          </cell>
          <cell r="C359" t="str">
            <v>m2</v>
          </cell>
          <cell r="D359">
            <v>14.71</v>
          </cell>
          <cell r="E359">
            <v>14.43</v>
          </cell>
          <cell r="F359">
            <v>13.69</v>
          </cell>
          <cell r="G359">
            <v>12.97</v>
          </cell>
        </row>
        <row r="360">
          <cell r="A360" t="str">
            <v>00738405</v>
          </cell>
          <cell r="B360" t="str">
            <v>AC 10 close surf 100/150 30mm thick in all carriageway areas, area 50 - 200 m2 Minimum PSV 54</v>
          </cell>
          <cell r="C360" t="str">
            <v>m2</v>
          </cell>
          <cell r="D360">
            <v>10.65</v>
          </cell>
          <cell r="E360">
            <v>10.44</v>
          </cell>
          <cell r="F360">
            <v>9.91</v>
          </cell>
          <cell r="G360">
            <v>9.4</v>
          </cell>
        </row>
        <row r="361">
          <cell r="A361" t="str">
            <v>00738410</v>
          </cell>
          <cell r="B361" t="str">
            <v>AC 10 close surf 100/150 30mm thick in all carriageway areas, area 50 - 200 m2 Minimum PSV 57</v>
          </cell>
          <cell r="C361" t="str">
            <v>m2</v>
          </cell>
          <cell r="D361">
            <v>10.65</v>
          </cell>
          <cell r="E361">
            <v>10.44</v>
          </cell>
          <cell r="F361">
            <v>9.91</v>
          </cell>
          <cell r="G361">
            <v>9.4</v>
          </cell>
        </row>
        <row r="362">
          <cell r="A362" t="str">
            <v>00738415</v>
          </cell>
          <cell r="B362" t="str">
            <v>AC 10 close surf 100/150 30mm thick in all carriageway areas, area 50 - 200 m2 Minimum PSV 60</v>
          </cell>
          <cell r="C362" t="str">
            <v>m2</v>
          </cell>
          <cell r="D362">
            <v>11.03</v>
          </cell>
          <cell r="E362">
            <v>10.81</v>
          </cell>
          <cell r="F362">
            <v>10.27</v>
          </cell>
          <cell r="G362">
            <v>9.73</v>
          </cell>
        </row>
        <row r="363">
          <cell r="A363" t="str">
            <v>00738605</v>
          </cell>
          <cell r="B363" t="str">
            <v>AC 6 dense surf 100/150 20mm thick in all carriageway areas, area 50 - 200 m2 Minimum PSV 54</v>
          </cell>
          <cell r="C363" t="str">
            <v>m2</v>
          </cell>
          <cell r="D363">
            <v>8.2100000000000009</v>
          </cell>
          <cell r="E363">
            <v>8.0500000000000007</v>
          </cell>
          <cell r="F363">
            <v>7.65</v>
          </cell>
          <cell r="G363">
            <v>7.25</v>
          </cell>
        </row>
        <row r="364">
          <cell r="A364" t="str">
            <v>00739205</v>
          </cell>
          <cell r="B364" t="str">
            <v>Milling pavement, area 50 - 200 m2, Depth Range 0 - 25mm</v>
          </cell>
          <cell r="C364" t="str">
            <v>m2</v>
          </cell>
          <cell r="D364">
            <v>4.57</v>
          </cell>
          <cell r="E364">
            <v>4.49</v>
          </cell>
          <cell r="F364">
            <v>4.26</v>
          </cell>
          <cell r="G364">
            <v>4.04</v>
          </cell>
        </row>
        <row r="365">
          <cell r="A365" t="str">
            <v>00739210</v>
          </cell>
          <cell r="B365" t="str">
            <v>Milling pavement, area 50 - 200 m2, Depth Range 26 - 50mm</v>
          </cell>
          <cell r="C365" t="str">
            <v>m2</v>
          </cell>
          <cell r="D365">
            <v>5.99</v>
          </cell>
          <cell r="E365">
            <v>5.88</v>
          </cell>
          <cell r="F365">
            <v>5.58</v>
          </cell>
          <cell r="G365">
            <v>5.29</v>
          </cell>
        </row>
        <row r="366">
          <cell r="A366" t="str">
            <v>00739215</v>
          </cell>
          <cell r="B366" t="str">
            <v>Milling pavement, area 50 - 200 m2, Depth Range 51 - 100mm</v>
          </cell>
          <cell r="C366" t="str">
            <v>m2</v>
          </cell>
          <cell r="D366">
            <v>8.32</v>
          </cell>
          <cell r="E366">
            <v>8.16</v>
          </cell>
          <cell r="F366">
            <v>7.75</v>
          </cell>
          <cell r="G366">
            <v>7.35</v>
          </cell>
        </row>
        <row r="367">
          <cell r="A367" t="str">
            <v>00739220</v>
          </cell>
          <cell r="B367" t="str">
            <v>Milling pavement, area 50 - 200 m2, Depth Range 101 - 150mm</v>
          </cell>
          <cell r="C367" t="str">
            <v>m2</v>
          </cell>
          <cell r="D367">
            <v>18.3</v>
          </cell>
          <cell r="E367">
            <v>17.940000000000001</v>
          </cell>
          <cell r="F367">
            <v>17.04</v>
          </cell>
          <cell r="G367">
            <v>16.149999999999999</v>
          </cell>
        </row>
        <row r="368">
          <cell r="A368" t="str">
            <v>00740205</v>
          </cell>
          <cell r="B368" t="str">
            <v>Granular Type 1 sub-base, area 0 - 50 m2 in all carriageway areas</v>
          </cell>
          <cell r="C368" t="str">
            <v>m3</v>
          </cell>
          <cell r="D368">
            <v>86.64</v>
          </cell>
          <cell r="E368">
            <v>84.95</v>
          </cell>
          <cell r="F368">
            <v>80.7</v>
          </cell>
          <cell r="G368">
            <v>76.45</v>
          </cell>
        </row>
        <row r="369">
          <cell r="A369" t="str">
            <v>00740405</v>
          </cell>
          <cell r="B369" t="str">
            <v>Recycled granular sub-base, area 0 - 50 m2 in all carriageway areas</v>
          </cell>
          <cell r="C369" t="str">
            <v>m3</v>
          </cell>
          <cell r="D369">
            <v>80.290000000000006</v>
          </cell>
          <cell r="E369">
            <v>78.72</v>
          </cell>
          <cell r="F369">
            <v>74.78</v>
          </cell>
          <cell r="G369">
            <v>70.849999999999994</v>
          </cell>
        </row>
        <row r="370">
          <cell r="A370" t="str">
            <v>00742615</v>
          </cell>
          <cell r="B370" t="str">
            <v>AC 32 dense base 100/150 in all carriageway areas, area 0 - 50 m2 Thickness 90mm</v>
          </cell>
          <cell r="C370" t="str">
            <v>m2</v>
          </cell>
          <cell r="D370">
            <v>33.04</v>
          </cell>
          <cell r="E370">
            <v>32.39</v>
          </cell>
          <cell r="F370">
            <v>30.77</v>
          </cell>
          <cell r="G370">
            <v>29.15</v>
          </cell>
        </row>
        <row r="371">
          <cell r="A371" t="str">
            <v>00742620</v>
          </cell>
          <cell r="B371" t="str">
            <v>AC 32 dense base 100/150 in all carriageway areas, area 0 - 50 m2 Thickness 100mm</v>
          </cell>
          <cell r="C371" t="str">
            <v>m2</v>
          </cell>
          <cell r="D371">
            <v>37.36</v>
          </cell>
          <cell r="E371">
            <v>36.630000000000003</v>
          </cell>
          <cell r="F371">
            <v>34.79</v>
          </cell>
          <cell r="G371">
            <v>32.97</v>
          </cell>
        </row>
        <row r="372">
          <cell r="A372" t="str">
            <v>00745610</v>
          </cell>
          <cell r="B372" t="str">
            <v>AC 20 Dense bin 100/150 in all carriageway areas, area 0 - 50 m2 Thickness 60mm</v>
          </cell>
          <cell r="C372" t="str">
            <v>m2</v>
          </cell>
          <cell r="D372">
            <v>16.61</v>
          </cell>
          <cell r="E372">
            <v>16.29</v>
          </cell>
          <cell r="F372">
            <v>15.47</v>
          </cell>
          <cell r="G372">
            <v>14.65</v>
          </cell>
        </row>
        <row r="373">
          <cell r="A373" t="str">
            <v>00748205</v>
          </cell>
          <cell r="B373" t="str">
            <v>AC 14 close surf 100/150 40mm thick in all carriageway areas, area 0 - 50 m2 Minimum PSV 54</v>
          </cell>
          <cell r="C373" t="str">
            <v>m2</v>
          </cell>
          <cell r="D373">
            <v>15.99</v>
          </cell>
          <cell r="E373">
            <v>15.67</v>
          </cell>
          <cell r="F373">
            <v>14.89</v>
          </cell>
          <cell r="G373">
            <v>14.11</v>
          </cell>
        </row>
        <row r="374">
          <cell r="A374" t="str">
            <v>00748210</v>
          </cell>
          <cell r="B374" t="str">
            <v>AC 14 close surf 100/150 40mm thick in all carriageway areas, area 0 - 50 m2 Minimum PSV 57</v>
          </cell>
          <cell r="C374" t="str">
            <v>m2</v>
          </cell>
          <cell r="D374">
            <v>15.99</v>
          </cell>
          <cell r="E374">
            <v>15.67</v>
          </cell>
          <cell r="F374">
            <v>14.89</v>
          </cell>
          <cell r="G374">
            <v>14.11</v>
          </cell>
        </row>
        <row r="375">
          <cell r="A375" t="str">
            <v>00748405</v>
          </cell>
          <cell r="B375" t="str">
            <v>AC 10 close surf 100/150 30mm thick in all carriageway areas, area 0 - 50 m2 Minimum PSV 54</v>
          </cell>
          <cell r="C375" t="str">
            <v>m2</v>
          </cell>
          <cell r="D375">
            <v>11.88</v>
          </cell>
          <cell r="E375">
            <v>11.65</v>
          </cell>
          <cell r="F375">
            <v>11.07</v>
          </cell>
          <cell r="G375">
            <v>10.49</v>
          </cell>
        </row>
        <row r="376">
          <cell r="A376" t="str">
            <v>00748410</v>
          </cell>
          <cell r="B376" t="str">
            <v>AC 10 close surf 100/150 30mm thick in all carriageway areas, area 0 - 50 m2 Minimum PSV 57</v>
          </cell>
          <cell r="C376" t="str">
            <v>m2</v>
          </cell>
          <cell r="D376">
            <v>11.88</v>
          </cell>
          <cell r="E376">
            <v>11.65</v>
          </cell>
          <cell r="F376">
            <v>11.07</v>
          </cell>
          <cell r="G376">
            <v>10.49</v>
          </cell>
        </row>
        <row r="377">
          <cell r="A377" t="str">
            <v>00748605</v>
          </cell>
          <cell r="B377" t="str">
            <v>AC 6 dense surf 100/150 20mm thick in all carriageway areas, area 0 - 50 m2 Minimum PSV 54</v>
          </cell>
          <cell r="C377" t="str">
            <v>m2</v>
          </cell>
          <cell r="D377">
            <v>9.73</v>
          </cell>
          <cell r="E377">
            <v>9.5399999999999991</v>
          </cell>
          <cell r="F377">
            <v>9.06</v>
          </cell>
          <cell r="G377">
            <v>8.59</v>
          </cell>
        </row>
        <row r="378">
          <cell r="A378" t="str">
            <v>00749205</v>
          </cell>
          <cell r="B378" t="str">
            <v>Milling pavement, area 0 - 50 m2, Depth Range 0 - 40mm</v>
          </cell>
          <cell r="C378" t="str">
            <v>m2</v>
          </cell>
          <cell r="D378">
            <v>5.44</v>
          </cell>
          <cell r="E378">
            <v>5.33</v>
          </cell>
          <cell r="F378">
            <v>5.05</v>
          </cell>
          <cell r="G378">
            <v>4.79</v>
          </cell>
        </row>
        <row r="379">
          <cell r="A379" t="str">
            <v>00749210</v>
          </cell>
          <cell r="B379" t="str">
            <v>Milling pavement, area 0 - 50 m2, Depth Range 41 - 100mm</v>
          </cell>
          <cell r="C379" t="str">
            <v>m2</v>
          </cell>
          <cell r="D379">
            <v>8.15</v>
          </cell>
          <cell r="E379">
            <v>7.99</v>
          </cell>
          <cell r="F379">
            <v>7.59</v>
          </cell>
          <cell r="G379">
            <v>7.19</v>
          </cell>
        </row>
        <row r="380">
          <cell r="A380" t="str">
            <v>00749605</v>
          </cell>
          <cell r="B380" t="str">
            <v>Break out carriageway by alternative means to cold milling, area 0 - 50 m2 Depth range 0 - 40mm</v>
          </cell>
          <cell r="C380" t="str">
            <v>m2</v>
          </cell>
          <cell r="D380">
            <v>10.130000000000001</v>
          </cell>
          <cell r="E380">
            <v>9.93</v>
          </cell>
          <cell r="F380">
            <v>9.43</v>
          </cell>
          <cell r="G380">
            <v>8.93</v>
          </cell>
        </row>
        <row r="381">
          <cell r="A381" t="str">
            <v>00749610</v>
          </cell>
          <cell r="B381" t="str">
            <v>Break out carriageway by alternative means to cold milling, area 0 - 50 m2 Depth range 41 - 100mm</v>
          </cell>
          <cell r="C381" t="str">
            <v>m2</v>
          </cell>
          <cell r="D381">
            <v>13.91</v>
          </cell>
          <cell r="E381">
            <v>13.63</v>
          </cell>
          <cell r="F381">
            <v>12.96</v>
          </cell>
          <cell r="G381">
            <v>12.28</v>
          </cell>
        </row>
        <row r="382">
          <cell r="A382" t="str">
            <v>00780205</v>
          </cell>
          <cell r="B382" t="str">
            <v>Granular Type 1 sub-base in trenching and strip widening Thickness 100mm</v>
          </cell>
          <cell r="C382" t="str">
            <v>m2</v>
          </cell>
          <cell r="D382">
            <v>8.67</v>
          </cell>
          <cell r="E382">
            <v>8.5</v>
          </cell>
          <cell r="F382">
            <v>8.07</v>
          </cell>
          <cell r="G382">
            <v>7.65</v>
          </cell>
        </row>
        <row r="383">
          <cell r="A383" t="str">
            <v>00780210</v>
          </cell>
          <cell r="B383" t="str">
            <v>Granular Type 1 sub-base in trenching and strip widening Thickness 150mm</v>
          </cell>
          <cell r="C383" t="str">
            <v>m2</v>
          </cell>
          <cell r="D383">
            <v>12.89</v>
          </cell>
          <cell r="E383">
            <v>12.64</v>
          </cell>
          <cell r="F383">
            <v>12.01</v>
          </cell>
          <cell r="G383">
            <v>11.38</v>
          </cell>
        </row>
        <row r="384">
          <cell r="A384" t="str">
            <v>00780215</v>
          </cell>
          <cell r="B384" t="str">
            <v>Granular Type 1 sub-base in trenching and strip widening Thickness 200mm</v>
          </cell>
          <cell r="C384" t="str">
            <v>m2</v>
          </cell>
          <cell r="D384">
            <v>17.329999999999998</v>
          </cell>
          <cell r="E384">
            <v>16.989999999999998</v>
          </cell>
          <cell r="F384">
            <v>16.14</v>
          </cell>
          <cell r="G384">
            <v>15.29</v>
          </cell>
        </row>
        <row r="385">
          <cell r="A385" t="str">
            <v>00782215</v>
          </cell>
          <cell r="B385" t="str">
            <v>AC 32 dense base 100/150 in trenching and strip widening Thickness 100mm</v>
          </cell>
          <cell r="C385" t="str">
            <v>m2</v>
          </cell>
          <cell r="D385">
            <v>32.69</v>
          </cell>
          <cell r="E385">
            <v>32.06</v>
          </cell>
          <cell r="F385">
            <v>30.45</v>
          </cell>
          <cell r="G385">
            <v>28.84</v>
          </cell>
        </row>
        <row r="386">
          <cell r="A386" t="str">
            <v>00782220</v>
          </cell>
          <cell r="B386" t="str">
            <v>AC 32 dense base 100/150 in trenching and strip widening Thickness 125mm</v>
          </cell>
          <cell r="C386" t="str">
            <v>m2</v>
          </cell>
          <cell r="D386">
            <v>38.01</v>
          </cell>
          <cell r="E386">
            <v>37.270000000000003</v>
          </cell>
          <cell r="F386">
            <v>35.39</v>
          </cell>
          <cell r="G386">
            <v>33.53</v>
          </cell>
        </row>
        <row r="387">
          <cell r="A387" t="str">
            <v>00782225</v>
          </cell>
          <cell r="B387" t="str">
            <v>AC 32 dense base 100/150 in trenching and strip widening Thickness 150mm</v>
          </cell>
          <cell r="C387" t="str">
            <v>m2</v>
          </cell>
          <cell r="D387">
            <v>42.72</v>
          </cell>
          <cell r="E387">
            <v>41.87</v>
          </cell>
          <cell r="F387">
            <v>39.79</v>
          </cell>
          <cell r="G387">
            <v>37.69</v>
          </cell>
        </row>
        <row r="388">
          <cell r="A388" t="str">
            <v>00795205</v>
          </cell>
          <cell r="B388" t="str">
            <v xml:space="preserve">Tack coat at a rate of 0.40 litres/m2 </v>
          </cell>
          <cell r="C388" t="str">
            <v>m2</v>
          </cell>
          <cell r="D388">
            <v>0.28999999999999998</v>
          </cell>
          <cell r="E388">
            <v>0.28999999999999998</v>
          </cell>
          <cell r="F388">
            <v>0.26</v>
          </cell>
          <cell r="G388">
            <v>0.25</v>
          </cell>
        </row>
        <row r="389">
          <cell r="A389" t="str">
            <v>00796405</v>
          </cell>
          <cell r="B389" t="str">
            <v>Overbanding of patches where specified by the superintending officer with bitumen</v>
          </cell>
          <cell r="C389" t="str">
            <v>m</v>
          </cell>
          <cell r="D389">
            <v>7.77</v>
          </cell>
          <cell r="E389">
            <v>7.61</v>
          </cell>
          <cell r="F389">
            <v>7.23</v>
          </cell>
          <cell r="G389">
            <v>6.85</v>
          </cell>
        </row>
        <row r="390">
          <cell r="A390" t="str">
            <v>00797205</v>
          </cell>
          <cell r="B390" t="str">
            <v>Dusting down of new patches where specified by the superintending officer with cement</v>
          </cell>
          <cell r="C390" t="str">
            <v>m2</v>
          </cell>
          <cell r="D390">
            <v>2.75</v>
          </cell>
          <cell r="E390">
            <v>2.69</v>
          </cell>
          <cell r="F390">
            <v>2.56</v>
          </cell>
          <cell r="G390">
            <v>2.42</v>
          </cell>
        </row>
        <row r="391">
          <cell r="A391" t="str">
            <v>00798205</v>
          </cell>
          <cell r="B391" t="str">
            <v>Extra over for machine laying of patches less than 200m2 in area,additional cost of labour &amp; plant over a normal patching  Midi Paver</v>
          </cell>
          <cell r="C391" t="str">
            <v>day</v>
          </cell>
          <cell r="D391">
            <v>1263.68</v>
          </cell>
          <cell r="E391">
            <v>1238.8900000000001</v>
          </cell>
          <cell r="F391">
            <v>1176.95</v>
          </cell>
          <cell r="G391">
            <v>1115.01</v>
          </cell>
        </row>
        <row r="392">
          <cell r="A392" t="str">
            <v>00798210</v>
          </cell>
          <cell r="B392" t="str">
            <v>Extra over for machine laying of patches less than 200m2 in area,additional cost of labour &amp; plant over a normal patching  Large Paver</v>
          </cell>
          <cell r="C392" t="str">
            <v>day</v>
          </cell>
          <cell r="D392">
            <v>2600.6799999999998</v>
          </cell>
          <cell r="E392">
            <v>2549.6799999999998</v>
          </cell>
          <cell r="F392">
            <v>2422.1999999999998</v>
          </cell>
          <cell r="G392">
            <v>2294.71</v>
          </cell>
        </row>
        <row r="393">
          <cell r="A393" t="str">
            <v>00798215</v>
          </cell>
          <cell r="B393" t="str">
            <v>Sealing Of Patches with cement slurry</v>
          </cell>
          <cell r="C393" t="str">
            <v>m2</v>
          </cell>
          <cell r="D393">
            <v>1.0900000000000001</v>
          </cell>
          <cell r="E393">
            <v>1.08</v>
          </cell>
          <cell r="F393">
            <v>1.02</v>
          </cell>
          <cell r="G393">
            <v>0.97</v>
          </cell>
        </row>
        <row r="394">
          <cell r="A394" t="str">
            <v>01105205</v>
          </cell>
          <cell r="B394" t="str">
            <v>Precast concrete kerb(s) laid straight or curved exceeding 12 metres radius Kerb Type SP  (45 deg splay)</v>
          </cell>
          <cell r="C394" t="str">
            <v>m</v>
          </cell>
          <cell r="D394">
            <v>38.270000000000003</v>
          </cell>
          <cell r="E394">
            <v>37.520000000000003</v>
          </cell>
          <cell r="F394">
            <v>35.65</v>
          </cell>
          <cell r="G394">
            <v>34.71</v>
          </cell>
        </row>
        <row r="395">
          <cell r="A395" t="str">
            <v>01105210</v>
          </cell>
          <cell r="B395" t="str">
            <v>Precast concrete kerb(s) laid straight or curved exceeding 12 metres radius Kerb Type HB2 (10" halfbatter)</v>
          </cell>
          <cell r="C395" t="str">
            <v>m</v>
          </cell>
          <cell r="D395">
            <v>34.94</v>
          </cell>
          <cell r="E395">
            <v>34.25</v>
          </cell>
          <cell r="F395">
            <v>32.54</v>
          </cell>
          <cell r="G395">
            <v>31.69</v>
          </cell>
        </row>
        <row r="396">
          <cell r="A396" t="str">
            <v>01105215</v>
          </cell>
          <cell r="B396" t="str">
            <v>Precast concrete kerb(s) laid straight or curved exceeding 12 metres radius Kerb Type HB3 (6" halfbatter)</v>
          </cell>
          <cell r="C396" t="str">
            <v>m</v>
          </cell>
          <cell r="D396">
            <v>33.130000000000003</v>
          </cell>
          <cell r="E396">
            <v>32.479999999999997</v>
          </cell>
          <cell r="F396">
            <v>30.86</v>
          </cell>
          <cell r="G396">
            <v>30.04</v>
          </cell>
        </row>
        <row r="397">
          <cell r="A397" t="str">
            <v>01105220</v>
          </cell>
          <cell r="B397" t="str">
            <v>Precast concrete kerb(s) laid straight or curved exceeding 12 metres radius Kerb Type BN3 (6" halfbatter)</v>
          </cell>
          <cell r="C397" t="str">
            <v>m</v>
          </cell>
          <cell r="D397">
            <v>29.38</v>
          </cell>
          <cell r="E397">
            <v>28.8</v>
          </cell>
          <cell r="F397">
            <v>27.36</v>
          </cell>
          <cell r="G397">
            <v>26.64</v>
          </cell>
        </row>
        <row r="398">
          <cell r="A398" t="str">
            <v>01105250</v>
          </cell>
          <cell r="B398" t="str">
            <v>Precast concrete kerb(s) laid straight or curved exceeding 12 metres radius Kerb Type TL/TR (LH/RH transition HB2-SP)</v>
          </cell>
          <cell r="C398" t="str">
            <v>no</v>
          </cell>
          <cell r="D398">
            <v>45.44</v>
          </cell>
          <cell r="E398">
            <v>44.55</v>
          </cell>
          <cell r="F398">
            <v>42.32</v>
          </cell>
          <cell r="G398">
            <v>41.21</v>
          </cell>
        </row>
        <row r="399">
          <cell r="A399" t="str">
            <v>01105260</v>
          </cell>
          <cell r="B399" t="str">
            <v>Precast concrete kerb(s) laid straight or curved exceeding 12 metres radius Kerb Type DL1/DR1 (LH/RH Dropper HB2-BN)</v>
          </cell>
          <cell r="C399" t="str">
            <v>no</v>
          </cell>
          <cell r="D399">
            <v>34.549999999999997</v>
          </cell>
          <cell r="E399">
            <v>33.869999999999997</v>
          </cell>
          <cell r="F399">
            <v>32.18</v>
          </cell>
          <cell r="G399">
            <v>31.34</v>
          </cell>
        </row>
        <row r="400">
          <cell r="A400" t="str">
            <v>01105270</v>
          </cell>
          <cell r="B400" t="str">
            <v>Precast concrete kerb(s) laid straight or curved exceeding 12 metres radius Kerb Type DL2/DR2 (LH/RH Dropper SP-BN)</v>
          </cell>
          <cell r="C400" t="str">
            <v>no</v>
          </cell>
          <cell r="D400">
            <v>37.83</v>
          </cell>
          <cell r="E400">
            <v>37.090000000000003</v>
          </cell>
          <cell r="F400">
            <v>35.24</v>
          </cell>
          <cell r="G400">
            <v>34.299999999999997</v>
          </cell>
        </row>
        <row r="401">
          <cell r="A401" t="str">
            <v>01105405</v>
          </cell>
          <cell r="B401" t="str">
            <v>Precast concrete kerb(s) laid to curves not exceeding 12 metres radius Kerb Type SP  (45 deg splay)</v>
          </cell>
          <cell r="C401" t="str">
            <v>m</v>
          </cell>
          <cell r="D401">
            <v>44.24</v>
          </cell>
          <cell r="E401">
            <v>43.38</v>
          </cell>
          <cell r="F401">
            <v>41.2</v>
          </cell>
          <cell r="G401">
            <v>40.119999999999997</v>
          </cell>
        </row>
        <row r="402">
          <cell r="A402" t="str">
            <v>01105410</v>
          </cell>
          <cell r="B402" t="str">
            <v>Precast concrete kerb(s) laid to curves not exceeding 12 metres radius Kerb Type HB2 (10" halfbatter)</v>
          </cell>
          <cell r="C402" t="str">
            <v>m</v>
          </cell>
          <cell r="D402">
            <v>44.67</v>
          </cell>
          <cell r="E402">
            <v>43.8</v>
          </cell>
          <cell r="F402">
            <v>41.6</v>
          </cell>
          <cell r="G402">
            <v>40.51</v>
          </cell>
        </row>
        <row r="403">
          <cell r="A403" t="str">
            <v>01105420</v>
          </cell>
          <cell r="B403" t="str">
            <v>Precast concrete kerb(s) laid to curves not exceeding 12 metres radius Kerb Type BN3 (6" halfbatter)</v>
          </cell>
          <cell r="C403" t="str">
            <v>m</v>
          </cell>
          <cell r="D403">
            <v>36.85</v>
          </cell>
          <cell r="E403">
            <v>36.130000000000003</v>
          </cell>
          <cell r="F403">
            <v>34.33</v>
          </cell>
          <cell r="G403">
            <v>33.409999999999997</v>
          </cell>
        </row>
        <row r="404">
          <cell r="A404" t="str">
            <v>01105605</v>
          </cell>
          <cell r="B404" t="str">
            <v>Precast concrete quadrant kerb(s) laid to curves not exceeding 12 metres radius Type Height QHB3        150mm (Halfbatter)</v>
          </cell>
          <cell r="C404" t="str">
            <v>no</v>
          </cell>
          <cell r="D404">
            <v>47.13</v>
          </cell>
          <cell r="E404">
            <v>46.21</v>
          </cell>
          <cell r="F404">
            <v>43.9</v>
          </cell>
          <cell r="G404">
            <v>42.74</v>
          </cell>
        </row>
        <row r="405">
          <cell r="A405" t="str">
            <v>01105610</v>
          </cell>
          <cell r="B405" t="str">
            <v>Precast concrete quadrant kerb(s) laid to curves not exceeding 12 metres radius Type Height QHB2        255mm (Halfbatter)</v>
          </cell>
          <cell r="C405" t="str">
            <v>no</v>
          </cell>
          <cell r="D405">
            <v>51.39</v>
          </cell>
          <cell r="E405">
            <v>50.38</v>
          </cell>
          <cell r="F405">
            <v>47.86</v>
          </cell>
          <cell r="G405">
            <v>46.6</v>
          </cell>
        </row>
        <row r="406">
          <cell r="A406" t="str">
            <v>01105705</v>
          </cell>
          <cell r="B406" t="str">
            <v>Precast concrete kerbs (Trief type GST2A) laid straight or curved exceeding 12 metres radius</v>
          </cell>
          <cell r="C406" t="str">
            <v>m</v>
          </cell>
          <cell r="D406">
            <v>175.01</v>
          </cell>
          <cell r="E406">
            <v>171.58</v>
          </cell>
          <cell r="F406">
            <v>163</v>
          </cell>
          <cell r="G406">
            <v>158.71</v>
          </cell>
        </row>
        <row r="407">
          <cell r="A407" t="str">
            <v>01105710</v>
          </cell>
          <cell r="B407" t="str">
            <v>Precast concrete kerbs (Trief type GST2A) laid to curves not exceeding 12 metres radius</v>
          </cell>
          <cell r="C407" t="str">
            <v>m</v>
          </cell>
          <cell r="D407">
            <v>214.76</v>
          </cell>
          <cell r="E407">
            <v>210.56</v>
          </cell>
          <cell r="F407">
            <v>200.03</v>
          </cell>
          <cell r="G407">
            <v>194.77</v>
          </cell>
        </row>
        <row r="408">
          <cell r="A408" t="str">
            <v>01105715</v>
          </cell>
          <cell r="B408" t="str">
            <v>Precast concrete kerbs (Trief type GST2A) Dropper kerbs</v>
          </cell>
          <cell r="C408" t="str">
            <v>no</v>
          </cell>
          <cell r="D408">
            <v>166.22</v>
          </cell>
          <cell r="E408">
            <v>162.94999999999999</v>
          </cell>
          <cell r="F408">
            <v>154.80000000000001</v>
          </cell>
          <cell r="G408">
            <v>150.72999999999999</v>
          </cell>
        </row>
        <row r="409">
          <cell r="A409" t="str">
            <v>01105720</v>
          </cell>
          <cell r="B409" t="str">
            <v>Precast concrete kerbs (Trief type GST2A) Quadrant kerb</v>
          </cell>
          <cell r="C409" t="str">
            <v>no</v>
          </cell>
          <cell r="D409">
            <v>187.03</v>
          </cell>
          <cell r="E409">
            <v>183.37</v>
          </cell>
          <cell r="F409">
            <v>174.2</v>
          </cell>
          <cell r="G409">
            <v>169.61</v>
          </cell>
        </row>
        <row r="410">
          <cell r="A410" t="str">
            <v>01105805</v>
          </cell>
          <cell r="B410" t="str">
            <v>Precast concrete channels (255x150mm) laid straight or curved exceeding 12 metres radius</v>
          </cell>
          <cell r="C410" t="str">
            <v>m</v>
          </cell>
          <cell r="D410">
            <v>50.23</v>
          </cell>
          <cell r="E410">
            <v>49.24</v>
          </cell>
          <cell r="F410">
            <v>46.77</v>
          </cell>
          <cell r="G410">
            <v>45.55</v>
          </cell>
        </row>
        <row r="411">
          <cell r="A411" t="str">
            <v>01106205</v>
          </cell>
          <cell r="B411" t="str">
            <v>Granite kerbs laid straight or curved</v>
          </cell>
          <cell r="C411" t="str">
            <v>m</v>
          </cell>
          <cell r="D411">
            <v>102.53</v>
          </cell>
          <cell r="E411">
            <v>100.53</v>
          </cell>
          <cell r="F411">
            <v>95.5</v>
          </cell>
          <cell r="G411">
            <v>92.99</v>
          </cell>
        </row>
        <row r="412">
          <cell r="A412" t="str">
            <v>01107205</v>
          </cell>
          <cell r="B412" t="str">
            <v>Precast Concrete Edgings or Channels Type ER (Round top), EF (Flat top) or EBN (Bull</v>
          </cell>
          <cell r="C412" t="str">
            <v>m</v>
          </cell>
          <cell r="D412">
            <v>20.57</v>
          </cell>
          <cell r="E412">
            <v>20.16</v>
          </cell>
          <cell r="F412">
            <v>19.16</v>
          </cell>
          <cell r="G412">
            <v>18.649999999999999</v>
          </cell>
        </row>
        <row r="413">
          <cell r="A413" t="str">
            <v>01107405</v>
          </cell>
          <cell r="B413" t="str">
            <v>Timber edgings Type ET</v>
          </cell>
          <cell r="C413" t="str">
            <v>m</v>
          </cell>
          <cell r="D413">
            <v>17.86</v>
          </cell>
          <cell r="E413">
            <v>17.5</v>
          </cell>
          <cell r="F413">
            <v>16.63</v>
          </cell>
          <cell r="G413">
            <v>16.190000000000001</v>
          </cell>
        </row>
        <row r="414">
          <cell r="A414" t="str">
            <v>01108205</v>
          </cell>
          <cell r="B414" t="str">
            <v>Additional insitu concrete for all kerb, channel and edging types Concrete mix ST1</v>
          </cell>
          <cell r="C414" t="str">
            <v>m3</v>
          </cell>
          <cell r="D414">
            <v>204</v>
          </cell>
          <cell r="E414">
            <v>199.99</v>
          </cell>
          <cell r="F414">
            <v>189.99</v>
          </cell>
          <cell r="G414">
            <v>185</v>
          </cell>
        </row>
        <row r="415">
          <cell r="A415" t="str">
            <v>01116205</v>
          </cell>
          <cell r="B415" t="str">
            <v>Remove from store and relay granite kerbs laid straight or curved</v>
          </cell>
          <cell r="C415" t="str">
            <v>m</v>
          </cell>
          <cell r="D415">
            <v>133.97</v>
          </cell>
          <cell r="E415">
            <v>131.34</v>
          </cell>
          <cell r="F415">
            <v>124.77</v>
          </cell>
          <cell r="G415">
            <v>121.48</v>
          </cell>
        </row>
        <row r="416">
          <cell r="A416" t="str">
            <v>01130210</v>
          </cell>
          <cell r="B416" t="str">
            <v>Footways and paved areas to specified design groups Group     Subbase    Overall depth F2   Type 1   235mm</v>
          </cell>
          <cell r="C416" t="str">
            <v>m2</v>
          </cell>
          <cell r="D416">
            <v>43.94</v>
          </cell>
          <cell r="E416">
            <v>43.09</v>
          </cell>
          <cell r="F416">
            <v>40.93</v>
          </cell>
          <cell r="G416">
            <v>39.85</v>
          </cell>
        </row>
        <row r="417">
          <cell r="A417" t="str">
            <v>01130310</v>
          </cell>
          <cell r="B417" t="str">
            <v>Footway and paved area construction Dense basecourse with 20mm aggregate 60mm thick</v>
          </cell>
          <cell r="C417" t="str">
            <v>m2</v>
          </cell>
          <cell r="D417">
            <v>19.079999999999998</v>
          </cell>
          <cell r="E417">
            <v>18.71</v>
          </cell>
          <cell r="F417">
            <v>17.77</v>
          </cell>
          <cell r="G417">
            <v>17.309999999999999</v>
          </cell>
        </row>
        <row r="418">
          <cell r="A418" t="str">
            <v>01130315</v>
          </cell>
          <cell r="B418" t="str">
            <v>Footway and paved area construction Dense wearing course with 6mm aggregate 25mm thick overlay</v>
          </cell>
          <cell r="C418" t="str">
            <v>m2</v>
          </cell>
          <cell r="D418">
            <v>9.27</v>
          </cell>
          <cell r="E418">
            <v>9.09</v>
          </cell>
          <cell r="F418">
            <v>8.6300000000000008</v>
          </cell>
          <cell r="G418">
            <v>8.41</v>
          </cell>
        </row>
        <row r="419">
          <cell r="A419" t="str">
            <v>01130405</v>
          </cell>
          <cell r="B419" t="str">
            <v>Footway regulating course with dense bitumen macadam material Course             Aggregate size Basecourse   20mm</v>
          </cell>
          <cell r="C419" t="str">
            <v>t</v>
          </cell>
          <cell r="D419">
            <v>146.66</v>
          </cell>
          <cell r="E419">
            <v>143.80000000000001</v>
          </cell>
          <cell r="F419">
            <v>136.61000000000001</v>
          </cell>
          <cell r="G419">
            <v>133.01</v>
          </cell>
        </row>
        <row r="420">
          <cell r="A420" t="str">
            <v>01130410</v>
          </cell>
          <cell r="B420" t="str">
            <v>Footway regulating course with dense bitumen macadam material Course             Aggregate size Wearing     6mm</v>
          </cell>
          <cell r="C420" t="str">
            <v>t</v>
          </cell>
          <cell r="D420">
            <v>169.98</v>
          </cell>
          <cell r="E420">
            <v>166.66</v>
          </cell>
          <cell r="F420">
            <v>158.32</v>
          </cell>
          <cell r="G420">
            <v>154.15</v>
          </cell>
        </row>
        <row r="421">
          <cell r="A421" t="str">
            <v>01132205</v>
          </cell>
          <cell r="B421" t="str">
            <v>90 deg. h.bone conc. block paving laid on granular type 1 sub-base 150mm thick and fine aggregate to BS 882 grade C  bedding Block thickness 60mm</v>
          </cell>
          <cell r="C421" t="str">
            <v>m2</v>
          </cell>
          <cell r="D421">
            <v>80.58</v>
          </cell>
          <cell r="E421">
            <v>79</v>
          </cell>
          <cell r="F421">
            <v>75.05</v>
          </cell>
          <cell r="G421">
            <v>73.069999999999993</v>
          </cell>
        </row>
        <row r="422">
          <cell r="A422" t="str">
            <v>01132210</v>
          </cell>
          <cell r="B422" t="str">
            <v>90 deg. h.bone conc. block paving laid on granular type 1 sub-base 150mm thick and fine aggregate to BS 882 grade C bedding Block thickness 80mm</v>
          </cell>
          <cell r="C422" t="str">
            <v>m2</v>
          </cell>
          <cell r="D422">
            <v>83.75</v>
          </cell>
          <cell r="E422">
            <v>82.11</v>
          </cell>
          <cell r="F422">
            <v>78</v>
          </cell>
          <cell r="G422">
            <v>75.95</v>
          </cell>
        </row>
        <row r="423">
          <cell r="A423" t="str">
            <v>01132405</v>
          </cell>
          <cell r="B423" t="str">
            <v>45 deg. h.bone conc. block paving laid on granular type 1 sub-base 150mm thick and fine aggregate to BS 882 grade C bedding Block thickness 60mm</v>
          </cell>
          <cell r="C423" t="str">
            <v>m2</v>
          </cell>
          <cell r="D423">
            <v>80.58</v>
          </cell>
          <cell r="E423">
            <v>79</v>
          </cell>
          <cell r="F423">
            <v>75.05</v>
          </cell>
          <cell r="G423">
            <v>73.069999999999993</v>
          </cell>
        </row>
        <row r="424">
          <cell r="A424" t="str">
            <v>01132410</v>
          </cell>
          <cell r="B424" t="str">
            <v>45 deg. h.bone conc. block paving laid on granular type 1 sub-base 150mm thick and fine aggregate to BS 882 grade C bedding Block thickness 80mm</v>
          </cell>
          <cell r="C424" t="str">
            <v>m2</v>
          </cell>
          <cell r="D424">
            <v>83.75</v>
          </cell>
          <cell r="E424">
            <v>82.11</v>
          </cell>
          <cell r="F424">
            <v>78</v>
          </cell>
          <cell r="G424">
            <v>75.95</v>
          </cell>
        </row>
        <row r="425">
          <cell r="A425" t="str">
            <v>01132605</v>
          </cell>
          <cell r="B425" t="str">
            <v>60mm thk. h.bone clay paving laid on granular type 1 sub-base 150mm thick and fine aggregate to BS 882 grade C bedding Herringbone type 45 deg.</v>
          </cell>
          <cell r="C425" t="str">
            <v>m2</v>
          </cell>
          <cell r="D425">
            <v>102.03</v>
          </cell>
          <cell r="E425">
            <v>100.02</v>
          </cell>
          <cell r="F425">
            <v>95.02</v>
          </cell>
          <cell r="G425">
            <v>92.52</v>
          </cell>
        </row>
        <row r="426">
          <cell r="A426" t="str">
            <v>01132610</v>
          </cell>
          <cell r="B426" t="str">
            <v>60mm thk. h.bone clay paving laid on granular type 1 sub-base 150mm thick and fine aggregate to BS 882 grade C bedding Herringbone type 90 deg.</v>
          </cell>
          <cell r="C426" t="str">
            <v>m2</v>
          </cell>
          <cell r="D426">
            <v>102.03</v>
          </cell>
          <cell r="E426">
            <v>100.02</v>
          </cell>
          <cell r="F426">
            <v>95.02</v>
          </cell>
          <cell r="G426">
            <v>92.52</v>
          </cell>
        </row>
        <row r="427">
          <cell r="A427" t="str">
            <v>01133205</v>
          </cell>
          <cell r="B427" t="str">
            <v>Paving in footway on granular type 1 sub-base 150mm thick and mortar bed 35mm thick. Paving material Granite setts or cubes</v>
          </cell>
          <cell r="C427" t="str">
            <v>m2</v>
          </cell>
          <cell r="D427">
            <v>316.89999999999998</v>
          </cell>
          <cell r="E427">
            <v>310.68</v>
          </cell>
          <cell r="F427">
            <v>295.14999999999998</v>
          </cell>
          <cell r="G427">
            <v>287.39</v>
          </cell>
        </row>
        <row r="428">
          <cell r="A428" t="str">
            <v>01133215</v>
          </cell>
          <cell r="B428" t="str">
            <v>Paving in footway on granular type 1 sub-base 150mm thick and mortar bed 35mm thick. Paving material Cobbles</v>
          </cell>
          <cell r="C428" t="str">
            <v>m2</v>
          </cell>
          <cell r="D428">
            <v>254.89</v>
          </cell>
          <cell r="E428">
            <v>249.88</v>
          </cell>
          <cell r="F428">
            <v>237.39</v>
          </cell>
          <cell r="G428">
            <v>231.15</v>
          </cell>
        </row>
        <row r="429">
          <cell r="A429" t="str">
            <v>01133220</v>
          </cell>
          <cell r="B429" t="str">
            <v>Paving in footway on granular type 1 sub-base 150mm thick and mortar bed 35mm thick. Paving material Precast concrete slabs</v>
          </cell>
          <cell r="C429" t="str">
            <v>m2</v>
          </cell>
          <cell r="D429">
            <v>63.32</v>
          </cell>
          <cell r="E429">
            <v>62.09</v>
          </cell>
          <cell r="F429">
            <v>58.98</v>
          </cell>
          <cell r="G429">
            <v>57.43</v>
          </cell>
        </row>
        <row r="430">
          <cell r="A430" t="str">
            <v>01133225</v>
          </cell>
          <cell r="B430" t="str">
            <v>Paving in footway on granular type 1 sub-base 150mm thick and mortar bed 35mm thick. Paving material Tactile paving blocks</v>
          </cell>
          <cell r="C430" t="str">
            <v>m2</v>
          </cell>
          <cell r="D430">
            <v>217.26</v>
          </cell>
          <cell r="E430">
            <v>213</v>
          </cell>
          <cell r="F430">
            <v>202.35</v>
          </cell>
          <cell r="G430">
            <v>197.02</v>
          </cell>
        </row>
        <row r="431">
          <cell r="A431" t="str">
            <v>01134205</v>
          </cell>
          <cell r="B431" t="str">
            <v>Precast concrete/grass paving at any angle (Grass seed mixtures G1 - G7 inclusive) Description Plastic (Heavy Duty)</v>
          </cell>
          <cell r="C431" t="str">
            <v>m2</v>
          </cell>
          <cell r="D431">
            <v>61.15</v>
          </cell>
          <cell r="E431">
            <v>59.95</v>
          </cell>
          <cell r="F431">
            <v>56.96</v>
          </cell>
          <cell r="G431">
            <v>55.46</v>
          </cell>
        </row>
        <row r="432">
          <cell r="A432" t="str">
            <v>01134210</v>
          </cell>
          <cell r="B432" t="str">
            <v>Precast concrete/grass paving at any angle (Grass seed mixtures G1 - G7 inclusive) Description Concrete</v>
          </cell>
          <cell r="C432" t="str">
            <v>m2</v>
          </cell>
          <cell r="D432">
            <v>85.87</v>
          </cell>
          <cell r="E432">
            <v>84.19</v>
          </cell>
          <cell r="F432">
            <v>79.98</v>
          </cell>
          <cell r="G432">
            <v>77.88</v>
          </cell>
        </row>
        <row r="433">
          <cell r="A433" t="str">
            <v>01134605</v>
          </cell>
          <cell r="B433" t="str">
            <v>Block paving on granular type 1 sub-base 150mm thick and fine aggregate to BS882 grade C laid  to T.S.R. diag 515.2 at more than 10 degrees to the horizontal Black chevron blocks and White surrounding</v>
          </cell>
          <cell r="C433" t="str">
            <v>m2</v>
          </cell>
          <cell r="D433">
            <v>268.41000000000003</v>
          </cell>
          <cell r="E433">
            <v>263.14</v>
          </cell>
          <cell r="F433">
            <v>249.99</v>
          </cell>
          <cell r="G433">
            <v>243.41</v>
          </cell>
        </row>
        <row r="434">
          <cell r="A434" t="str">
            <v>01150405</v>
          </cell>
          <cell r="B434" t="str">
            <v>Insitu concrete type ST2 in traffic islands</v>
          </cell>
          <cell r="C434" t="str">
            <v>m3</v>
          </cell>
          <cell r="D434">
            <v>207.02</v>
          </cell>
          <cell r="E434">
            <v>202.97</v>
          </cell>
          <cell r="F434">
            <v>192.81</v>
          </cell>
          <cell r="G434">
            <v>187.75</v>
          </cell>
        </row>
        <row r="435">
          <cell r="A435" t="str">
            <v>01150605</v>
          </cell>
          <cell r="B435" t="str">
            <v>Other footway or paved area operations reinstatement of adjacent carriageway</v>
          </cell>
          <cell r="C435" t="str">
            <v>m</v>
          </cell>
          <cell r="D435">
            <v>5.77</v>
          </cell>
          <cell r="E435">
            <v>5.66</v>
          </cell>
          <cell r="F435">
            <v>5.38</v>
          </cell>
          <cell r="G435">
            <v>5.24</v>
          </cell>
        </row>
        <row r="436">
          <cell r="A436" t="str">
            <v>01150610</v>
          </cell>
          <cell r="B436" t="str">
            <v>Other footway or paved area operations reinstatement of adjacent footway</v>
          </cell>
          <cell r="C436" t="str">
            <v>m</v>
          </cell>
          <cell r="D436">
            <v>5.58</v>
          </cell>
          <cell r="E436">
            <v>5.47</v>
          </cell>
          <cell r="F436">
            <v>5.2</v>
          </cell>
          <cell r="G436">
            <v>5.0599999999999996</v>
          </cell>
        </row>
        <row r="437">
          <cell r="A437" t="str">
            <v>01150615</v>
          </cell>
          <cell r="B437" t="str">
            <v>Other footway or paved area operations reinstatement of adjacent verge</v>
          </cell>
          <cell r="C437" t="str">
            <v>m</v>
          </cell>
          <cell r="D437">
            <v>4.43</v>
          </cell>
          <cell r="E437">
            <v>4.34</v>
          </cell>
          <cell r="F437">
            <v>4.12</v>
          </cell>
          <cell r="G437">
            <v>4.01</v>
          </cell>
        </row>
        <row r="438">
          <cell r="A438" t="str">
            <v>01150620</v>
          </cell>
          <cell r="B438" t="str">
            <v>Other footway or paved area operations painting of kerbs</v>
          </cell>
          <cell r="C438" t="str">
            <v>m</v>
          </cell>
          <cell r="D438">
            <v>6.61</v>
          </cell>
          <cell r="E438">
            <v>6.49</v>
          </cell>
          <cell r="F438">
            <v>6.17</v>
          </cell>
          <cell r="G438">
            <v>6</v>
          </cell>
        </row>
        <row r="439">
          <cell r="A439" t="str">
            <v>01150625</v>
          </cell>
          <cell r="B439" t="str">
            <v>Other footway or paved area operations back to back kerbs (Type HB2)</v>
          </cell>
          <cell r="C439" t="str">
            <v>m</v>
          </cell>
          <cell r="D439">
            <v>63.51</v>
          </cell>
          <cell r="E439">
            <v>62.27</v>
          </cell>
          <cell r="F439">
            <v>59.16</v>
          </cell>
          <cell r="G439">
            <v>57.6</v>
          </cell>
        </row>
        <row r="440">
          <cell r="A440" t="str">
            <v>01150630</v>
          </cell>
          <cell r="B440" t="str">
            <v>Other footway or paved area operations Excavation by hand where specified</v>
          </cell>
          <cell r="C440" t="str">
            <v>m3</v>
          </cell>
          <cell r="D440">
            <v>279.70999999999998</v>
          </cell>
          <cell r="E440">
            <v>274.22000000000003</v>
          </cell>
          <cell r="F440">
            <v>260.52</v>
          </cell>
          <cell r="G440">
            <v>253.66</v>
          </cell>
        </row>
        <row r="441">
          <cell r="A441" t="str">
            <v>01150805</v>
          </cell>
          <cell r="B441" t="str">
            <v>Other footway or paved area operations cold milling or otherwise removing</v>
          </cell>
          <cell r="C441" t="str">
            <v>m2</v>
          </cell>
          <cell r="D441">
            <v>33.69</v>
          </cell>
          <cell r="E441">
            <v>33.03</v>
          </cell>
          <cell r="F441">
            <v>31.39</v>
          </cell>
          <cell r="G441">
            <v>30.56</v>
          </cell>
        </row>
        <row r="442">
          <cell r="A442" t="str">
            <v>01150820</v>
          </cell>
          <cell r="B442" t="str">
            <v>Other footway or paved area operations Tack coat 0.4 litres / m2</v>
          </cell>
          <cell r="C442" t="str">
            <v>m2</v>
          </cell>
          <cell r="D442">
            <v>0.28999999999999998</v>
          </cell>
          <cell r="E442">
            <v>0.28999999999999998</v>
          </cell>
          <cell r="F442">
            <v>0.26</v>
          </cell>
          <cell r="G442">
            <v>0.26</v>
          </cell>
        </row>
        <row r="443">
          <cell r="A443" t="str">
            <v>01155215</v>
          </cell>
          <cell r="B443" t="str">
            <v>Patching footway subbase, thickness up to 150mm. Patch size 0 - 50 m2</v>
          </cell>
          <cell r="C443" t="str">
            <v>m2</v>
          </cell>
          <cell r="D443">
            <v>24.36</v>
          </cell>
          <cell r="E443">
            <v>23.88</v>
          </cell>
          <cell r="F443">
            <v>22.7</v>
          </cell>
          <cell r="G443">
            <v>22.1</v>
          </cell>
        </row>
        <row r="444">
          <cell r="A444" t="str">
            <v>01155315</v>
          </cell>
          <cell r="B444" t="str">
            <v>Patching footway recycled subbase, thickness up to 150mm. Patch size 0 - 50 m2</v>
          </cell>
          <cell r="C444" t="str">
            <v>m2</v>
          </cell>
          <cell r="D444">
            <v>23.4</v>
          </cell>
          <cell r="E444">
            <v>22.95</v>
          </cell>
          <cell r="F444">
            <v>21.81</v>
          </cell>
          <cell r="G444">
            <v>21.23</v>
          </cell>
        </row>
        <row r="445">
          <cell r="A445" t="str">
            <v>01155415</v>
          </cell>
          <cell r="B445" t="str">
            <v>Patching footway basecourse, thickness up to 60mm. Patch size 0 - 50 m2</v>
          </cell>
          <cell r="C445" t="str">
            <v>m2</v>
          </cell>
          <cell r="D445">
            <v>20.010000000000002</v>
          </cell>
          <cell r="E445">
            <v>19.61</v>
          </cell>
          <cell r="F445">
            <v>18.64</v>
          </cell>
          <cell r="G445">
            <v>18.149999999999999</v>
          </cell>
        </row>
        <row r="446">
          <cell r="A446" t="str">
            <v>01155615</v>
          </cell>
          <cell r="B446" t="str">
            <v>Patching footway wearing course, thickness up to 25mm. Patch size 0 - 50 m2</v>
          </cell>
          <cell r="C446" t="str">
            <v>m2</v>
          </cell>
          <cell r="D446">
            <v>11.56</v>
          </cell>
          <cell r="E446">
            <v>11.33</v>
          </cell>
          <cell r="F446">
            <v>10.77</v>
          </cell>
          <cell r="G446">
            <v>10.49</v>
          </cell>
        </row>
        <row r="447">
          <cell r="A447" t="str">
            <v>01160205</v>
          </cell>
          <cell r="B447" t="str">
            <v>Raise or lower the level of cover and frame less than 150mm (Reinstate around cover not included) Cover type Stop tap</v>
          </cell>
          <cell r="C447" t="str">
            <v>no</v>
          </cell>
          <cell r="D447">
            <v>47.83</v>
          </cell>
          <cell r="E447">
            <v>46.89</v>
          </cell>
          <cell r="F447">
            <v>44.55</v>
          </cell>
          <cell r="G447">
            <v>43.38</v>
          </cell>
        </row>
        <row r="448">
          <cell r="A448" t="str">
            <v>01160210</v>
          </cell>
          <cell r="B448" t="str">
            <v>Raise or lower the level of cover and frame less than 150mm (Reinstate around cover not included) Cover type Sluice valve</v>
          </cell>
          <cell r="C448" t="str">
            <v>no</v>
          </cell>
          <cell r="D448">
            <v>92.06</v>
          </cell>
          <cell r="E448">
            <v>90.24</v>
          </cell>
          <cell r="F448">
            <v>85.73</v>
          </cell>
          <cell r="G448">
            <v>83.47</v>
          </cell>
        </row>
        <row r="449">
          <cell r="A449" t="str">
            <v>01160215</v>
          </cell>
          <cell r="B449" t="str">
            <v>Raise or lower the level of cover and frame less than 150mm (Reinstate around cover not included) Cover type Hydrant/water meter</v>
          </cell>
          <cell r="C449" t="str">
            <v>no</v>
          </cell>
          <cell r="D449">
            <v>92.06</v>
          </cell>
          <cell r="E449">
            <v>90.24</v>
          </cell>
          <cell r="F449">
            <v>85.73</v>
          </cell>
          <cell r="G449">
            <v>83.47</v>
          </cell>
        </row>
        <row r="450">
          <cell r="A450" t="str">
            <v>01160220</v>
          </cell>
          <cell r="B450" t="str">
            <v>Raise or lower the level of cover and frame less than 150mm (Reinstate around cover not included) Cover type Gully</v>
          </cell>
          <cell r="C450" t="str">
            <v>no</v>
          </cell>
          <cell r="D450">
            <v>106.49</v>
          </cell>
          <cell r="E450">
            <v>104.41</v>
          </cell>
          <cell r="F450">
            <v>99.18</v>
          </cell>
          <cell r="G450">
            <v>96.58</v>
          </cell>
        </row>
        <row r="451">
          <cell r="A451" t="str">
            <v>01160230</v>
          </cell>
          <cell r="B451" t="str">
            <v>Raise or lower the level of cover and frame less than 150mm (Reinstate around cover not included) Cover type Manhole</v>
          </cell>
          <cell r="C451" t="str">
            <v>no</v>
          </cell>
          <cell r="D451">
            <v>231.29</v>
          </cell>
          <cell r="E451">
            <v>226.75</v>
          </cell>
          <cell r="F451">
            <v>215.41</v>
          </cell>
          <cell r="G451">
            <v>209.75</v>
          </cell>
        </row>
        <row r="452">
          <cell r="A452" t="str">
            <v>01160235</v>
          </cell>
          <cell r="B452" t="str">
            <v>Raise or lower the level of cover and frame less than 150mm (Reinstate around cover not included) Cover type Single BT</v>
          </cell>
          <cell r="C452" t="str">
            <v>no</v>
          </cell>
          <cell r="D452">
            <v>267.43</v>
          </cell>
          <cell r="E452">
            <v>262.18</v>
          </cell>
          <cell r="F452">
            <v>249.08</v>
          </cell>
          <cell r="G452">
            <v>242.52</v>
          </cell>
        </row>
        <row r="453">
          <cell r="A453" t="str">
            <v>01160240</v>
          </cell>
          <cell r="B453" t="str">
            <v>Raise or lower the level of cover and frame less than 150mm (Reinstate around cover not included) Cover type Double BT</v>
          </cell>
          <cell r="C453" t="str">
            <v>no</v>
          </cell>
          <cell r="D453">
            <v>462.57</v>
          </cell>
          <cell r="E453">
            <v>453.5</v>
          </cell>
          <cell r="F453">
            <v>430.82</v>
          </cell>
          <cell r="G453">
            <v>419.48</v>
          </cell>
        </row>
        <row r="454">
          <cell r="A454" t="str">
            <v>01160245</v>
          </cell>
          <cell r="B454" t="str">
            <v>Raise or lower the level of cover and frame less than 150mm (Reinstate around cover not included) Cover type Triple BT</v>
          </cell>
          <cell r="C454" t="str">
            <v>no</v>
          </cell>
          <cell r="D454">
            <v>701.07</v>
          </cell>
          <cell r="E454">
            <v>687.33</v>
          </cell>
          <cell r="F454">
            <v>652.96</v>
          </cell>
          <cell r="G454">
            <v>635.78</v>
          </cell>
        </row>
        <row r="455">
          <cell r="A455" t="str">
            <v>01215205</v>
          </cell>
          <cell r="B455" t="str">
            <v>Class 1 permanent retroreflective traffic sign as part of non-lit or lit sign unit on posts measured separately Shape Dimension Triangular   450mm</v>
          </cell>
          <cell r="C455" t="str">
            <v>no</v>
          </cell>
          <cell r="D455">
            <v>52.35</v>
          </cell>
          <cell r="E455">
            <v>51.32</v>
          </cell>
          <cell r="F455">
            <v>48.75</v>
          </cell>
          <cell r="G455">
            <v>47.47</v>
          </cell>
        </row>
        <row r="456">
          <cell r="A456" t="str">
            <v>01215210</v>
          </cell>
          <cell r="B456" t="str">
            <v>Class 1 permanent retroreflective traffic sign as part of non-lit or lit sign unit on posts measured separately Shape Dimension Triangular   600mm</v>
          </cell>
          <cell r="C456" t="str">
            <v>no</v>
          </cell>
          <cell r="D456">
            <v>57.03</v>
          </cell>
          <cell r="E456">
            <v>55.92</v>
          </cell>
          <cell r="F456">
            <v>53.12</v>
          </cell>
          <cell r="G456">
            <v>51.72</v>
          </cell>
        </row>
        <row r="457">
          <cell r="A457" t="str">
            <v>01215215</v>
          </cell>
          <cell r="B457" t="str">
            <v>Class 1 permanent retroreflective traffic sign as part of non-lit or lit sign unit on posts measured separately Shape Dimension Triangular   750mm</v>
          </cell>
          <cell r="C457" t="str">
            <v>no</v>
          </cell>
          <cell r="D457">
            <v>68.64</v>
          </cell>
          <cell r="E457">
            <v>67.3</v>
          </cell>
          <cell r="F457">
            <v>63.93</v>
          </cell>
          <cell r="G457">
            <v>62.25</v>
          </cell>
        </row>
        <row r="458">
          <cell r="A458" t="str">
            <v>01215220</v>
          </cell>
          <cell r="B458" t="str">
            <v>Class 1 permanent retroreflective traffic sign as part of non-lit or lit sign unit on posts measured separately Shape Dimension Triangular   900mm</v>
          </cell>
          <cell r="C458" t="str">
            <v>no</v>
          </cell>
          <cell r="D458">
            <v>102.29</v>
          </cell>
          <cell r="E458">
            <v>100.29</v>
          </cell>
          <cell r="F458">
            <v>95.27</v>
          </cell>
          <cell r="G458">
            <v>92.76</v>
          </cell>
        </row>
        <row r="459">
          <cell r="A459" t="str">
            <v>01215250</v>
          </cell>
          <cell r="B459" t="str">
            <v>Class 1 permanent retroreflective traffic sign as part of non-lit or lit sign unit on posts measured separately Shape Dimension Circular   300mm</v>
          </cell>
          <cell r="C459" t="str">
            <v>no</v>
          </cell>
          <cell r="D459">
            <v>41.15</v>
          </cell>
          <cell r="E459">
            <v>40.35</v>
          </cell>
          <cell r="F459">
            <v>38.33</v>
          </cell>
          <cell r="G459">
            <v>37.33</v>
          </cell>
        </row>
        <row r="460">
          <cell r="A460" t="str">
            <v>01215255</v>
          </cell>
          <cell r="B460" t="str">
            <v>Class 1 permanent retroreflective traffic sign as part of non-lit or lit sign unit on posts measured separately Shape Dimension Circular   450mm</v>
          </cell>
          <cell r="C460" t="str">
            <v>no</v>
          </cell>
          <cell r="D460">
            <v>50.34</v>
          </cell>
          <cell r="E460">
            <v>49.35</v>
          </cell>
          <cell r="F460">
            <v>46.89</v>
          </cell>
          <cell r="G460">
            <v>45.66</v>
          </cell>
        </row>
        <row r="461">
          <cell r="A461" t="str">
            <v>01215260</v>
          </cell>
          <cell r="B461" t="str">
            <v>Class 1 permanent retroreflective traffic sign as part of non-lit or lit sign unit on posts measured separately Shape Dimension Circular   600mm</v>
          </cell>
          <cell r="C461" t="str">
            <v>no</v>
          </cell>
          <cell r="D461">
            <v>63.25</v>
          </cell>
          <cell r="E461">
            <v>62.01</v>
          </cell>
          <cell r="F461">
            <v>58.92</v>
          </cell>
          <cell r="G461">
            <v>57.37</v>
          </cell>
        </row>
        <row r="462">
          <cell r="A462" t="str">
            <v>01215265</v>
          </cell>
          <cell r="B462" t="str">
            <v>Class 1 permanent retroreflective traffic sign as part of non-lit or lit sign unit on posts measured separately Shape Dimension Circular   750mm</v>
          </cell>
          <cell r="C462" t="str">
            <v>no</v>
          </cell>
          <cell r="D462">
            <v>79.09</v>
          </cell>
          <cell r="E462">
            <v>77.53</v>
          </cell>
          <cell r="F462">
            <v>73.66</v>
          </cell>
          <cell r="G462">
            <v>71.72</v>
          </cell>
        </row>
        <row r="463">
          <cell r="A463" t="str">
            <v>01215270</v>
          </cell>
          <cell r="B463" t="str">
            <v>Class 1 permanent retroreflective traffic sign as part of non-lit or lit sign unit on posts measured separately Shape Dimension Circular   900mm</v>
          </cell>
          <cell r="C463" t="str">
            <v>no</v>
          </cell>
          <cell r="D463">
            <v>115.3</v>
          </cell>
          <cell r="E463">
            <v>113.03</v>
          </cell>
          <cell r="F463">
            <v>107.38</v>
          </cell>
          <cell r="G463">
            <v>104.56</v>
          </cell>
        </row>
        <row r="464">
          <cell r="A464" t="str">
            <v>01215605</v>
          </cell>
          <cell r="B464" t="str">
            <v>Permanent non-reflective traffic sign as part of non-lit or lit sign unit on posts measured separately Description       Dimensions Time plate         250 x 150mm</v>
          </cell>
          <cell r="C464" t="str">
            <v>no</v>
          </cell>
          <cell r="D464">
            <v>26.44</v>
          </cell>
          <cell r="E464">
            <v>25.92</v>
          </cell>
          <cell r="F464">
            <v>24.63</v>
          </cell>
          <cell r="G464">
            <v>23.98</v>
          </cell>
        </row>
        <row r="465">
          <cell r="A465" t="str">
            <v>01215610</v>
          </cell>
          <cell r="B465" t="str">
            <v>Permanent non-reflective traffic sign as part of non-lit or lit sign unit on posts measured separately Description       Dimensions Time plate         250 x 200mm</v>
          </cell>
          <cell r="C465" t="str">
            <v>no</v>
          </cell>
          <cell r="D465">
            <v>27.51</v>
          </cell>
          <cell r="E465">
            <v>26.97</v>
          </cell>
          <cell r="F465">
            <v>25.62</v>
          </cell>
          <cell r="G465">
            <v>24.95</v>
          </cell>
        </row>
        <row r="466">
          <cell r="A466" t="str">
            <v>01216205</v>
          </cell>
          <cell r="B466" t="str">
            <v>Class 1 permanent retroreflective traffic sign as part of non-lit or lit sign unit on posts measured separately area up to 0.25 m2</v>
          </cell>
          <cell r="C466" t="str">
            <v>no</v>
          </cell>
          <cell r="D466">
            <v>59.13</v>
          </cell>
          <cell r="E466">
            <v>57.98</v>
          </cell>
          <cell r="F466">
            <v>55.08</v>
          </cell>
          <cell r="G466">
            <v>53.62</v>
          </cell>
        </row>
        <row r="467">
          <cell r="A467" t="str">
            <v>01216210</v>
          </cell>
          <cell r="B467" t="str">
            <v>Class 1 permanent retroreflective traffic sign as part of non-lit or lit sign unit on posts measured separately area over 0.25 up to 0.50 m2</v>
          </cell>
          <cell r="C467" t="str">
            <v>no</v>
          </cell>
          <cell r="D467">
            <v>95.36</v>
          </cell>
          <cell r="E467">
            <v>93.48</v>
          </cell>
          <cell r="F467">
            <v>88.81</v>
          </cell>
          <cell r="G467">
            <v>86.47</v>
          </cell>
        </row>
        <row r="468">
          <cell r="A468" t="str">
            <v>01216215</v>
          </cell>
          <cell r="B468" t="str">
            <v>Class 1 permanent retroreflective traffic sign as part of non-lit or lit sign unit on posts measured separately area over 0.50 up to 0.75 m2</v>
          </cell>
          <cell r="C468" t="str">
            <v>no</v>
          </cell>
          <cell r="D468">
            <v>129.66999999999999</v>
          </cell>
          <cell r="E468">
            <v>127.13</v>
          </cell>
          <cell r="F468">
            <v>120.76</v>
          </cell>
          <cell r="G468">
            <v>117.6</v>
          </cell>
        </row>
        <row r="469">
          <cell r="A469" t="str">
            <v>01216220</v>
          </cell>
          <cell r="B469" t="str">
            <v>Class 1 permanent retroreflective traffic sign as part of non-lit or lit sign unit on posts measured separately area over 0.75 up to 1.00 m2</v>
          </cell>
          <cell r="C469" t="str">
            <v>no</v>
          </cell>
          <cell r="D469">
            <v>165.57</v>
          </cell>
          <cell r="E469">
            <v>162.33000000000001</v>
          </cell>
          <cell r="F469">
            <v>154.19999999999999</v>
          </cell>
          <cell r="G469">
            <v>150.15</v>
          </cell>
        </row>
        <row r="470">
          <cell r="A470" t="str">
            <v>01216225</v>
          </cell>
          <cell r="B470" t="str">
            <v>Class 1 permanent retroreflective traffic sign as part of non-lit or lit sign unit on posts measured separately area over 1.00 up to 2.00 m2</v>
          </cell>
          <cell r="C470" t="str">
            <v>no</v>
          </cell>
          <cell r="D470">
            <v>426.84</v>
          </cell>
          <cell r="E470">
            <v>418.47</v>
          </cell>
          <cell r="F470">
            <v>397.54</v>
          </cell>
          <cell r="G470">
            <v>387.09</v>
          </cell>
        </row>
        <row r="471">
          <cell r="A471" t="str">
            <v>01216230</v>
          </cell>
          <cell r="B471" t="str">
            <v>Class 1 permanent retroreflective traffic sign as part of non-lit or lit sign unit on posts measured separately area over 2.00 up to 3.00 m2</v>
          </cell>
          <cell r="C471" t="str">
            <v>no</v>
          </cell>
          <cell r="D471">
            <v>643.87</v>
          </cell>
          <cell r="E471">
            <v>631.25</v>
          </cell>
          <cell r="F471">
            <v>599.67999999999995</v>
          </cell>
          <cell r="G471">
            <v>583.9</v>
          </cell>
        </row>
        <row r="472">
          <cell r="A472" t="str">
            <v>01216235</v>
          </cell>
          <cell r="B472" t="str">
            <v>Class 1 permanent retroreflective traffic sign as part of non-lit or lit sign unit on posts measured separately area over 3.00 up to 4.00 m2</v>
          </cell>
          <cell r="C472" t="str">
            <v>no</v>
          </cell>
          <cell r="D472">
            <v>1022.1</v>
          </cell>
          <cell r="E472">
            <v>1002.06</v>
          </cell>
          <cell r="F472">
            <v>951.95</v>
          </cell>
          <cell r="G472">
            <v>926.9</v>
          </cell>
        </row>
        <row r="473">
          <cell r="A473" t="str">
            <v>01217205</v>
          </cell>
          <cell r="B473" t="str">
            <v>Class 1 permanent retroreflective traffic sign as part of non-lit or lit sign unit to the T.S.R. &amp; G.D 1994 Diagram 515 on posts measured separately area up to 0.50 m2</v>
          </cell>
          <cell r="C473" t="str">
            <v>no</v>
          </cell>
          <cell r="D473">
            <v>86.28</v>
          </cell>
          <cell r="E473">
            <v>84.59</v>
          </cell>
          <cell r="F473">
            <v>80.37</v>
          </cell>
          <cell r="G473">
            <v>78.25</v>
          </cell>
        </row>
        <row r="474">
          <cell r="A474" t="str">
            <v>01217210</v>
          </cell>
          <cell r="B474" t="str">
            <v>Class 1 permanent retroreflective traffic sign as part of non-lit or lit sign unit to the T.S.R. &amp; G.D 1994 Diagram 515 on posts measured separately area over 0.50 up to 1.00 m2</v>
          </cell>
          <cell r="C474" t="str">
            <v>no</v>
          </cell>
          <cell r="D474">
            <v>129.62</v>
          </cell>
          <cell r="E474">
            <v>127.08</v>
          </cell>
          <cell r="F474">
            <v>120.73</v>
          </cell>
          <cell r="G474">
            <v>117.55</v>
          </cell>
        </row>
        <row r="475">
          <cell r="A475" t="str">
            <v>01217215</v>
          </cell>
          <cell r="B475" t="str">
            <v>Class 1 permanent retroreflective traffic sign as part of non-lit or lit sign unit to the T.S.R. &amp; G.D 1994 Diagram 515 on posts measured separately area over 1.00 up to 2.00 m2</v>
          </cell>
          <cell r="C475" t="str">
            <v>no</v>
          </cell>
          <cell r="D475">
            <v>221.62</v>
          </cell>
          <cell r="E475">
            <v>217.27</v>
          </cell>
          <cell r="F475">
            <v>206.41</v>
          </cell>
          <cell r="G475">
            <v>200.97</v>
          </cell>
        </row>
        <row r="476">
          <cell r="A476" t="str">
            <v>01217220</v>
          </cell>
          <cell r="B476" t="str">
            <v>Class 1 permanent retroreflective traffic sign as part of non-lit or lit sign unit to the T.S.R. &amp; G.D 1994 Diagram 515 on posts measured separately area over 2.00 up to 3.00 m2</v>
          </cell>
          <cell r="C476" t="str">
            <v>no</v>
          </cell>
          <cell r="D476">
            <v>317.54000000000002</v>
          </cell>
          <cell r="E476">
            <v>311.31</v>
          </cell>
          <cell r="F476">
            <v>295.74</v>
          </cell>
          <cell r="G476">
            <v>287.95999999999998</v>
          </cell>
        </row>
        <row r="477">
          <cell r="A477" t="str">
            <v>01218205</v>
          </cell>
          <cell r="B477" t="str">
            <v>Class 1 permanent retroreflective traffic sign plate to affix to existing sign Background  Size Green   &lt; 0.25 m2</v>
          </cell>
          <cell r="C477" t="str">
            <v>no</v>
          </cell>
          <cell r="D477">
            <v>60.2</v>
          </cell>
          <cell r="E477">
            <v>59.03</v>
          </cell>
          <cell r="F477">
            <v>56.07</v>
          </cell>
          <cell r="G477">
            <v>54.6</v>
          </cell>
        </row>
        <row r="478">
          <cell r="A478" t="str">
            <v>01218210</v>
          </cell>
          <cell r="B478" t="str">
            <v>Class 1 permanent retroreflective traffic sign plate to affix to existing sign Background  Size Green   0.25 - 0.50 m2</v>
          </cell>
          <cell r="C478" t="str">
            <v>no</v>
          </cell>
          <cell r="D478">
            <v>97.49</v>
          </cell>
          <cell r="E478">
            <v>95.58</v>
          </cell>
          <cell r="F478">
            <v>90.81</v>
          </cell>
          <cell r="G478">
            <v>88.42</v>
          </cell>
        </row>
        <row r="479">
          <cell r="A479" t="str">
            <v>01218215</v>
          </cell>
          <cell r="B479" t="str">
            <v>Class 1 permanent retroreflective traffic sign plate to affix to existing sign Background  Size Green   0.50 - 0.75 m2</v>
          </cell>
          <cell r="C479" t="str">
            <v>no</v>
          </cell>
          <cell r="D479">
            <v>132.87</v>
          </cell>
          <cell r="E479">
            <v>130.27000000000001</v>
          </cell>
          <cell r="F479">
            <v>123.75</v>
          </cell>
          <cell r="G479">
            <v>120.5</v>
          </cell>
        </row>
        <row r="480">
          <cell r="A480" t="str">
            <v>01218220</v>
          </cell>
          <cell r="B480" t="str">
            <v>Class 1 permanent retroreflective traffic sign plate to affix to existing sign Background  Size Green   0.75 - 1.00 m2</v>
          </cell>
          <cell r="C480" t="str">
            <v>no</v>
          </cell>
          <cell r="D480">
            <v>169.84</v>
          </cell>
          <cell r="E480">
            <v>166.52</v>
          </cell>
          <cell r="F480">
            <v>158.19</v>
          </cell>
          <cell r="G480">
            <v>154.02000000000001</v>
          </cell>
        </row>
        <row r="481">
          <cell r="A481" t="str">
            <v>01218225</v>
          </cell>
          <cell r="B481" t="str">
            <v>Class 1 permanent retroreflective traffic sign plate to affix to existing sign Background  Size Yellow or white   &lt; 0.25 m2</v>
          </cell>
          <cell r="C481" t="str">
            <v>no</v>
          </cell>
          <cell r="D481">
            <v>57.5</v>
          </cell>
          <cell r="E481">
            <v>56.37</v>
          </cell>
          <cell r="F481">
            <v>53.56</v>
          </cell>
          <cell r="G481">
            <v>52.15</v>
          </cell>
        </row>
        <row r="482">
          <cell r="A482" t="str">
            <v>01218230</v>
          </cell>
          <cell r="B482" t="str">
            <v>Class 1 permanent retroreflective traffic sign plate to affix to existing sign Background  Size Yellow or white   0.25 - 0.50 m2</v>
          </cell>
          <cell r="C482" t="str">
            <v>no</v>
          </cell>
          <cell r="D482">
            <v>92.09</v>
          </cell>
          <cell r="E482">
            <v>90.29</v>
          </cell>
          <cell r="F482">
            <v>85.78</v>
          </cell>
          <cell r="G482">
            <v>83.51</v>
          </cell>
        </row>
        <row r="483">
          <cell r="A483" t="str">
            <v>01218235</v>
          </cell>
          <cell r="B483" t="str">
            <v>Class 1 permanent retroreflective traffic sign plate to affix to existing sign Background  Size Yellow or white   0.50 - 0.75 m2</v>
          </cell>
          <cell r="C483" t="str">
            <v>no</v>
          </cell>
          <cell r="D483">
            <v>124.77</v>
          </cell>
          <cell r="E483">
            <v>122.32</v>
          </cell>
          <cell r="F483">
            <v>116.2</v>
          </cell>
          <cell r="G483">
            <v>113.15</v>
          </cell>
        </row>
        <row r="484">
          <cell r="A484" t="str">
            <v>01218240</v>
          </cell>
          <cell r="B484" t="str">
            <v>Class 1 permanent retroreflective traffic sign plate to affix to existing sign Background  Size Yellow or white   0.75 - 1.00 m2</v>
          </cell>
          <cell r="C484" t="str">
            <v>no</v>
          </cell>
          <cell r="D484">
            <v>159.04</v>
          </cell>
          <cell r="E484">
            <v>155.91999999999999</v>
          </cell>
          <cell r="F484">
            <v>148.13</v>
          </cell>
          <cell r="G484">
            <v>144.22999999999999</v>
          </cell>
        </row>
        <row r="485">
          <cell r="A485" t="str">
            <v>01218245</v>
          </cell>
          <cell r="B485" t="str">
            <v>Class 1 permanent retroreflective traffic sign plate to affix to existing sign Background  Size Red, brown or blue    &lt; 0.25 m2</v>
          </cell>
          <cell r="C485" t="str">
            <v>no</v>
          </cell>
          <cell r="D485">
            <v>59.13</v>
          </cell>
          <cell r="E485">
            <v>57.98</v>
          </cell>
          <cell r="F485">
            <v>55.08</v>
          </cell>
          <cell r="G485">
            <v>53.62</v>
          </cell>
        </row>
        <row r="486">
          <cell r="A486" t="str">
            <v>01218250</v>
          </cell>
          <cell r="B486" t="str">
            <v>Class 1 permanent retroreflective traffic sign plate to affix to existing sign Background  Size Red, brown or blue   0.25 - 0.50 m2</v>
          </cell>
          <cell r="C486" t="str">
            <v>no</v>
          </cell>
          <cell r="D486">
            <v>95.36</v>
          </cell>
          <cell r="E486">
            <v>93.48</v>
          </cell>
          <cell r="F486">
            <v>88.81</v>
          </cell>
          <cell r="G486">
            <v>86.47</v>
          </cell>
        </row>
        <row r="487">
          <cell r="A487" t="str">
            <v>01218255</v>
          </cell>
          <cell r="B487" t="str">
            <v>Class 1 permanent retroreflective traffic sign plate to affix to existing sign Background  Size Red, brown or blue   0.50 - 0.75 m2</v>
          </cell>
          <cell r="C487" t="str">
            <v>no</v>
          </cell>
          <cell r="D487">
            <v>129.66999999999999</v>
          </cell>
          <cell r="E487">
            <v>127.13</v>
          </cell>
          <cell r="F487">
            <v>120.76</v>
          </cell>
          <cell r="G487">
            <v>117.6</v>
          </cell>
        </row>
        <row r="488">
          <cell r="A488" t="str">
            <v>01218260</v>
          </cell>
          <cell r="B488" t="str">
            <v>Class 1 permanent retroreflective traffic sign plate to affix to existing sign Background  Size Red, brown or blue   0.75 - 1.00 m2</v>
          </cell>
          <cell r="C488" t="str">
            <v>no</v>
          </cell>
          <cell r="D488">
            <v>165.57</v>
          </cell>
          <cell r="E488">
            <v>162.33000000000001</v>
          </cell>
          <cell r="F488">
            <v>154.19999999999999</v>
          </cell>
          <cell r="G488">
            <v>150.15</v>
          </cell>
        </row>
        <row r="489">
          <cell r="A489" t="str">
            <v>01218405</v>
          </cell>
          <cell r="B489" t="str">
            <v>Affix traffic sign plate to existing sign Plate size area over 0.50 up to 1.00 m2</v>
          </cell>
          <cell r="C489" t="str">
            <v>no</v>
          </cell>
          <cell r="D489">
            <v>129.62</v>
          </cell>
          <cell r="E489">
            <v>127.08</v>
          </cell>
          <cell r="F489">
            <v>120.73</v>
          </cell>
          <cell r="G489">
            <v>117.55</v>
          </cell>
        </row>
        <row r="490">
          <cell r="A490" t="str">
            <v>01218605</v>
          </cell>
          <cell r="B490" t="str">
            <v>Remove traffic sign plate from existing sign. Plate size up to 1.00 m2</v>
          </cell>
          <cell r="C490" t="str">
            <v>no</v>
          </cell>
          <cell r="D490">
            <v>33.39</v>
          </cell>
          <cell r="E490">
            <v>32.729999999999997</v>
          </cell>
          <cell r="F490">
            <v>31.1</v>
          </cell>
          <cell r="G490">
            <v>30.28</v>
          </cell>
        </row>
        <row r="491">
          <cell r="A491" t="str">
            <v>01221205</v>
          </cell>
          <cell r="B491" t="str">
            <v>Temporary covering of all or part of existing traffic sign Sign size up to 1.00 m2</v>
          </cell>
          <cell r="C491" t="str">
            <v>no</v>
          </cell>
          <cell r="D491">
            <v>41.15</v>
          </cell>
          <cell r="E491">
            <v>40.35</v>
          </cell>
          <cell r="F491">
            <v>38.33</v>
          </cell>
          <cell r="G491">
            <v>37.33</v>
          </cell>
        </row>
        <row r="492">
          <cell r="A492" t="str">
            <v>01221225</v>
          </cell>
          <cell r="B492" t="str">
            <v>Temporary covering of all or part of existing traffic sign Sign size area over 1.00 up to 2.00 m2</v>
          </cell>
          <cell r="C492" t="str">
            <v>no</v>
          </cell>
          <cell r="D492">
            <v>213.62</v>
          </cell>
          <cell r="E492">
            <v>209.43</v>
          </cell>
          <cell r="F492">
            <v>198.96</v>
          </cell>
          <cell r="G492">
            <v>193.72</v>
          </cell>
        </row>
        <row r="493">
          <cell r="A493" t="str">
            <v>01221230</v>
          </cell>
          <cell r="B493" t="str">
            <v>Temporary covering of all or part of existing traffic sign Sign size area over 2.00 up to 3.00 m2</v>
          </cell>
          <cell r="C493" t="str">
            <v>no</v>
          </cell>
          <cell r="D493">
            <v>324.04000000000002</v>
          </cell>
          <cell r="E493">
            <v>317.69</v>
          </cell>
          <cell r="F493">
            <v>301.8</v>
          </cell>
          <cell r="G493">
            <v>293.87</v>
          </cell>
        </row>
        <row r="494">
          <cell r="A494" t="str">
            <v>01221235</v>
          </cell>
          <cell r="B494" t="str">
            <v>Temporary covering of all or part of existing traffic sign Sign size area over 3.00 up to 4.00 m2</v>
          </cell>
          <cell r="C494" t="str">
            <v>no</v>
          </cell>
          <cell r="D494">
            <v>595.66</v>
          </cell>
          <cell r="E494">
            <v>583.98</v>
          </cell>
          <cell r="F494">
            <v>554.78</v>
          </cell>
          <cell r="G494">
            <v>540.19000000000005</v>
          </cell>
        </row>
        <row r="495">
          <cell r="A495" t="str">
            <v>01225205</v>
          </cell>
          <cell r="B495" t="str">
            <v>Remove from store and re-erect retro- reflective traffic sign as part of non-lit or lit sign unit on new or existing posts Triangular   450mm, 600mm &amp; 750mm</v>
          </cell>
          <cell r="C495" t="str">
            <v>no</v>
          </cell>
          <cell r="D495">
            <v>26.7</v>
          </cell>
          <cell r="E495">
            <v>26.19</v>
          </cell>
          <cell r="F495">
            <v>24.88</v>
          </cell>
          <cell r="G495">
            <v>24.22</v>
          </cell>
        </row>
        <row r="496">
          <cell r="A496" t="str">
            <v>01225220</v>
          </cell>
          <cell r="B496" t="str">
            <v>Remove from store and re-erect retro- reflective traffic sign as part of non-lit or lit sign unit on new or existing posts Triangular   900mm, 1200mm &amp; 1500mm</v>
          </cell>
          <cell r="C496" t="str">
            <v>no</v>
          </cell>
          <cell r="D496">
            <v>213.62</v>
          </cell>
          <cell r="E496">
            <v>209.43</v>
          </cell>
          <cell r="F496">
            <v>198.96</v>
          </cell>
          <cell r="G496">
            <v>193.72</v>
          </cell>
        </row>
        <row r="497">
          <cell r="A497" t="str">
            <v>01225250</v>
          </cell>
          <cell r="B497" t="str">
            <v>Remove from store and re-erect retro- reflective traffic sign as part of non-lit or lit sign unit on new or existing posts Circular   300mm, 450mm, 600mm &amp; 750mm</v>
          </cell>
          <cell r="C497" t="str">
            <v>no</v>
          </cell>
          <cell r="D497">
            <v>26.7</v>
          </cell>
          <cell r="E497">
            <v>26.19</v>
          </cell>
          <cell r="F497">
            <v>24.88</v>
          </cell>
          <cell r="G497">
            <v>24.22</v>
          </cell>
        </row>
        <row r="498">
          <cell r="A498" t="str">
            <v>01225270</v>
          </cell>
          <cell r="B498" t="str">
            <v>Remove from store and re-erect retro- reflective traffic sign as part of non-lit or lit sign unit on new or existing posts Circular   900mm, 1200mm &amp; 1500mm</v>
          </cell>
          <cell r="C498" t="str">
            <v>no</v>
          </cell>
          <cell r="D498">
            <v>213.62</v>
          </cell>
          <cell r="E498">
            <v>209.43</v>
          </cell>
          <cell r="F498">
            <v>198.96</v>
          </cell>
          <cell r="G498">
            <v>193.72</v>
          </cell>
        </row>
        <row r="499">
          <cell r="A499" t="str">
            <v>01226205</v>
          </cell>
          <cell r="B499" t="str">
            <v>Remove from store and re-erect retro- reflective traffic sign as part of non-lit or lit sign unit on new or existing posts up to 1.00 m2</v>
          </cell>
          <cell r="C499" t="str">
            <v>no</v>
          </cell>
          <cell r="D499">
            <v>58.95</v>
          </cell>
          <cell r="E499">
            <v>57.8</v>
          </cell>
          <cell r="F499">
            <v>54.91</v>
          </cell>
          <cell r="G499">
            <v>53.47</v>
          </cell>
        </row>
        <row r="500">
          <cell r="A500" t="str">
            <v>01226225</v>
          </cell>
          <cell r="B500" t="str">
            <v>Remove from store and re-erect retro- reflective traffic sign as part of non-lit or lit sign unit on new or existing posts area over 1.00 up to 2.00 m2</v>
          </cell>
          <cell r="C500" t="str">
            <v>no</v>
          </cell>
          <cell r="D500">
            <v>213.62</v>
          </cell>
          <cell r="E500">
            <v>209.43</v>
          </cell>
          <cell r="F500">
            <v>198.96</v>
          </cell>
          <cell r="G500">
            <v>193.72</v>
          </cell>
        </row>
        <row r="501">
          <cell r="A501" t="str">
            <v>01226230</v>
          </cell>
          <cell r="B501" t="str">
            <v>Remove from store and re-erect retro- reflective traffic sign as part of non-lit or lit sign unit on new or existing posts area over 2.00 up to 3.00 m2</v>
          </cell>
          <cell r="C501" t="str">
            <v>no</v>
          </cell>
          <cell r="D501">
            <v>324.04000000000002</v>
          </cell>
          <cell r="E501">
            <v>317.69</v>
          </cell>
          <cell r="F501">
            <v>301.8</v>
          </cell>
          <cell r="G501">
            <v>293.87</v>
          </cell>
        </row>
        <row r="502">
          <cell r="A502" t="str">
            <v>01226235</v>
          </cell>
          <cell r="B502" t="str">
            <v>Remove from store and re-erect retro- reflective traffic sign as part of non-lit or lit sign unit on new or existing posts area over 3.00 up to 4.00 m2</v>
          </cell>
          <cell r="C502" t="str">
            <v>no</v>
          </cell>
          <cell r="D502">
            <v>595.66</v>
          </cell>
          <cell r="E502">
            <v>583.98</v>
          </cell>
          <cell r="F502">
            <v>554.78</v>
          </cell>
          <cell r="G502">
            <v>540.19000000000005</v>
          </cell>
        </row>
        <row r="503">
          <cell r="A503" t="str">
            <v>01240205</v>
          </cell>
          <cell r="B503" t="str">
            <v>BB Galvanised tubular steel post for non-lit retroreflective traffic sign including insitu concrete mix ST4 foundation Type A Diameter Height above ground 76mm     up to 2m</v>
          </cell>
          <cell r="C503" t="str">
            <v>no</v>
          </cell>
          <cell r="D503">
            <v>103.35</v>
          </cell>
          <cell r="E503">
            <v>101.32</v>
          </cell>
          <cell r="F503">
            <v>96.26</v>
          </cell>
          <cell r="G503">
            <v>93.72</v>
          </cell>
        </row>
        <row r="504">
          <cell r="A504" t="str">
            <v>01240210</v>
          </cell>
          <cell r="B504" t="str">
            <v>BB Galvanised tubular steel post for non-lit retroreflective traffic sign including insitu concrete mix ST4 foundation Type A Diameter Height above ground 89mm     up to 2m</v>
          </cell>
          <cell r="C504" t="str">
            <v>no</v>
          </cell>
          <cell r="D504">
            <v>110.2</v>
          </cell>
          <cell r="E504">
            <v>108.04</v>
          </cell>
          <cell r="F504">
            <v>102.64</v>
          </cell>
          <cell r="G504">
            <v>99.94</v>
          </cell>
        </row>
        <row r="505">
          <cell r="A505" t="str">
            <v>01240215</v>
          </cell>
          <cell r="B505" t="str">
            <v>BB Galvanised tubular steel post for non-lit retroreflective traffic sign including insitu concrete mix ST4 foundation Type A Diameter Height above ground 114mm     up to 2m</v>
          </cell>
          <cell r="C505" t="str">
            <v>no</v>
          </cell>
          <cell r="D505">
            <v>141.08000000000001</v>
          </cell>
          <cell r="E505">
            <v>138.31</v>
          </cell>
          <cell r="F505">
            <v>131.4</v>
          </cell>
          <cell r="G505">
            <v>127.94</v>
          </cell>
        </row>
        <row r="506">
          <cell r="A506" t="str">
            <v>01240220</v>
          </cell>
          <cell r="B506" t="str">
            <v>BB Galvanised tubular steel post for non-lit retroreflective traffic sign including insitu concrete mix ST4 foundation Type A Diameter Height above ground 76mm     over 2m up to 4m</v>
          </cell>
          <cell r="C506" t="str">
            <v>no</v>
          </cell>
          <cell r="D506">
            <v>133.13</v>
          </cell>
          <cell r="E506">
            <v>130.51</v>
          </cell>
          <cell r="F506">
            <v>123.98</v>
          </cell>
          <cell r="G506">
            <v>120.72</v>
          </cell>
        </row>
        <row r="507">
          <cell r="A507" t="str">
            <v>01240225</v>
          </cell>
          <cell r="B507" t="str">
            <v>BB Galvanised tubular steel post for non-lit retroreflective traffic sign including insitu concrete mix ST4 foundation Type A Diameter Height above ground 89mm     over 2m up to 4m</v>
          </cell>
          <cell r="C507" t="str">
            <v>no</v>
          </cell>
          <cell r="D507">
            <v>201.07</v>
          </cell>
          <cell r="E507">
            <v>197.13</v>
          </cell>
          <cell r="F507">
            <v>187.28</v>
          </cell>
          <cell r="G507">
            <v>182.35</v>
          </cell>
        </row>
        <row r="508">
          <cell r="A508" t="str">
            <v>01240230</v>
          </cell>
          <cell r="B508" t="str">
            <v>BB Galvanised tubular steel post for non-lit retroreflective traffic sign including insitu concrete mix ST4 foundation Type A Diameter Height above ground 114mm     over 2m up to 4m</v>
          </cell>
          <cell r="C508" t="str">
            <v>no</v>
          </cell>
          <cell r="D508">
            <v>261.72000000000003</v>
          </cell>
          <cell r="E508">
            <v>256.58</v>
          </cell>
          <cell r="F508">
            <v>243.75</v>
          </cell>
          <cell r="G508">
            <v>237.34</v>
          </cell>
        </row>
        <row r="509">
          <cell r="A509" t="str">
            <v>01240235</v>
          </cell>
          <cell r="B509" t="str">
            <v>BB Galvanised tubular steel post for non-lit retroreflective traffic sign including insitu concrete mix ST4 foundation Type A Diameter Height above ground 140mm     over 2m up to 4m</v>
          </cell>
          <cell r="C509" t="str">
            <v>no</v>
          </cell>
          <cell r="D509">
            <v>388.96</v>
          </cell>
          <cell r="E509">
            <v>381.34</v>
          </cell>
          <cell r="F509">
            <v>362.27</v>
          </cell>
          <cell r="G509">
            <v>352.74</v>
          </cell>
        </row>
        <row r="510">
          <cell r="A510" t="str">
            <v>01240240</v>
          </cell>
          <cell r="B510" t="str">
            <v>BB Galvanised tubular steel post for non-lit retroreflective traffic sign including insitu concrete mix ST4 foundation Type A Diameter Height above ground 76mm     over 4m</v>
          </cell>
          <cell r="C510" t="str">
            <v>no</v>
          </cell>
          <cell r="D510">
            <v>188.14</v>
          </cell>
          <cell r="E510">
            <v>184.45</v>
          </cell>
          <cell r="F510">
            <v>175.23</v>
          </cell>
          <cell r="G510">
            <v>170.62</v>
          </cell>
        </row>
        <row r="511">
          <cell r="A511" t="str">
            <v>01240245</v>
          </cell>
          <cell r="B511" t="str">
            <v>BB Galvanised tubular steel post for non-lit retroreflective traffic sign including insitu concrete mix ST4 foundation Type A Diameter Height above ground 89mm     over 4m</v>
          </cell>
          <cell r="C511" t="str">
            <v>no</v>
          </cell>
          <cell r="D511">
            <v>228.18</v>
          </cell>
          <cell r="E511">
            <v>223.71</v>
          </cell>
          <cell r="F511">
            <v>212.52</v>
          </cell>
          <cell r="G511">
            <v>206.93</v>
          </cell>
        </row>
        <row r="512">
          <cell r="A512" t="str">
            <v>01240250</v>
          </cell>
          <cell r="B512" t="str">
            <v>BB Galvanised tubular steel post for non-lit retroreflective traffic sign including insitu concrete mix ST4 foundation Type A Diameter Height above ground 114mm     over 4m</v>
          </cell>
          <cell r="C512" t="str">
            <v>no</v>
          </cell>
          <cell r="D512">
            <v>288.82</v>
          </cell>
          <cell r="E512">
            <v>283.14999999999998</v>
          </cell>
          <cell r="F512">
            <v>269</v>
          </cell>
          <cell r="G512">
            <v>261.92</v>
          </cell>
        </row>
        <row r="513">
          <cell r="A513" t="str">
            <v>01240255</v>
          </cell>
          <cell r="B513" t="str">
            <v>BB Galvanised tubular steel post for non-lit retroreflective traffic sign including insitu concrete mix ST4 foundation Type A Diameter Height above ground 140mm     over 4m</v>
          </cell>
          <cell r="C513" t="str">
            <v>no</v>
          </cell>
          <cell r="D513">
            <v>416.07</v>
          </cell>
          <cell r="E513">
            <v>407.91</v>
          </cell>
          <cell r="F513">
            <v>387.52</v>
          </cell>
          <cell r="G513">
            <v>377.32</v>
          </cell>
        </row>
        <row r="514">
          <cell r="A514" t="str">
            <v>01242205</v>
          </cell>
          <cell r="B514" t="str">
            <v>BB Insitu concrete foundation Type B (Volume calculated L x b x d, see SD 12/2) Concrete mix type ST4</v>
          </cell>
          <cell r="C514" t="str">
            <v>m3</v>
          </cell>
          <cell r="D514">
            <v>250.87</v>
          </cell>
          <cell r="E514">
            <v>245.94</v>
          </cell>
          <cell r="F514">
            <v>233.65</v>
          </cell>
          <cell r="G514">
            <v>227.5</v>
          </cell>
        </row>
        <row r="515">
          <cell r="A515" t="str">
            <v>01242210</v>
          </cell>
          <cell r="B515" t="str">
            <v>BB Insitu concrete foundation Type B (Volume calculated L x b x d, see SD 12/2) Concrete mix type ST5</v>
          </cell>
          <cell r="C515" t="str">
            <v>m3</v>
          </cell>
          <cell r="D515">
            <v>259.95999999999998</v>
          </cell>
          <cell r="E515">
            <v>254.87</v>
          </cell>
          <cell r="F515">
            <v>242.13</v>
          </cell>
          <cell r="G515">
            <v>235.76</v>
          </cell>
        </row>
        <row r="516">
          <cell r="A516" t="str">
            <v>01246215</v>
          </cell>
          <cell r="B516" t="str">
            <v>BB Continuous or intermittent line in white thermoplastic spray. Width 100mm</v>
          </cell>
          <cell r="C516" t="str">
            <v>m</v>
          </cell>
          <cell r="D516">
            <v>0.97</v>
          </cell>
          <cell r="E516">
            <v>0.95</v>
          </cell>
          <cell r="F516">
            <v>0.9</v>
          </cell>
          <cell r="G516">
            <v>0.88</v>
          </cell>
        </row>
        <row r="517">
          <cell r="A517" t="str">
            <v>01246220</v>
          </cell>
          <cell r="B517" t="str">
            <v>BB Continuous or intermittent line in white thermoplastic spray. Width 150mm</v>
          </cell>
          <cell r="C517" t="str">
            <v>m</v>
          </cell>
          <cell r="D517">
            <v>1.51</v>
          </cell>
          <cell r="E517">
            <v>1.49</v>
          </cell>
          <cell r="F517">
            <v>1.42</v>
          </cell>
          <cell r="G517">
            <v>1.38</v>
          </cell>
        </row>
        <row r="518">
          <cell r="A518" t="str">
            <v>01246225</v>
          </cell>
          <cell r="B518" t="str">
            <v>BB Continuous or intermittent line in white thermoplastic spray. Width 200mm</v>
          </cell>
          <cell r="C518" t="str">
            <v>m</v>
          </cell>
          <cell r="D518">
            <v>1.97</v>
          </cell>
          <cell r="E518">
            <v>1.92</v>
          </cell>
          <cell r="F518">
            <v>1.82</v>
          </cell>
          <cell r="G518">
            <v>1.78</v>
          </cell>
        </row>
        <row r="519">
          <cell r="A519" t="str">
            <v>01246230</v>
          </cell>
          <cell r="B519" t="str">
            <v>BB Continuous or intermittent line in white thermoplastic spray. Width 250mm</v>
          </cell>
          <cell r="C519" t="str">
            <v>m</v>
          </cell>
          <cell r="D519">
            <v>2.1800000000000002</v>
          </cell>
          <cell r="E519">
            <v>2.14</v>
          </cell>
          <cell r="F519">
            <v>2.0299999999999998</v>
          </cell>
          <cell r="G519">
            <v>1.98</v>
          </cell>
        </row>
        <row r="520">
          <cell r="A520" t="str">
            <v>01246235</v>
          </cell>
          <cell r="B520" t="str">
            <v>BB Continuous or intermittent line in white thermoplastic spray. Width 300mm</v>
          </cell>
          <cell r="C520" t="str">
            <v>m</v>
          </cell>
          <cell r="D520">
            <v>2.4700000000000002</v>
          </cell>
          <cell r="E520">
            <v>2.42</v>
          </cell>
          <cell r="F520">
            <v>2.2999999999999998</v>
          </cell>
          <cell r="G520">
            <v>2.2400000000000002</v>
          </cell>
        </row>
        <row r="521">
          <cell r="A521" t="str">
            <v>01247205</v>
          </cell>
          <cell r="B521" t="str">
            <v>BB Continuous line in white thermoplastic spray laid double.  Width 100mm</v>
          </cell>
          <cell r="C521" t="str">
            <v>m</v>
          </cell>
          <cell r="D521">
            <v>1.93</v>
          </cell>
          <cell r="E521">
            <v>1.9</v>
          </cell>
          <cell r="F521">
            <v>1.8</v>
          </cell>
          <cell r="G521">
            <v>1.75</v>
          </cell>
        </row>
        <row r="522">
          <cell r="A522" t="str">
            <v>01247210</v>
          </cell>
          <cell r="B522" t="str">
            <v>BB Continuous line in white thermoplastic spray laid double.  Width 150mm</v>
          </cell>
          <cell r="C522" t="str">
            <v>m</v>
          </cell>
          <cell r="D522">
            <v>3.04</v>
          </cell>
          <cell r="E522">
            <v>2.98</v>
          </cell>
          <cell r="F522">
            <v>2.82</v>
          </cell>
          <cell r="G522">
            <v>2.75</v>
          </cell>
        </row>
        <row r="523">
          <cell r="A523" t="str">
            <v>01248210</v>
          </cell>
          <cell r="B523" t="str">
            <v>BB Intermittent line in white thermoplastic spray. Width   Line   Gap 100mm    1000mm    1000mm</v>
          </cell>
          <cell r="C523" t="str">
            <v>m</v>
          </cell>
          <cell r="D523">
            <v>1.04</v>
          </cell>
          <cell r="E523">
            <v>1.02</v>
          </cell>
          <cell r="F523">
            <v>0.97</v>
          </cell>
          <cell r="G523">
            <v>0.95</v>
          </cell>
        </row>
        <row r="524">
          <cell r="A524" t="str">
            <v>01248212</v>
          </cell>
          <cell r="B524" t="str">
            <v>BB Intermittent line in white thermoplastic spray. Width   Line   Gap 100mm    1000mm    5000mm</v>
          </cell>
          <cell r="C524" t="str">
            <v>m</v>
          </cell>
          <cell r="D524">
            <v>1.04</v>
          </cell>
          <cell r="E524">
            <v>1.02</v>
          </cell>
          <cell r="F524">
            <v>0.97</v>
          </cell>
          <cell r="G524">
            <v>0.95</v>
          </cell>
        </row>
        <row r="525">
          <cell r="A525" t="str">
            <v>01248214</v>
          </cell>
          <cell r="B525" t="str">
            <v>BB Intermittent line in white thermoplastic spray. Width   Line   Gap 100mm    2000mm    4000mm</v>
          </cell>
          <cell r="C525" t="str">
            <v>m</v>
          </cell>
          <cell r="D525">
            <v>1.04</v>
          </cell>
          <cell r="E525">
            <v>1.02</v>
          </cell>
          <cell r="F525">
            <v>0.97</v>
          </cell>
          <cell r="G525">
            <v>0.95</v>
          </cell>
        </row>
        <row r="526">
          <cell r="A526" t="str">
            <v>01248216</v>
          </cell>
          <cell r="B526" t="str">
            <v>BB Intermittent line in white thermoplastic spray. Width   Line   Gap 100mm    2000mm    7000mm</v>
          </cell>
          <cell r="C526" t="str">
            <v>m</v>
          </cell>
          <cell r="D526">
            <v>1.04</v>
          </cell>
          <cell r="E526">
            <v>1.02</v>
          </cell>
          <cell r="F526">
            <v>0.97</v>
          </cell>
          <cell r="G526">
            <v>0.95</v>
          </cell>
        </row>
        <row r="527">
          <cell r="A527" t="str">
            <v>01248218</v>
          </cell>
          <cell r="B527" t="str">
            <v>BB Intermittent line in white thermoplastic spray. Width   Line   Gap 100mm    3000mm    6000mm</v>
          </cell>
          <cell r="C527" t="str">
            <v>m</v>
          </cell>
          <cell r="D527">
            <v>1.04</v>
          </cell>
          <cell r="E527">
            <v>1.02</v>
          </cell>
          <cell r="F527">
            <v>0.97</v>
          </cell>
          <cell r="G527">
            <v>0.95</v>
          </cell>
        </row>
        <row r="528">
          <cell r="A528" t="str">
            <v>01248220</v>
          </cell>
          <cell r="B528" t="str">
            <v>BB Intermittent line in white thermoplastic spray. Width   Line   Gap 100mm    4000mm    2000mm</v>
          </cell>
          <cell r="C528" t="str">
            <v>m</v>
          </cell>
          <cell r="D528">
            <v>1.04</v>
          </cell>
          <cell r="E528">
            <v>1.02</v>
          </cell>
          <cell r="F528">
            <v>0.97</v>
          </cell>
          <cell r="G528">
            <v>0.95</v>
          </cell>
        </row>
        <row r="529">
          <cell r="A529" t="str">
            <v>01248222</v>
          </cell>
          <cell r="B529" t="str">
            <v>BB Intermittent line in white thermoplastic spray. Width   Line   Gap 100mm    6000mm    3000mm</v>
          </cell>
          <cell r="C529" t="str">
            <v>m</v>
          </cell>
          <cell r="D529">
            <v>1.04</v>
          </cell>
          <cell r="E529">
            <v>1.02</v>
          </cell>
          <cell r="F529">
            <v>0.97</v>
          </cell>
          <cell r="G529">
            <v>0.95</v>
          </cell>
        </row>
        <row r="530">
          <cell r="A530" t="str">
            <v>01248228</v>
          </cell>
          <cell r="B530" t="str">
            <v>BB Intermittent line in white thermoplastic spray. Width   Line   Gap 150mm    1000mm    1000mm</v>
          </cell>
          <cell r="C530" t="str">
            <v>m</v>
          </cell>
          <cell r="D530">
            <v>1.57</v>
          </cell>
          <cell r="E530">
            <v>1.55</v>
          </cell>
          <cell r="F530">
            <v>1.46</v>
          </cell>
          <cell r="G530">
            <v>1.43</v>
          </cell>
        </row>
        <row r="531">
          <cell r="A531" t="str">
            <v>01248230</v>
          </cell>
          <cell r="B531" t="str">
            <v>BB Intermittent line in white thermoplastic spray. Width   Line   Gap 150mm    1000mm    5000mm</v>
          </cell>
          <cell r="C531" t="str">
            <v>m</v>
          </cell>
          <cell r="D531">
            <v>1.57</v>
          </cell>
          <cell r="E531">
            <v>1.55</v>
          </cell>
          <cell r="F531">
            <v>1.46</v>
          </cell>
          <cell r="G531">
            <v>1.43</v>
          </cell>
        </row>
        <row r="532">
          <cell r="A532" t="str">
            <v>01248232</v>
          </cell>
          <cell r="B532" t="str">
            <v>BB Intermittent line in white thermoplastic spray. Width   Line   Gap 150mm    2000mm    4000mm</v>
          </cell>
          <cell r="C532" t="str">
            <v>m</v>
          </cell>
          <cell r="D532">
            <v>1.57</v>
          </cell>
          <cell r="E532">
            <v>1.55</v>
          </cell>
          <cell r="F532">
            <v>1.46</v>
          </cell>
          <cell r="G532">
            <v>1.43</v>
          </cell>
        </row>
        <row r="533">
          <cell r="A533" t="str">
            <v>01248234</v>
          </cell>
          <cell r="B533" t="str">
            <v>BB Intermittent line in white thermoplastic spray. Width   Line   Gap 150mm    2000mm    7000mm</v>
          </cell>
          <cell r="C533" t="str">
            <v>m</v>
          </cell>
          <cell r="D533">
            <v>1.57</v>
          </cell>
          <cell r="E533">
            <v>1.55</v>
          </cell>
          <cell r="F533">
            <v>1.46</v>
          </cell>
          <cell r="G533">
            <v>1.43</v>
          </cell>
        </row>
        <row r="534">
          <cell r="A534" t="str">
            <v>01248236</v>
          </cell>
          <cell r="B534" t="str">
            <v>BB Intermittent line in white thermoplastic spray. Width   Line   Gap 150mm    3000mm    6000mm</v>
          </cell>
          <cell r="C534" t="str">
            <v>m</v>
          </cell>
          <cell r="D534">
            <v>1.57</v>
          </cell>
          <cell r="E534">
            <v>1.55</v>
          </cell>
          <cell r="F534">
            <v>1.46</v>
          </cell>
          <cell r="G534">
            <v>1.43</v>
          </cell>
        </row>
        <row r="535">
          <cell r="A535" t="str">
            <v>01248238</v>
          </cell>
          <cell r="B535" t="str">
            <v>BB Intermittent line in white thermoplastic spray. Width   Line   Gap 150mm    4000mm    2000mm</v>
          </cell>
          <cell r="C535" t="str">
            <v>m</v>
          </cell>
          <cell r="D535">
            <v>1.57</v>
          </cell>
          <cell r="E535">
            <v>1.55</v>
          </cell>
          <cell r="F535">
            <v>1.46</v>
          </cell>
          <cell r="G535">
            <v>1.43</v>
          </cell>
        </row>
        <row r="536">
          <cell r="A536" t="str">
            <v>01248240</v>
          </cell>
          <cell r="B536" t="str">
            <v>BB Intermittent line in white thermoplastic spray. Width   Line   Gap 150mm    6000mm    3000mm</v>
          </cell>
          <cell r="C536" t="str">
            <v>m</v>
          </cell>
          <cell r="D536">
            <v>1.57</v>
          </cell>
          <cell r="E536">
            <v>1.55</v>
          </cell>
          <cell r="F536">
            <v>1.46</v>
          </cell>
          <cell r="G536">
            <v>1.43</v>
          </cell>
        </row>
        <row r="537">
          <cell r="A537" t="str">
            <v>01248248</v>
          </cell>
          <cell r="B537" t="str">
            <v>BB Intermittent line in white thermoplastic spray. Width   Line   Gap 200mm    1000mm    1000mm</v>
          </cell>
          <cell r="C537" t="str">
            <v>m</v>
          </cell>
          <cell r="D537">
            <v>2.06</v>
          </cell>
          <cell r="E537">
            <v>2.0299999999999998</v>
          </cell>
          <cell r="F537">
            <v>1.92</v>
          </cell>
          <cell r="G537">
            <v>1.87</v>
          </cell>
        </row>
        <row r="538">
          <cell r="A538" t="str">
            <v>01248250</v>
          </cell>
          <cell r="B538" t="str">
            <v>BB Intermittent line in white thermoplastic spray. Width   Line   Gap 250mm    1000mm    1000mm</v>
          </cell>
          <cell r="C538" t="str">
            <v>m</v>
          </cell>
          <cell r="D538">
            <v>2.21</v>
          </cell>
          <cell r="E538">
            <v>2.17</v>
          </cell>
          <cell r="F538">
            <v>2.06</v>
          </cell>
          <cell r="G538">
            <v>2</v>
          </cell>
        </row>
        <row r="539">
          <cell r="A539" t="str">
            <v>01248252</v>
          </cell>
          <cell r="B539" t="str">
            <v>BB Intermittent line in white thermoplastic spray. Width   Line   Gap 300mm    1000mm    1000mm</v>
          </cell>
          <cell r="C539" t="str">
            <v>m</v>
          </cell>
          <cell r="D539">
            <v>2.36</v>
          </cell>
          <cell r="E539">
            <v>2.33</v>
          </cell>
          <cell r="F539">
            <v>2.21</v>
          </cell>
          <cell r="G539">
            <v>2.15</v>
          </cell>
        </row>
        <row r="540">
          <cell r="A540" t="str">
            <v>01249205</v>
          </cell>
          <cell r="B540" t="str">
            <v>BB Ancillary line in white thermoplastic spray. Width 100mm</v>
          </cell>
          <cell r="C540" t="str">
            <v>m</v>
          </cell>
          <cell r="D540">
            <v>1.82</v>
          </cell>
          <cell r="E540">
            <v>1.79</v>
          </cell>
          <cell r="F540">
            <v>1.69</v>
          </cell>
          <cell r="G540">
            <v>1.66</v>
          </cell>
        </row>
        <row r="541">
          <cell r="A541" t="str">
            <v>01249210</v>
          </cell>
          <cell r="B541" t="str">
            <v>BB Ancillary line in white thermoplastic spray. Width 150mm</v>
          </cell>
          <cell r="C541" t="str">
            <v>m</v>
          </cell>
          <cell r="D541">
            <v>2.72</v>
          </cell>
          <cell r="E541">
            <v>2.68</v>
          </cell>
          <cell r="F541">
            <v>2.54</v>
          </cell>
          <cell r="G541">
            <v>2.4700000000000002</v>
          </cell>
        </row>
        <row r="542">
          <cell r="A542" t="str">
            <v>01249215</v>
          </cell>
          <cell r="B542" t="str">
            <v>BB Ancillary line in white thermoplastic spray. Width 200mm</v>
          </cell>
          <cell r="C542" t="str">
            <v>m</v>
          </cell>
          <cell r="D542">
            <v>3.36</v>
          </cell>
          <cell r="E542">
            <v>3.3</v>
          </cell>
          <cell r="F542">
            <v>3.13</v>
          </cell>
          <cell r="G542">
            <v>3.05</v>
          </cell>
        </row>
        <row r="543">
          <cell r="A543" t="str">
            <v>01250105</v>
          </cell>
          <cell r="B543" t="str">
            <v xml:space="preserve">CC Renew solid area in white thermoplastic screed. </v>
          </cell>
          <cell r="C543" t="str">
            <v>m2</v>
          </cell>
          <cell r="D543">
            <v>22.58</v>
          </cell>
          <cell r="E543">
            <v>22.13</v>
          </cell>
          <cell r="F543">
            <v>21.03</v>
          </cell>
          <cell r="G543">
            <v>20.48</v>
          </cell>
        </row>
        <row r="544">
          <cell r="A544" t="str">
            <v>01250205</v>
          </cell>
          <cell r="B544" t="str">
            <v>CC Renew continuous line in white thermoplastic screed. Width 50mm</v>
          </cell>
          <cell r="C544" t="str">
            <v>m</v>
          </cell>
          <cell r="D544">
            <v>1.75</v>
          </cell>
          <cell r="E544">
            <v>1.72</v>
          </cell>
          <cell r="F544">
            <v>1.63</v>
          </cell>
          <cell r="G544">
            <v>1.58</v>
          </cell>
        </row>
        <row r="545">
          <cell r="A545" t="str">
            <v>01250210</v>
          </cell>
          <cell r="B545" t="str">
            <v>CC Renew continuous line in white thermoplastic screed. Width 75mm</v>
          </cell>
          <cell r="C545" t="str">
            <v>m</v>
          </cell>
          <cell r="D545">
            <v>2.0299999999999998</v>
          </cell>
          <cell r="E545">
            <v>1.98</v>
          </cell>
          <cell r="F545">
            <v>1.88</v>
          </cell>
          <cell r="G545">
            <v>1.84</v>
          </cell>
        </row>
        <row r="546">
          <cell r="A546" t="str">
            <v>01250215</v>
          </cell>
          <cell r="B546" t="str">
            <v>CC Renew continuous line in white thermoplastic screed. Width 100mm</v>
          </cell>
          <cell r="C546" t="str">
            <v>m</v>
          </cell>
          <cell r="D546">
            <v>2.29</v>
          </cell>
          <cell r="E546">
            <v>2.2400000000000002</v>
          </cell>
          <cell r="F546">
            <v>2.14</v>
          </cell>
          <cell r="G546">
            <v>2.08</v>
          </cell>
        </row>
        <row r="547">
          <cell r="A547" t="str">
            <v>01250220</v>
          </cell>
          <cell r="B547" t="str">
            <v>CC Renew continuous line in white thermoplastic screed. Width 150mm</v>
          </cell>
          <cell r="C547" t="str">
            <v>m</v>
          </cell>
          <cell r="D547">
            <v>3.19</v>
          </cell>
          <cell r="E547">
            <v>3.13</v>
          </cell>
          <cell r="F547">
            <v>2.98</v>
          </cell>
          <cell r="G547">
            <v>2.89</v>
          </cell>
        </row>
        <row r="548">
          <cell r="A548" t="str">
            <v>01250225</v>
          </cell>
          <cell r="B548" t="str">
            <v>CC Renew continuous line in white thermoplastic screed. Width 200mm</v>
          </cell>
          <cell r="C548" t="str">
            <v>m</v>
          </cell>
          <cell r="D548">
            <v>3.88</v>
          </cell>
          <cell r="E548">
            <v>3.8</v>
          </cell>
          <cell r="F548">
            <v>3.61</v>
          </cell>
          <cell r="G548">
            <v>3.52</v>
          </cell>
        </row>
        <row r="549">
          <cell r="A549" t="str">
            <v>01250235</v>
          </cell>
          <cell r="B549" t="str">
            <v>CC Renew continuous line in white thermoplastic screed. Width 300mm</v>
          </cell>
          <cell r="C549" t="str">
            <v>m</v>
          </cell>
          <cell r="D549">
            <v>5.81</v>
          </cell>
          <cell r="E549">
            <v>5.69</v>
          </cell>
          <cell r="F549">
            <v>5.41</v>
          </cell>
          <cell r="G549">
            <v>5.27</v>
          </cell>
        </row>
        <row r="550">
          <cell r="A550" t="str">
            <v>01250240</v>
          </cell>
          <cell r="B550" t="str">
            <v>CC Renew continuous line in white thermoplastic screed. Width 400mm</v>
          </cell>
          <cell r="C550" t="str">
            <v>m</v>
          </cell>
          <cell r="D550">
            <v>7.48</v>
          </cell>
          <cell r="E550">
            <v>7.32</v>
          </cell>
          <cell r="F550">
            <v>6.96</v>
          </cell>
          <cell r="G550">
            <v>6.78</v>
          </cell>
        </row>
        <row r="551">
          <cell r="A551" t="str">
            <v>01251205</v>
          </cell>
          <cell r="B551" t="str">
            <v>CC Renew continuous line in yellow thermoplastic screed laid double.   Width 100mm</v>
          </cell>
          <cell r="C551" t="str">
            <v>m</v>
          </cell>
          <cell r="D551">
            <v>4.2699999999999996</v>
          </cell>
          <cell r="E551">
            <v>4.1900000000000004</v>
          </cell>
          <cell r="F551">
            <v>3.98</v>
          </cell>
          <cell r="G551">
            <v>3.88</v>
          </cell>
        </row>
        <row r="552">
          <cell r="A552" t="str">
            <v>01251210</v>
          </cell>
          <cell r="B552" t="str">
            <v>CC Renew continuous line in yellow thermoplastic screed laid double.   Width 150mm</v>
          </cell>
          <cell r="C552" t="str">
            <v>m</v>
          </cell>
          <cell r="D552">
            <v>6.03</v>
          </cell>
          <cell r="E552">
            <v>5.9</v>
          </cell>
          <cell r="F552">
            <v>5.6</v>
          </cell>
          <cell r="G552">
            <v>5.46</v>
          </cell>
        </row>
        <row r="553">
          <cell r="A553" t="str">
            <v>01252205</v>
          </cell>
          <cell r="B553" t="str">
            <v>CC Renew continuous line in yellow road marking paint Width 50mm</v>
          </cell>
          <cell r="C553" t="str">
            <v>m</v>
          </cell>
          <cell r="D553">
            <v>1.82</v>
          </cell>
          <cell r="E553">
            <v>1.79</v>
          </cell>
          <cell r="F553">
            <v>1.69</v>
          </cell>
          <cell r="G553">
            <v>1.66</v>
          </cell>
        </row>
        <row r="554">
          <cell r="A554" t="str">
            <v>01252210</v>
          </cell>
          <cell r="B554" t="str">
            <v>CC Renew continuous line in yellow road marking paint Width 75mm</v>
          </cell>
          <cell r="C554" t="str">
            <v>m</v>
          </cell>
          <cell r="D554">
            <v>1.82</v>
          </cell>
          <cell r="E554">
            <v>1.79</v>
          </cell>
          <cell r="F554">
            <v>1.69</v>
          </cell>
          <cell r="G554">
            <v>1.66</v>
          </cell>
        </row>
        <row r="555">
          <cell r="A555" t="str">
            <v>01252215</v>
          </cell>
          <cell r="B555" t="str">
            <v>CC Renew continuous line in yellow road marking paint Width 100mm</v>
          </cell>
          <cell r="C555" t="str">
            <v>m</v>
          </cell>
          <cell r="D555">
            <v>1.82</v>
          </cell>
          <cell r="E555">
            <v>1.79</v>
          </cell>
          <cell r="F555">
            <v>1.69</v>
          </cell>
          <cell r="G555">
            <v>1.66</v>
          </cell>
        </row>
        <row r="556">
          <cell r="A556" t="str">
            <v>01252405</v>
          </cell>
          <cell r="B556" t="str">
            <v>CC Renew continuous line in yellow road marking paint laid double Width        Spacing 50mm 50mm</v>
          </cell>
          <cell r="C556" t="str">
            <v>m</v>
          </cell>
          <cell r="D556">
            <v>3.64</v>
          </cell>
          <cell r="E556">
            <v>3.56</v>
          </cell>
          <cell r="F556">
            <v>3.38</v>
          </cell>
          <cell r="G556">
            <v>3.3</v>
          </cell>
        </row>
        <row r="557">
          <cell r="A557" t="str">
            <v>01252410</v>
          </cell>
          <cell r="B557" t="str">
            <v>CC Renew continuous line in yellow road marking paint laid double Width        Spacing 75mm 75mm</v>
          </cell>
          <cell r="C557" t="str">
            <v>m</v>
          </cell>
          <cell r="D557">
            <v>3.64</v>
          </cell>
          <cell r="E557">
            <v>3.56</v>
          </cell>
          <cell r="F557">
            <v>3.38</v>
          </cell>
          <cell r="G557">
            <v>3.3</v>
          </cell>
        </row>
        <row r="558">
          <cell r="A558" t="str">
            <v>01252415</v>
          </cell>
          <cell r="B558" t="str">
            <v>CC Renew continuous line in yellow road marking paint laid double Width        Spacing 100mm 100mm</v>
          </cell>
          <cell r="C558" t="str">
            <v>m</v>
          </cell>
          <cell r="D558">
            <v>3.64</v>
          </cell>
          <cell r="E558">
            <v>3.56</v>
          </cell>
          <cell r="F558">
            <v>3.38</v>
          </cell>
          <cell r="G558">
            <v>3.3</v>
          </cell>
        </row>
        <row r="559">
          <cell r="A559" t="str">
            <v>01252605</v>
          </cell>
          <cell r="B559" t="str">
            <v>CC Renew continuous line in yellow thermoplastic screed 50mm</v>
          </cell>
          <cell r="C559" t="str">
            <v>m</v>
          </cell>
          <cell r="D559">
            <v>1.69</v>
          </cell>
          <cell r="E559">
            <v>1.66</v>
          </cell>
          <cell r="F559">
            <v>1.57</v>
          </cell>
          <cell r="G559">
            <v>1.54</v>
          </cell>
        </row>
        <row r="560">
          <cell r="A560" t="str">
            <v>01252610</v>
          </cell>
          <cell r="B560" t="str">
            <v>CC Renew continuous line in yellow thermoplastic screed 75mm</v>
          </cell>
          <cell r="C560" t="str">
            <v>m</v>
          </cell>
          <cell r="D560">
            <v>1.93</v>
          </cell>
          <cell r="E560">
            <v>1.9</v>
          </cell>
          <cell r="F560">
            <v>1.8</v>
          </cell>
          <cell r="G560">
            <v>1.75</v>
          </cell>
        </row>
        <row r="561">
          <cell r="A561" t="str">
            <v>01252615</v>
          </cell>
          <cell r="B561" t="str">
            <v>CC Renew continuous line in yellow thermoplastic screed 100mm</v>
          </cell>
          <cell r="C561" t="str">
            <v>m</v>
          </cell>
          <cell r="D561">
            <v>2.17</v>
          </cell>
          <cell r="E561">
            <v>2.14</v>
          </cell>
          <cell r="F561">
            <v>2.0299999999999998</v>
          </cell>
          <cell r="G561">
            <v>1.97</v>
          </cell>
        </row>
        <row r="562">
          <cell r="A562" t="str">
            <v>01252620</v>
          </cell>
          <cell r="B562" t="str">
            <v>CC Renew continuous line in yellow thermoplastic screed 150mm</v>
          </cell>
          <cell r="C562" t="str">
            <v>m</v>
          </cell>
          <cell r="D562">
            <v>3.01</v>
          </cell>
          <cell r="E562">
            <v>2.95</v>
          </cell>
          <cell r="F562">
            <v>2.81</v>
          </cell>
          <cell r="G562">
            <v>2.72</v>
          </cell>
        </row>
        <row r="563">
          <cell r="A563" t="str">
            <v>01252625</v>
          </cell>
          <cell r="B563" t="str">
            <v>CC Renew continuous line in yellow thermoplastic screed 200mm</v>
          </cell>
          <cell r="C563" t="str">
            <v>m</v>
          </cell>
          <cell r="D563">
            <v>3.64</v>
          </cell>
          <cell r="E563">
            <v>3.56</v>
          </cell>
          <cell r="F563">
            <v>3.38</v>
          </cell>
          <cell r="G563">
            <v>3.3</v>
          </cell>
        </row>
        <row r="564">
          <cell r="A564" t="str">
            <v>01252805</v>
          </cell>
          <cell r="B564" t="str">
            <v>CC Renew continuous line in yellow thermoplastic screed laid double 50mm          50mm</v>
          </cell>
          <cell r="C564" t="str">
            <v>m</v>
          </cell>
          <cell r="D564">
            <v>3.3</v>
          </cell>
          <cell r="E564">
            <v>3.24</v>
          </cell>
          <cell r="F564">
            <v>3.08</v>
          </cell>
          <cell r="G564">
            <v>3</v>
          </cell>
        </row>
        <row r="565">
          <cell r="A565" t="str">
            <v>01253102</v>
          </cell>
          <cell r="B565" t="str">
            <v>CC Renew intermittent line in white thermoplastic screed  Width 50mm</v>
          </cell>
          <cell r="C565" t="str">
            <v>m</v>
          </cell>
          <cell r="D565">
            <v>2.2400000000000002</v>
          </cell>
          <cell r="E565">
            <v>2.2000000000000002</v>
          </cell>
          <cell r="F565">
            <v>2.09</v>
          </cell>
          <cell r="G565">
            <v>2.04</v>
          </cell>
        </row>
        <row r="566">
          <cell r="A566" t="str">
            <v>01253104</v>
          </cell>
          <cell r="B566" t="str">
            <v>CC Renew intermittent line in white thermoplastic screed  Width 100mm</v>
          </cell>
          <cell r="C566" t="str">
            <v>m</v>
          </cell>
          <cell r="D566">
            <v>2.78</v>
          </cell>
          <cell r="E566">
            <v>2.74</v>
          </cell>
          <cell r="F566">
            <v>2.59</v>
          </cell>
          <cell r="G566">
            <v>2.5299999999999998</v>
          </cell>
        </row>
        <row r="567">
          <cell r="A567" t="str">
            <v>01253106</v>
          </cell>
          <cell r="B567" t="str">
            <v>CC Renew intermittent line in white thermoplastic screed  Width 150mm</v>
          </cell>
          <cell r="C567" t="str">
            <v>m</v>
          </cell>
          <cell r="D567">
            <v>3.41</v>
          </cell>
          <cell r="E567">
            <v>3.35</v>
          </cell>
          <cell r="F567">
            <v>3.18</v>
          </cell>
          <cell r="G567">
            <v>3.1</v>
          </cell>
        </row>
        <row r="568">
          <cell r="A568" t="str">
            <v>01253108</v>
          </cell>
          <cell r="B568" t="str">
            <v>CC Renew intermittent line in white thermoplastic screed  Width 200mm</v>
          </cell>
          <cell r="C568" t="str">
            <v>m</v>
          </cell>
          <cell r="D568">
            <v>4.04</v>
          </cell>
          <cell r="E568">
            <v>3.97</v>
          </cell>
          <cell r="F568">
            <v>3.77</v>
          </cell>
          <cell r="G568">
            <v>3.67</v>
          </cell>
        </row>
        <row r="569">
          <cell r="A569" t="str">
            <v>01253114</v>
          </cell>
          <cell r="B569" t="str">
            <v>CC Renew intermittent line in white thermoplastic screed  Width 500mm</v>
          </cell>
          <cell r="C569" t="str">
            <v>m</v>
          </cell>
          <cell r="D569">
            <v>9.18</v>
          </cell>
          <cell r="E569">
            <v>9</v>
          </cell>
          <cell r="F569">
            <v>8.56</v>
          </cell>
          <cell r="G569">
            <v>8.33</v>
          </cell>
        </row>
        <row r="570">
          <cell r="A570" t="str">
            <v>01254205</v>
          </cell>
          <cell r="B570" t="str">
            <v>CC Renew ancillary line in white thermoplastic screed Width 100mm</v>
          </cell>
          <cell r="C570" t="str">
            <v>m</v>
          </cell>
          <cell r="D570">
            <v>2.78</v>
          </cell>
          <cell r="E570">
            <v>2.74</v>
          </cell>
          <cell r="F570">
            <v>2.59</v>
          </cell>
          <cell r="G570">
            <v>2.5299999999999998</v>
          </cell>
        </row>
        <row r="571">
          <cell r="A571" t="str">
            <v>01254210</v>
          </cell>
          <cell r="B571" t="str">
            <v>CC Renew ancillary line in white thermoplastic screed Width 150mm</v>
          </cell>
          <cell r="C571" t="str">
            <v>m</v>
          </cell>
          <cell r="D571">
            <v>3.41</v>
          </cell>
          <cell r="E571">
            <v>3.35</v>
          </cell>
          <cell r="F571">
            <v>3.18</v>
          </cell>
          <cell r="G571">
            <v>3.1</v>
          </cell>
        </row>
        <row r="572">
          <cell r="A572" t="str">
            <v>01254215</v>
          </cell>
          <cell r="B572" t="str">
            <v>CC Renew ancillary line in white thermoplastic screed Width 200mm</v>
          </cell>
          <cell r="C572" t="str">
            <v>m</v>
          </cell>
          <cell r="D572">
            <v>4.04</v>
          </cell>
          <cell r="E572">
            <v>3.97</v>
          </cell>
          <cell r="F572">
            <v>3.77</v>
          </cell>
          <cell r="G572">
            <v>3.67</v>
          </cell>
        </row>
        <row r="573">
          <cell r="A573" t="str">
            <v>01254220</v>
          </cell>
          <cell r="B573" t="str">
            <v>CC Renew ancillary line in white thermoplastic screed Width 500mm</v>
          </cell>
          <cell r="C573" t="str">
            <v>m</v>
          </cell>
          <cell r="D573">
            <v>9.18</v>
          </cell>
          <cell r="E573">
            <v>9</v>
          </cell>
          <cell r="F573">
            <v>8.56</v>
          </cell>
          <cell r="G573">
            <v>8.33</v>
          </cell>
        </row>
        <row r="574">
          <cell r="A574" t="str">
            <v>01252810</v>
          </cell>
          <cell r="B574" t="str">
            <v>CC Renew ancillary line in white thermoplastic screed Width 75mm          75mm</v>
          </cell>
          <cell r="C574" t="str">
            <v>m</v>
          </cell>
          <cell r="D574">
            <v>5.03</v>
          </cell>
          <cell r="E574">
            <v>4.93</v>
          </cell>
          <cell r="F574">
            <v>4.6900000000000004</v>
          </cell>
          <cell r="G574">
            <v>4.5599999999999996</v>
          </cell>
        </row>
        <row r="575">
          <cell r="A575" t="str">
            <v>01252815</v>
          </cell>
          <cell r="B575" t="str">
            <v>CC Renew ancillary line in white thermoplastic screed Width 100mm        100mm</v>
          </cell>
          <cell r="C575" t="str">
            <v>m</v>
          </cell>
          <cell r="D575">
            <v>5.58</v>
          </cell>
          <cell r="E575">
            <v>5.47</v>
          </cell>
          <cell r="F575">
            <v>5.2</v>
          </cell>
          <cell r="G575">
            <v>5.05</v>
          </cell>
        </row>
        <row r="576">
          <cell r="A576" t="str">
            <v>01254605</v>
          </cell>
          <cell r="B576" t="str">
            <v>CC Renew ancillary line in yellow thermoplastic screed.  Width 150mm</v>
          </cell>
          <cell r="C576" t="str">
            <v>m</v>
          </cell>
          <cell r="D576">
            <v>3.23</v>
          </cell>
          <cell r="E576">
            <v>3.17</v>
          </cell>
          <cell r="F576">
            <v>3.01</v>
          </cell>
          <cell r="G576">
            <v>2.93</v>
          </cell>
        </row>
        <row r="577">
          <cell r="A577" t="str">
            <v>01254610</v>
          </cell>
          <cell r="B577" t="str">
            <v>CC Renew ancillary line in yellow thermoplastic screed.  Width 200mm</v>
          </cell>
          <cell r="C577" t="str">
            <v>m</v>
          </cell>
          <cell r="D577">
            <v>3.8</v>
          </cell>
          <cell r="E577">
            <v>3.73</v>
          </cell>
          <cell r="F577">
            <v>3.54</v>
          </cell>
          <cell r="G577">
            <v>3.46</v>
          </cell>
        </row>
        <row r="578">
          <cell r="A578" t="str">
            <v>01254615</v>
          </cell>
          <cell r="B578" t="str">
            <v>CC Renew ancillary line in yellow thermoplastic screed.  Width 300mm</v>
          </cell>
          <cell r="C578" t="str">
            <v>m</v>
          </cell>
          <cell r="D578">
            <v>4.87</v>
          </cell>
          <cell r="E578">
            <v>4.78</v>
          </cell>
          <cell r="F578">
            <v>4.54</v>
          </cell>
          <cell r="G578">
            <v>4.42</v>
          </cell>
        </row>
        <row r="579">
          <cell r="A579" t="str">
            <v>01256205</v>
          </cell>
          <cell r="B579" t="str">
            <v>CC Renew triangle in white thermoplastic screed to diag 1023 Height 1875mm</v>
          </cell>
          <cell r="C579" t="str">
            <v>no</v>
          </cell>
          <cell r="D579">
            <v>14.31</v>
          </cell>
          <cell r="E579">
            <v>14.02</v>
          </cell>
          <cell r="F579">
            <v>13.32</v>
          </cell>
          <cell r="G579">
            <v>12.97</v>
          </cell>
        </row>
        <row r="580">
          <cell r="A580" t="str">
            <v>01256210</v>
          </cell>
          <cell r="B580" t="str">
            <v>CC Renew triangle in white thermoplastic screed to diag 1023 Height 3750mm</v>
          </cell>
          <cell r="C580" t="str">
            <v>no</v>
          </cell>
          <cell r="D580">
            <v>35.75</v>
          </cell>
          <cell r="E580">
            <v>35.06</v>
          </cell>
          <cell r="F580">
            <v>33.31</v>
          </cell>
          <cell r="G580">
            <v>32.43</v>
          </cell>
        </row>
        <row r="581">
          <cell r="A581" t="str">
            <v>01256405</v>
          </cell>
          <cell r="B581" t="str">
            <v>CC Renew circle with enclosing arrows in white thermoplastic screed to diag 1003.4 Diameter      Arrow length 1000-2500mm    3025mm</v>
          </cell>
          <cell r="C581" t="str">
            <v>no</v>
          </cell>
          <cell r="D581">
            <v>173.91</v>
          </cell>
          <cell r="E581">
            <v>170.5</v>
          </cell>
          <cell r="F581">
            <v>161.97999999999999</v>
          </cell>
          <cell r="G581">
            <v>157.71</v>
          </cell>
        </row>
        <row r="582">
          <cell r="A582" t="str">
            <v>01256410</v>
          </cell>
          <cell r="B582" t="str">
            <v>CC Renew circle with enclosing arrows in white thermoplastic screed to diag 1003.4 Diameter      Arrow length 2500-4000mm    4450mm</v>
          </cell>
          <cell r="C582" t="str">
            <v>no</v>
          </cell>
          <cell r="D582">
            <v>382.25</v>
          </cell>
          <cell r="E582">
            <v>374.76</v>
          </cell>
          <cell r="F582">
            <v>356.02</v>
          </cell>
          <cell r="G582">
            <v>346.65</v>
          </cell>
        </row>
        <row r="583">
          <cell r="A583" t="str">
            <v>01256505</v>
          </cell>
          <cell r="B583" t="str">
            <v>CC Renew arrow in white thermoplastic screed (Straight/curved/turning) Length Description length &lt;2m</v>
          </cell>
          <cell r="C583" t="str">
            <v>no</v>
          </cell>
          <cell r="D583">
            <v>23.56</v>
          </cell>
          <cell r="E583">
            <v>23.1</v>
          </cell>
          <cell r="F583">
            <v>21.95</v>
          </cell>
          <cell r="G583">
            <v>21.38</v>
          </cell>
        </row>
        <row r="584">
          <cell r="A584" t="str">
            <v>01256510</v>
          </cell>
          <cell r="B584" t="str">
            <v>CC Renew arrow in white thermoplastic screed (Straight/curved/turning) Length Description length over 2m &lt; 5m</v>
          </cell>
          <cell r="C584" t="str">
            <v>no</v>
          </cell>
          <cell r="D584">
            <v>40.47</v>
          </cell>
          <cell r="E584">
            <v>39.68</v>
          </cell>
          <cell r="F584">
            <v>37.700000000000003</v>
          </cell>
          <cell r="G584">
            <v>36.700000000000003</v>
          </cell>
        </row>
        <row r="585">
          <cell r="A585" t="str">
            <v>01256515</v>
          </cell>
          <cell r="B585" t="str">
            <v>CC Renew arrow in white thermoplastic screed (Straight/curved/turning) Length Description length over 5m &lt; 6m</v>
          </cell>
          <cell r="C585" t="str">
            <v>no</v>
          </cell>
          <cell r="D585">
            <v>51.09</v>
          </cell>
          <cell r="E585">
            <v>50.08</v>
          </cell>
          <cell r="F585">
            <v>47.59</v>
          </cell>
          <cell r="G585">
            <v>46.33</v>
          </cell>
        </row>
        <row r="586">
          <cell r="A586" t="str">
            <v>01256520</v>
          </cell>
          <cell r="B586" t="str">
            <v>CC Renew arrow in white thermoplastic screed (Straight/curved/turning) Length Description length over 6m &lt; 9m</v>
          </cell>
          <cell r="C586" t="str">
            <v>no</v>
          </cell>
          <cell r="D586">
            <v>89.51</v>
          </cell>
          <cell r="E586">
            <v>87.76</v>
          </cell>
          <cell r="F586">
            <v>83.37</v>
          </cell>
          <cell r="G586">
            <v>81.17</v>
          </cell>
        </row>
        <row r="587">
          <cell r="A587" t="str">
            <v>01256660</v>
          </cell>
          <cell r="B587" t="str">
            <v>CC Renew arrow in white thermoplastic screed (double headed) Length 4000mm</v>
          </cell>
          <cell r="C587" t="str">
            <v>no</v>
          </cell>
          <cell r="D587">
            <v>57.02</v>
          </cell>
          <cell r="E587">
            <v>55.91</v>
          </cell>
          <cell r="F587">
            <v>53.11</v>
          </cell>
          <cell r="G587">
            <v>51.72</v>
          </cell>
        </row>
        <row r="588">
          <cell r="A588" t="str">
            <v>01256665</v>
          </cell>
          <cell r="B588" t="str">
            <v>CC Renew arrow in white thermoplastic screed (double headed) Length 5550-6550mm</v>
          </cell>
          <cell r="C588" t="str">
            <v>no</v>
          </cell>
          <cell r="D588">
            <v>78.67</v>
          </cell>
          <cell r="E588">
            <v>77.14</v>
          </cell>
          <cell r="F588">
            <v>73.27</v>
          </cell>
          <cell r="G588">
            <v>71.349999999999994</v>
          </cell>
        </row>
        <row r="589">
          <cell r="A589" t="str">
            <v>01256675</v>
          </cell>
          <cell r="B589" t="str">
            <v>CC Renew arrow in white thermoplastic screed (double headed) Length 8000mm</v>
          </cell>
          <cell r="C589" t="str">
            <v>no</v>
          </cell>
          <cell r="D589">
            <v>98.76</v>
          </cell>
          <cell r="E589">
            <v>96.82</v>
          </cell>
          <cell r="F589">
            <v>91.98</v>
          </cell>
          <cell r="G589">
            <v>89.56</v>
          </cell>
        </row>
        <row r="590">
          <cell r="A590" t="str">
            <v>01256680</v>
          </cell>
          <cell r="B590" t="str">
            <v>CC Renew arrow in white thermoplastic screed (double headed) Length 9000mm</v>
          </cell>
          <cell r="C590" t="str">
            <v>no</v>
          </cell>
          <cell r="D590">
            <v>115.04</v>
          </cell>
          <cell r="E590">
            <v>112.78</v>
          </cell>
          <cell r="F590">
            <v>107.14</v>
          </cell>
          <cell r="G590">
            <v>104.32</v>
          </cell>
        </row>
        <row r="591">
          <cell r="A591" t="str">
            <v>01256685</v>
          </cell>
          <cell r="B591" t="str">
            <v>CC Renew arrow in white thermoplastic screed (double headed) Length 16000mm</v>
          </cell>
          <cell r="C591" t="str">
            <v>no</v>
          </cell>
          <cell r="D591">
            <v>164.03</v>
          </cell>
          <cell r="E591">
            <v>160.81</v>
          </cell>
          <cell r="F591">
            <v>152.77000000000001</v>
          </cell>
          <cell r="G591">
            <v>148.75</v>
          </cell>
        </row>
        <row r="592">
          <cell r="A592" t="str">
            <v>01256690</v>
          </cell>
          <cell r="B592" t="str">
            <v>CC Renew arrow in white thermoplastic screed (double headed) Length 32000mm</v>
          </cell>
          <cell r="C592" t="str">
            <v>no</v>
          </cell>
          <cell r="D592">
            <v>279.57</v>
          </cell>
          <cell r="E592">
            <v>274.08999999999997</v>
          </cell>
          <cell r="F592">
            <v>260.38</v>
          </cell>
          <cell r="G592">
            <v>253.53</v>
          </cell>
        </row>
        <row r="593">
          <cell r="A593" t="str">
            <v>01256805</v>
          </cell>
          <cell r="B593" t="str">
            <v>CC Renew kerb marking in yellow road marking paint Width 100mm     250mm</v>
          </cell>
          <cell r="C593" t="str">
            <v>m</v>
          </cell>
          <cell r="D593">
            <v>3.05</v>
          </cell>
          <cell r="E593">
            <v>2.99</v>
          </cell>
          <cell r="F593">
            <v>2.83</v>
          </cell>
          <cell r="G593">
            <v>2.76</v>
          </cell>
        </row>
        <row r="594">
          <cell r="A594" t="str">
            <v>01256825</v>
          </cell>
          <cell r="B594" t="str">
            <v>CC Renew kerb marking in yellow road marking paint Width 100mm</v>
          </cell>
          <cell r="C594" t="str">
            <v>m</v>
          </cell>
          <cell r="D594">
            <v>3.05</v>
          </cell>
          <cell r="E594">
            <v>2.99</v>
          </cell>
          <cell r="F594">
            <v>2.83</v>
          </cell>
          <cell r="G594">
            <v>2.76</v>
          </cell>
        </row>
        <row r="595">
          <cell r="A595" t="str">
            <v>01257105</v>
          </cell>
          <cell r="B595" t="str">
            <v>CC Renew letters and numerals in thermoplastic screed Height Colour 280mm White</v>
          </cell>
          <cell r="C595" t="str">
            <v>no</v>
          </cell>
          <cell r="D595">
            <v>4.82</v>
          </cell>
          <cell r="E595">
            <v>4.74</v>
          </cell>
          <cell r="F595">
            <v>4.5</v>
          </cell>
          <cell r="G595">
            <v>4.38</v>
          </cell>
        </row>
        <row r="596">
          <cell r="A596" t="str">
            <v>01257110</v>
          </cell>
          <cell r="B596" t="str">
            <v>CC Renew letters and numerals in thermoplastic screed Height Colour 700-705mm White</v>
          </cell>
          <cell r="C596" t="str">
            <v>no</v>
          </cell>
          <cell r="D596">
            <v>6.22</v>
          </cell>
          <cell r="E596">
            <v>6.1</v>
          </cell>
          <cell r="F596">
            <v>5.78</v>
          </cell>
          <cell r="G596">
            <v>5.64</v>
          </cell>
        </row>
        <row r="597">
          <cell r="A597" t="str">
            <v>01257115</v>
          </cell>
          <cell r="B597" t="str">
            <v>CC Renew letters and numerals in thermoplastic screed Height Colour 1035mm White</v>
          </cell>
          <cell r="C597" t="str">
            <v>no</v>
          </cell>
          <cell r="D597">
            <v>11.61</v>
          </cell>
          <cell r="E597">
            <v>11.38</v>
          </cell>
          <cell r="F597">
            <v>10.8</v>
          </cell>
          <cell r="G597">
            <v>10.53</v>
          </cell>
        </row>
        <row r="598">
          <cell r="A598" t="str">
            <v>01257120</v>
          </cell>
          <cell r="B598" t="str">
            <v>CC Renew letters and numerals in thermoplastic screed Height Colour 1600mm White</v>
          </cell>
          <cell r="C598" t="str">
            <v>no</v>
          </cell>
          <cell r="D598">
            <v>17.22</v>
          </cell>
          <cell r="E598">
            <v>16.89</v>
          </cell>
          <cell r="F598">
            <v>16.03</v>
          </cell>
          <cell r="G598">
            <v>15.61</v>
          </cell>
        </row>
        <row r="599">
          <cell r="A599" t="str">
            <v>01257125</v>
          </cell>
          <cell r="B599" t="str">
            <v>CC Renew letters and numerals in thermoplastic screed Height Colour 2800mm White</v>
          </cell>
          <cell r="C599" t="str">
            <v>no</v>
          </cell>
          <cell r="D599">
            <v>26.76</v>
          </cell>
          <cell r="E599">
            <v>26.25</v>
          </cell>
          <cell r="F599">
            <v>24.93</v>
          </cell>
          <cell r="G599">
            <v>24.28</v>
          </cell>
        </row>
        <row r="600">
          <cell r="A600" t="str">
            <v>01257130</v>
          </cell>
          <cell r="B600" t="str">
            <v>CC Renew letters and numerals in thermoplastic screed Height Colour 700mm Yellow</v>
          </cell>
          <cell r="C600" t="str">
            <v>no</v>
          </cell>
          <cell r="D600">
            <v>5.94</v>
          </cell>
          <cell r="E600">
            <v>5.82</v>
          </cell>
          <cell r="F600">
            <v>5.53</v>
          </cell>
          <cell r="G600">
            <v>5.39</v>
          </cell>
        </row>
        <row r="601">
          <cell r="A601" t="str">
            <v>01257135</v>
          </cell>
          <cell r="B601" t="str">
            <v>CC Renew letters and numerals in thermoplastic screed Height Colour 1600mm Yellow</v>
          </cell>
          <cell r="C601" t="str">
            <v>no</v>
          </cell>
          <cell r="D601">
            <v>15.9</v>
          </cell>
          <cell r="E601">
            <v>15.59</v>
          </cell>
          <cell r="F601">
            <v>14.81</v>
          </cell>
          <cell r="G601">
            <v>14.41</v>
          </cell>
        </row>
        <row r="602">
          <cell r="A602" t="str">
            <v>01257140</v>
          </cell>
          <cell r="B602" t="str">
            <v>CC Renew letters and numerals in thermoplastic screed Height Colour 2800mm Yellow</v>
          </cell>
          <cell r="C602" t="str">
            <v>no</v>
          </cell>
          <cell r="D602">
            <v>24.83</v>
          </cell>
          <cell r="E602">
            <v>24.35</v>
          </cell>
          <cell r="F602">
            <v>23.13</v>
          </cell>
          <cell r="G602">
            <v>22.53</v>
          </cell>
        </row>
        <row r="603">
          <cell r="A603" t="str">
            <v>01257605</v>
          </cell>
          <cell r="B603" t="str">
            <v>CC Renew bicycle symbol in white thermoplastic screed Height   Width 1215mm   750mm</v>
          </cell>
          <cell r="C603" t="str">
            <v>no</v>
          </cell>
          <cell r="D603">
            <v>23.67</v>
          </cell>
          <cell r="E603">
            <v>23.21</v>
          </cell>
          <cell r="F603">
            <v>22.05</v>
          </cell>
          <cell r="G603">
            <v>21.47</v>
          </cell>
        </row>
        <row r="604">
          <cell r="A604" t="str">
            <v>01257610</v>
          </cell>
          <cell r="B604" t="str">
            <v>CC Renew bicycle symbol in white thermoplastic screed Height   Width 1780mm   1100mm</v>
          </cell>
          <cell r="C604" t="str">
            <v>no</v>
          </cell>
          <cell r="D604">
            <v>31.47</v>
          </cell>
          <cell r="E604">
            <v>30.86</v>
          </cell>
          <cell r="F604">
            <v>29.31</v>
          </cell>
          <cell r="G604">
            <v>28.54</v>
          </cell>
        </row>
        <row r="605">
          <cell r="A605" t="str">
            <v>01257615</v>
          </cell>
          <cell r="B605" t="str">
            <v>CC Renew bicycle symbol in white thermoplastic screed Height   Width 2750mm   1700mm</v>
          </cell>
          <cell r="C605" t="str">
            <v>no</v>
          </cell>
          <cell r="D605">
            <v>48.91</v>
          </cell>
          <cell r="E605">
            <v>47.95</v>
          </cell>
          <cell r="F605">
            <v>45.56</v>
          </cell>
          <cell r="G605">
            <v>44.36</v>
          </cell>
        </row>
        <row r="606">
          <cell r="A606" t="str">
            <v>01257805</v>
          </cell>
          <cell r="B606" t="str">
            <v>CC Renew bus stop markings in white or yellow thermoplastic screed Length       Width Diag. No. &lt; 6000mm   3000mm   1025</v>
          </cell>
          <cell r="C606" t="str">
            <v>no</v>
          </cell>
          <cell r="D606">
            <v>115.39</v>
          </cell>
          <cell r="E606">
            <v>113.12</v>
          </cell>
          <cell r="F606">
            <v>107.47</v>
          </cell>
          <cell r="G606">
            <v>104.65</v>
          </cell>
        </row>
        <row r="607">
          <cell r="A607" t="str">
            <v>01257810</v>
          </cell>
          <cell r="B607" t="str">
            <v>CC Renew bus stop markings in white or yellow thermoplastic screed Length       Width Diag. No. &gt; 6000mm   3000mm   1025</v>
          </cell>
          <cell r="C607" t="str">
            <v>no</v>
          </cell>
          <cell r="D607">
            <v>133.15</v>
          </cell>
          <cell r="E607">
            <v>130.55000000000001</v>
          </cell>
          <cell r="F607">
            <v>124.02</v>
          </cell>
          <cell r="G607">
            <v>120.75</v>
          </cell>
        </row>
        <row r="608">
          <cell r="A608" t="str">
            <v>01257815</v>
          </cell>
          <cell r="B608" t="str">
            <v>CC Renew bus stop markings in white or yellow thermoplastic screed Length       Width Diag. No. &lt; 6000mm   3000mm   1025.1</v>
          </cell>
          <cell r="C608" t="str">
            <v>no</v>
          </cell>
          <cell r="D608">
            <v>140.72</v>
          </cell>
          <cell r="E608">
            <v>137.96</v>
          </cell>
          <cell r="F608">
            <v>131.06</v>
          </cell>
          <cell r="G608">
            <v>127.62</v>
          </cell>
        </row>
        <row r="609">
          <cell r="A609" t="str">
            <v>01257820</v>
          </cell>
          <cell r="B609" t="str">
            <v>CC Renew bus stop markings in white or yellow thermoplastic screed Length       Width Diag. No.&gt; 6000mm   3000mm   1025.1</v>
          </cell>
          <cell r="C609" t="str">
            <v>no</v>
          </cell>
          <cell r="D609">
            <v>161.65</v>
          </cell>
          <cell r="E609">
            <v>158.49</v>
          </cell>
          <cell r="F609">
            <v>150.55000000000001</v>
          </cell>
          <cell r="G609">
            <v>146.59</v>
          </cell>
        </row>
        <row r="610">
          <cell r="A610" t="str">
            <v>01257825</v>
          </cell>
          <cell r="B610" t="str">
            <v>CC Renew bus stop markings in white or yellow thermoplastic screed Length       Width Diag. No. &lt; 6000mm   3000mm   1025.2</v>
          </cell>
          <cell r="C610" t="str">
            <v>no</v>
          </cell>
          <cell r="D610">
            <v>142.69</v>
          </cell>
          <cell r="E610">
            <v>139.9</v>
          </cell>
          <cell r="F610">
            <v>132.91</v>
          </cell>
          <cell r="G610">
            <v>129.41</v>
          </cell>
        </row>
        <row r="611">
          <cell r="A611" t="str">
            <v>01257830</v>
          </cell>
          <cell r="B611" t="str">
            <v>CC Renew bus stop markings in white or yellow thermoplastic screed Length       Width Diag. No. &gt; 6000mm   3000mm   1025.2</v>
          </cell>
          <cell r="C611" t="str">
            <v>no</v>
          </cell>
          <cell r="D611">
            <v>167.58</v>
          </cell>
          <cell r="E611">
            <v>164.31</v>
          </cell>
          <cell r="F611">
            <v>156.09</v>
          </cell>
          <cell r="G611">
            <v>151.97999999999999</v>
          </cell>
        </row>
        <row r="612">
          <cell r="A612" t="str">
            <v>01257835</v>
          </cell>
          <cell r="B612" t="str">
            <v>CC Renew bus stop markings in white or yellow thermoplastic screed Length       Width Diag. No. &lt; 6000mm   3000mm   1025.3</v>
          </cell>
          <cell r="C612" t="str">
            <v>no</v>
          </cell>
          <cell r="D612">
            <v>142.69</v>
          </cell>
          <cell r="E612">
            <v>138.69999999999999</v>
          </cell>
          <cell r="F612">
            <v>132.91</v>
          </cell>
          <cell r="G612">
            <v>129.41</v>
          </cell>
        </row>
        <row r="613">
          <cell r="A613" t="str">
            <v>01257840</v>
          </cell>
          <cell r="B613" t="str">
            <v>CC Renew bus stop markings in white or yellow thermoplastic screed Length       Width Diag. No. &gt; 6000mm   3000mm   1025.3</v>
          </cell>
          <cell r="C613" t="str">
            <v>no</v>
          </cell>
          <cell r="D613">
            <v>167.58</v>
          </cell>
          <cell r="E613">
            <v>164.31</v>
          </cell>
          <cell r="F613">
            <v>156.09</v>
          </cell>
          <cell r="G613">
            <v>151.97999999999999</v>
          </cell>
        </row>
        <row r="614">
          <cell r="A614" t="str">
            <v>01258205</v>
          </cell>
          <cell r="B614" t="str">
            <v>CC Renew school entrance markings in yellow thermoplastic screed Length &lt;30000mm</v>
          </cell>
          <cell r="C614" t="str">
            <v>no</v>
          </cell>
          <cell r="D614">
            <v>275.23</v>
          </cell>
          <cell r="E614">
            <v>269.83999999999997</v>
          </cell>
          <cell r="F614">
            <v>256.35000000000002</v>
          </cell>
          <cell r="G614">
            <v>249.61</v>
          </cell>
        </row>
        <row r="615">
          <cell r="A615" t="str">
            <v>01258210</v>
          </cell>
          <cell r="B615" t="str">
            <v>CC Renew school entrance markings in yellow thermoplastic screed Length &gt;30000mm</v>
          </cell>
          <cell r="C615" t="str">
            <v>no</v>
          </cell>
          <cell r="D615">
            <v>431.72</v>
          </cell>
          <cell r="E615">
            <v>423.26</v>
          </cell>
          <cell r="F615">
            <v>402.1</v>
          </cell>
          <cell r="G615">
            <v>391.52</v>
          </cell>
        </row>
        <row r="616">
          <cell r="A616" t="str">
            <v>01258405</v>
          </cell>
          <cell r="B616" t="str">
            <v>CC Renew car parking bay markings in white thermoplastic screed to Diag 1032,1033 Overall width    Overall length &lt; 2700mm   &lt; 6600mm</v>
          </cell>
          <cell r="C616" t="str">
            <v>no</v>
          </cell>
          <cell r="D616">
            <v>12.81</v>
          </cell>
          <cell r="E616">
            <v>12.57</v>
          </cell>
          <cell r="F616">
            <v>11.93</v>
          </cell>
          <cell r="G616">
            <v>11.62</v>
          </cell>
        </row>
        <row r="617">
          <cell r="A617" t="str">
            <v>01258605</v>
          </cell>
          <cell r="B617" t="str">
            <v>CC Renew road hump markings in white thermoplastic screed to Diag 1060,1061 Overall width    Overall length &lt; 7300mm   15700mm</v>
          </cell>
          <cell r="C617" t="str">
            <v>no</v>
          </cell>
          <cell r="D617">
            <v>117.52</v>
          </cell>
          <cell r="E617">
            <v>115.22</v>
          </cell>
          <cell r="F617">
            <v>109.46</v>
          </cell>
          <cell r="G617">
            <v>106.58</v>
          </cell>
        </row>
        <row r="618">
          <cell r="A618" t="str">
            <v>01258805</v>
          </cell>
          <cell r="B618" t="str">
            <v>CC Renew symbol in white thermoplastic screed to Diag 1063 Width   Length   Symbol 600mm dia   N/A     Circle</v>
          </cell>
          <cell r="C618" t="str">
            <v>no</v>
          </cell>
          <cell r="D618">
            <v>12.42</v>
          </cell>
          <cell r="E618">
            <v>12.18</v>
          </cell>
          <cell r="F618">
            <v>11.57</v>
          </cell>
          <cell r="G618">
            <v>11.26</v>
          </cell>
        </row>
        <row r="619">
          <cell r="A619" t="str">
            <v>01258810</v>
          </cell>
          <cell r="B619" t="str">
            <v>CC Renew symbol in white thermoplastic screed to Diag 1063 Width   Length   Symbol 600mm      600mm    Square</v>
          </cell>
          <cell r="C619" t="str">
            <v>no</v>
          </cell>
          <cell r="D619">
            <v>13.27</v>
          </cell>
          <cell r="E619">
            <v>13.01</v>
          </cell>
          <cell r="F619">
            <v>12.36</v>
          </cell>
          <cell r="G619">
            <v>12.04</v>
          </cell>
        </row>
        <row r="620">
          <cell r="A620" t="str">
            <v>01258905</v>
          </cell>
          <cell r="B620" t="str">
            <v>CC Renew symbol in white thermoplastic screed Description School crossing detail</v>
          </cell>
          <cell r="C620" t="str">
            <v>no</v>
          </cell>
          <cell r="D620">
            <v>237.32</v>
          </cell>
          <cell r="E620">
            <v>232.66</v>
          </cell>
          <cell r="F620">
            <v>221.03</v>
          </cell>
          <cell r="G620">
            <v>215.21</v>
          </cell>
        </row>
        <row r="621">
          <cell r="A621" t="str">
            <v>01258910</v>
          </cell>
          <cell r="B621" t="str">
            <v>CC Renew symbol in white thermoplastic screed Description 30 mph rounded detail</v>
          </cell>
          <cell r="C621" t="str">
            <v>no</v>
          </cell>
          <cell r="D621">
            <v>207.15</v>
          </cell>
          <cell r="E621">
            <v>203.1</v>
          </cell>
          <cell r="F621">
            <v>192.94</v>
          </cell>
          <cell r="G621">
            <v>187.87</v>
          </cell>
        </row>
        <row r="622">
          <cell r="A622" t="str">
            <v>01259205</v>
          </cell>
          <cell r="B622" t="str">
            <v>CC Renew lines in white thermoplastic screed for zebra crossings. Description White stripe Width 500 - 715mm</v>
          </cell>
          <cell r="C622" t="str">
            <v>m</v>
          </cell>
          <cell r="D622">
            <v>12.47</v>
          </cell>
          <cell r="E622">
            <v>12.23</v>
          </cell>
          <cell r="F622">
            <v>11.62</v>
          </cell>
          <cell r="G622">
            <v>11.32</v>
          </cell>
        </row>
        <row r="623">
          <cell r="A623" t="str">
            <v>01259210</v>
          </cell>
          <cell r="B623" t="str">
            <v>CC Renew lines in white thermoplastic screed for zebra crossings. Description Give way line Width 200, line 500, gap 500mm</v>
          </cell>
          <cell r="C623" t="str">
            <v>m</v>
          </cell>
          <cell r="D623">
            <v>4.04</v>
          </cell>
          <cell r="E623">
            <v>3.97</v>
          </cell>
          <cell r="F623">
            <v>3.77</v>
          </cell>
          <cell r="G623">
            <v>3.67</v>
          </cell>
        </row>
        <row r="624">
          <cell r="A624" t="str">
            <v>01259215</v>
          </cell>
          <cell r="B624" t="str">
            <v>CC Renew lines in white thermoplastic screed for zebra crossings. Description Zigzag line Width 100, line 2000, gap 150mm</v>
          </cell>
          <cell r="C624" t="str">
            <v>m</v>
          </cell>
          <cell r="D624">
            <v>2.78</v>
          </cell>
          <cell r="E624">
            <v>2.74</v>
          </cell>
          <cell r="F624">
            <v>2.59</v>
          </cell>
          <cell r="G624">
            <v>2.5299999999999998</v>
          </cell>
        </row>
        <row r="625">
          <cell r="A625" t="str">
            <v>01259220</v>
          </cell>
          <cell r="B625" t="str">
            <v>CC Renew lines in white thermoplastic screed for zebra crossings. Description Terminal line at end of zigzag Width 200, line 600mm</v>
          </cell>
          <cell r="C625" t="str">
            <v>m</v>
          </cell>
          <cell r="D625">
            <v>4.04</v>
          </cell>
          <cell r="E625">
            <v>3.97</v>
          </cell>
          <cell r="F625">
            <v>3.77</v>
          </cell>
          <cell r="G625">
            <v>3.67</v>
          </cell>
        </row>
        <row r="626">
          <cell r="A626" t="str">
            <v>01271205</v>
          </cell>
          <cell r="B626" t="str">
            <v>Removal of road markings solid area</v>
          </cell>
          <cell r="C626" t="str">
            <v>m2</v>
          </cell>
          <cell r="D626">
            <v>83.07</v>
          </cell>
          <cell r="E626">
            <v>81.430000000000007</v>
          </cell>
          <cell r="F626">
            <v>77.36</v>
          </cell>
          <cell r="G626">
            <v>75.319999999999993</v>
          </cell>
        </row>
        <row r="627">
          <cell r="A627" t="str">
            <v>01271210</v>
          </cell>
          <cell r="B627" t="str">
            <v>Removal of road markings line up to 100mm wide</v>
          </cell>
          <cell r="C627" t="str">
            <v>m</v>
          </cell>
          <cell r="D627">
            <v>8.31</v>
          </cell>
          <cell r="E627">
            <v>8.15</v>
          </cell>
          <cell r="F627">
            <v>7.74</v>
          </cell>
          <cell r="G627">
            <v>7.54</v>
          </cell>
        </row>
        <row r="628">
          <cell r="A628" t="str">
            <v>01271215</v>
          </cell>
          <cell r="B628" t="str">
            <v xml:space="preserve">Removal of road markings line over 100 up to 200mm wide </v>
          </cell>
          <cell r="C628" t="str">
            <v>m</v>
          </cell>
          <cell r="D628">
            <v>16.61</v>
          </cell>
          <cell r="E628">
            <v>16.29</v>
          </cell>
          <cell r="F628">
            <v>15.47</v>
          </cell>
          <cell r="G628">
            <v>15.06</v>
          </cell>
        </row>
        <row r="629">
          <cell r="A629" t="str">
            <v>01271220</v>
          </cell>
          <cell r="B629" t="str">
            <v>Removal of road markings line over 200 up to 300mm wide</v>
          </cell>
          <cell r="C629" t="str">
            <v>m</v>
          </cell>
          <cell r="D629">
            <v>24.92</v>
          </cell>
          <cell r="E629">
            <v>24.44</v>
          </cell>
          <cell r="F629">
            <v>23.21</v>
          </cell>
          <cell r="G629">
            <v>22.6</v>
          </cell>
        </row>
        <row r="630">
          <cell r="A630" t="str">
            <v>01271225</v>
          </cell>
          <cell r="B630" t="str">
            <v>Removal of road markings line over 300mm wide</v>
          </cell>
          <cell r="C630" t="str">
            <v>m</v>
          </cell>
          <cell r="D630">
            <v>41.53</v>
          </cell>
          <cell r="E630">
            <v>40.72</v>
          </cell>
          <cell r="F630">
            <v>38.68</v>
          </cell>
          <cell r="G630">
            <v>37.659999999999997</v>
          </cell>
        </row>
        <row r="631">
          <cell r="A631" t="str">
            <v>01271605</v>
          </cell>
          <cell r="B631" t="str">
            <v>Removal of arrows, letters and symbols Height up to 5000mm</v>
          </cell>
          <cell r="C631" t="str">
            <v>no</v>
          </cell>
          <cell r="D631">
            <v>70.61</v>
          </cell>
          <cell r="E631">
            <v>69.23</v>
          </cell>
          <cell r="F631">
            <v>65.760000000000005</v>
          </cell>
          <cell r="G631">
            <v>64.03</v>
          </cell>
        </row>
        <row r="632">
          <cell r="A632" t="str">
            <v>01271610</v>
          </cell>
          <cell r="B632" t="str">
            <v>Removal of arrows, letters and symbols Height 5000 to 10000mm</v>
          </cell>
          <cell r="C632" t="str">
            <v>no</v>
          </cell>
          <cell r="D632">
            <v>143.30000000000001</v>
          </cell>
          <cell r="E632">
            <v>140.5</v>
          </cell>
          <cell r="F632">
            <v>133.46</v>
          </cell>
          <cell r="G632">
            <v>129.96</v>
          </cell>
        </row>
        <row r="633">
          <cell r="A633" t="str">
            <v>01271615</v>
          </cell>
          <cell r="B633" t="str">
            <v>Removal of arrows, letters and symbols Height over 10000mm</v>
          </cell>
          <cell r="C633" t="str">
            <v>no</v>
          </cell>
          <cell r="D633">
            <v>209.72</v>
          </cell>
          <cell r="E633">
            <v>205.61</v>
          </cell>
          <cell r="F633">
            <v>195.33</v>
          </cell>
          <cell r="G633">
            <v>190.18</v>
          </cell>
        </row>
        <row r="634">
          <cell r="A634" t="str">
            <v>01272205</v>
          </cell>
          <cell r="B634" t="str">
            <v>Painting out of road markings line up to 200mm wide</v>
          </cell>
          <cell r="C634" t="str">
            <v>m</v>
          </cell>
          <cell r="D634">
            <v>4.04</v>
          </cell>
          <cell r="E634">
            <v>3.97</v>
          </cell>
          <cell r="F634">
            <v>3.77</v>
          </cell>
          <cell r="G634">
            <v>3.67</v>
          </cell>
        </row>
        <row r="635">
          <cell r="A635" t="str">
            <v>01272210</v>
          </cell>
          <cell r="B635" t="str">
            <v>Painting out of road markings line over 200mm wide</v>
          </cell>
          <cell r="C635" t="str">
            <v>m</v>
          </cell>
          <cell r="D635">
            <v>9.18</v>
          </cell>
          <cell r="E635">
            <v>9</v>
          </cell>
          <cell r="F635">
            <v>8.56</v>
          </cell>
          <cell r="G635">
            <v>8.33</v>
          </cell>
        </row>
        <row r="636">
          <cell r="A636" t="str">
            <v>01272215</v>
          </cell>
          <cell r="B636" t="str">
            <v>Painting out of road markings Symbol up to 5000mm high</v>
          </cell>
          <cell r="C636" t="str">
            <v>no</v>
          </cell>
          <cell r="D636">
            <v>57.02</v>
          </cell>
          <cell r="E636">
            <v>55.91</v>
          </cell>
          <cell r="F636">
            <v>53.11</v>
          </cell>
          <cell r="G636">
            <v>51.72</v>
          </cell>
        </row>
        <row r="637">
          <cell r="A637" t="str">
            <v>01272220</v>
          </cell>
          <cell r="B637" t="str">
            <v xml:space="preserve">Painting out of road markings Symbol 5000 to 10000mm high </v>
          </cell>
          <cell r="C637" t="str">
            <v>no</v>
          </cell>
          <cell r="D637">
            <v>115.04</v>
          </cell>
          <cell r="E637">
            <v>112.78</v>
          </cell>
          <cell r="F637">
            <v>107.14</v>
          </cell>
          <cell r="G637">
            <v>104.32</v>
          </cell>
        </row>
        <row r="638">
          <cell r="A638" t="str">
            <v>01272225</v>
          </cell>
          <cell r="B638" t="str">
            <v>Painting out of road markings Symbol over 10000mm high</v>
          </cell>
          <cell r="C638" t="str">
            <v>no</v>
          </cell>
          <cell r="D638">
            <v>164.03</v>
          </cell>
          <cell r="E638">
            <v>160.81</v>
          </cell>
          <cell r="F638">
            <v>152.77000000000001</v>
          </cell>
          <cell r="G638">
            <v>148.75</v>
          </cell>
        </row>
        <row r="639">
          <cell r="A639" t="str">
            <v>01275205</v>
          </cell>
          <cell r="B639" t="str">
            <v>Reflecting roadstud Colour      Type White, Green, Amber or Red Uni-directional</v>
          </cell>
          <cell r="C639" t="str">
            <v>no</v>
          </cell>
          <cell r="D639">
            <v>21.28</v>
          </cell>
          <cell r="E639">
            <v>20.86</v>
          </cell>
          <cell r="F639">
            <v>19.82</v>
          </cell>
          <cell r="G639">
            <v>19.3</v>
          </cell>
        </row>
        <row r="640">
          <cell r="A640" t="str">
            <v>01275305</v>
          </cell>
          <cell r="B640" t="str">
            <v>Stick-on roadstud Colour      Type White, Green, Amber or Red Uni-directional</v>
          </cell>
          <cell r="C640" t="str">
            <v>no</v>
          </cell>
          <cell r="D640">
            <v>10.06</v>
          </cell>
          <cell r="E640">
            <v>9.85</v>
          </cell>
          <cell r="F640">
            <v>9.36</v>
          </cell>
          <cell r="G640">
            <v>9.1199999999999992</v>
          </cell>
        </row>
        <row r="641">
          <cell r="A641" t="str">
            <v>01275605</v>
          </cell>
          <cell r="B641" t="str">
            <v>Remove and renew rubber pad in existing roadstud</v>
          </cell>
          <cell r="C641" t="str">
            <v>no</v>
          </cell>
          <cell r="D641">
            <v>9.7799999999999994</v>
          </cell>
          <cell r="E641">
            <v>9.59</v>
          </cell>
          <cell r="F641">
            <v>9.11</v>
          </cell>
          <cell r="G641">
            <v>8.8699999999999992</v>
          </cell>
        </row>
        <row r="642">
          <cell r="A642" t="str">
            <v>01275805</v>
          </cell>
          <cell r="B642" t="str">
            <v>Non-reflecting roadstud 100mm square metal</v>
          </cell>
          <cell r="C642" t="str">
            <v>no</v>
          </cell>
          <cell r="D642">
            <v>53</v>
          </cell>
          <cell r="E642">
            <v>51.96</v>
          </cell>
          <cell r="F642">
            <v>49.36</v>
          </cell>
          <cell r="G642">
            <v>48.07</v>
          </cell>
        </row>
        <row r="643">
          <cell r="A643" t="str">
            <v>01280205</v>
          </cell>
          <cell r="B643" t="str">
            <v>Glass reinforced plastic hazard marker post. Description Type A or Type B</v>
          </cell>
          <cell r="C643" t="str">
            <v>no</v>
          </cell>
          <cell r="D643">
            <v>45.12</v>
          </cell>
          <cell r="E643">
            <v>44.23</v>
          </cell>
          <cell r="F643">
            <v>42.02</v>
          </cell>
          <cell r="G643">
            <v>40.909999999999997</v>
          </cell>
        </row>
        <row r="644">
          <cell r="A644" t="str">
            <v>01280405</v>
          </cell>
          <cell r="B644" t="str">
            <v>Environmental reflector post Type A or Type B</v>
          </cell>
          <cell r="C644" t="str">
            <v>no</v>
          </cell>
          <cell r="D644">
            <v>45.12</v>
          </cell>
          <cell r="E644">
            <v>44.23</v>
          </cell>
          <cell r="F644">
            <v>42.02</v>
          </cell>
          <cell r="G644">
            <v>40.909999999999997</v>
          </cell>
        </row>
        <row r="645">
          <cell r="A645" t="str">
            <v>01284205</v>
          </cell>
          <cell r="B645" t="str">
            <v>Remove and replace glass reinforced plastic hazard marker post. Description Type A or Type B</v>
          </cell>
          <cell r="C645" t="str">
            <v>no</v>
          </cell>
          <cell r="D645">
            <v>45.12</v>
          </cell>
          <cell r="E645">
            <v>44.23</v>
          </cell>
          <cell r="F645">
            <v>42.02</v>
          </cell>
          <cell r="G645">
            <v>40.909999999999997</v>
          </cell>
        </row>
        <row r="646">
          <cell r="A646" t="str">
            <v>01286605</v>
          </cell>
          <cell r="B646" t="str">
            <v>Remove from store and re-erect Permanent bollard type 1</v>
          </cell>
          <cell r="C646" t="str">
            <v>no</v>
          </cell>
          <cell r="D646">
            <v>102.74</v>
          </cell>
          <cell r="E646">
            <v>100.72</v>
          </cell>
          <cell r="F646">
            <v>95.69</v>
          </cell>
          <cell r="G646">
            <v>93.17</v>
          </cell>
        </row>
        <row r="647">
          <cell r="A647" t="str">
            <v>01286610</v>
          </cell>
          <cell r="B647" t="str">
            <v>Remove from store and re-erect Milestone or Fingerpost</v>
          </cell>
          <cell r="C647" t="str">
            <v>no</v>
          </cell>
          <cell r="D647">
            <v>110.95</v>
          </cell>
          <cell r="E647">
            <v>108.77</v>
          </cell>
          <cell r="F647">
            <v>103.34</v>
          </cell>
          <cell r="G647">
            <v>100.61</v>
          </cell>
        </row>
        <row r="648">
          <cell r="A648" t="str">
            <v>01286620</v>
          </cell>
          <cell r="B648" t="str">
            <v>Remove from store and re-erect Bench seat</v>
          </cell>
          <cell r="C648" t="str">
            <v>no</v>
          </cell>
          <cell r="D648">
            <v>434.51</v>
          </cell>
          <cell r="E648">
            <v>425.99</v>
          </cell>
          <cell r="F648">
            <v>404.7</v>
          </cell>
          <cell r="G648">
            <v>394.04</v>
          </cell>
        </row>
        <row r="649">
          <cell r="A649" t="str">
            <v>01290205</v>
          </cell>
          <cell r="B649" t="str">
            <v>Supply and install street furniture Permanent bollard type 1</v>
          </cell>
          <cell r="C649" t="str">
            <v>no</v>
          </cell>
          <cell r="D649">
            <v>322.52999999999997</v>
          </cell>
          <cell r="E649">
            <v>316.2</v>
          </cell>
          <cell r="F649">
            <v>300.39999999999998</v>
          </cell>
          <cell r="G649">
            <v>292.49</v>
          </cell>
        </row>
        <row r="650">
          <cell r="A650" t="str">
            <v>01290405</v>
          </cell>
          <cell r="B650" t="str">
            <v>Install street furniture supplied by the Superintending Officer Description Permanent bollard type 1</v>
          </cell>
          <cell r="C650" t="str">
            <v>no</v>
          </cell>
          <cell r="D650">
            <v>102.74</v>
          </cell>
          <cell r="E650">
            <v>100.72</v>
          </cell>
          <cell r="F650">
            <v>95.69</v>
          </cell>
          <cell r="G650">
            <v>93.17</v>
          </cell>
        </row>
        <row r="651">
          <cell r="A651" t="str">
            <v>01291205</v>
          </cell>
          <cell r="B651" t="str">
            <v>Install street furniture supplied by the Superintending Officer Description area Surface Bench seat      up to 2.0 m2</v>
          </cell>
          <cell r="C651" t="str">
            <v>no</v>
          </cell>
          <cell r="D651">
            <v>357.66</v>
          </cell>
          <cell r="E651">
            <v>350.65</v>
          </cell>
          <cell r="F651">
            <v>333.12</v>
          </cell>
          <cell r="G651">
            <v>324.33999999999997</v>
          </cell>
        </row>
        <row r="652">
          <cell r="A652" t="str">
            <v>01291210</v>
          </cell>
          <cell r="B652" t="str">
            <v>Install street furniture supplied by the Superintending Officer Description area Surface Bench seat      2.0 m2 or greater</v>
          </cell>
          <cell r="C652" t="str">
            <v>no</v>
          </cell>
          <cell r="D652">
            <v>434.51</v>
          </cell>
          <cell r="E652">
            <v>425.99</v>
          </cell>
          <cell r="F652">
            <v>404.7</v>
          </cell>
          <cell r="G652">
            <v>394.04</v>
          </cell>
        </row>
        <row r="653">
          <cell r="A653" t="str">
            <v>01291215</v>
          </cell>
          <cell r="B653" t="str">
            <v>Install street furniture supplied by the Superintending Officer Description area Surface Litter bin      up to 0.5 m2</v>
          </cell>
          <cell r="C653" t="str">
            <v>no</v>
          </cell>
          <cell r="D653">
            <v>156.18</v>
          </cell>
          <cell r="E653">
            <v>153.12</v>
          </cell>
          <cell r="F653">
            <v>145.46</v>
          </cell>
          <cell r="G653">
            <v>141.63999999999999</v>
          </cell>
        </row>
        <row r="654">
          <cell r="A654" t="str">
            <v>01291220</v>
          </cell>
          <cell r="B654" t="str">
            <v>Install street furniture supplied by the Superintending Officer Description area Surface Litter bin      0.5 m2 or greater</v>
          </cell>
          <cell r="C654" t="str">
            <v>no</v>
          </cell>
          <cell r="D654">
            <v>178.83</v>
          </cell>
          <cell r="E654">
            <v>175.33</v>
          </cell>
          <cell r="F654">
            <v>166.55</v>
          </cell>
          <cell r="G654">
            <v>162.16999999999999</v>
          </cell>
        </row>
        <row r="655">
          <cell r="A655" t="str">
            <v>01291225</v>
          </cell>
          <cell r="B655" t="str">
            <v>Install street furniture supplied by the Superintending Officer Description area Surface Plant holder    up to 1.0 m2</v>
          </cell>
          <cell r="C655" t="str">
            <v>no</v>
          </cell>
          <cell r="D655">
            <v>178.83</v>
          </cell>
          <cell r="E655">
            <v>175.33</v>
          </cell>
          <cell r="F655">
            <v>166.55</v>
          </cell>
          <cell r="G655">
            <v>162.16999999999999</v>
          </cell>
        </row>
        <row r="656">
          <cell r="A656" t="str">
            <v>01291230</v>
          </cell>
          <cell r="B656" t="str">
            <v>Install street furniture supplied by the Superintending Officer Description area Surface Plant holder    1.0 m2 or greater</v>
          </cell>
          <cell r="C656" t="str">
            <v>no</v>
          </cell>
          <cell r="D656">
            <v>224.11</v>
          </cell>
          <cell r="E656">
            <v>219.72</v>
          </cell>
          <cell r="F656">
            <v>208.74</v>
          </cell>
          <cell r="G656">
            <v>203.24</v>
          </cell>
        </row>
        <row r="657">
          <cell r="A657" t="str">
            <v>01420210</v>
          </cell>
          <cell r="B657" t="str">
            <v>UPVC service duct with concrete bed and surround mix ST2 in trench depth to invert not exceeding 2m, average depth 600mm. Duct description 50mm dia. grey British Telecom, 100mm clas</v>
          </cell>
          <cell r="C657" t="str">
            <v>m</v>
          </cell>
          <cell r="D657">
            <v>85.32</v>
          </cell>
          <cell r="E657">
            <v>83.65</v>
          </cell>
          <cell r="F657">
            <v>79.48</v>
          </cell>
          <cell r="G657">
            <v>77.38</v>
          </cell>
        </row>
        <row r="658">
          <cell r="A658" t="str">
            <v>01420405</v>
          </cell>
          <cell r="B658" t="str">
            <v>Extra over for additional duct in existing trench Duct description 100mm class B traffic signal</v>
          </cell>
          <cell r="C658" t="str">
            <v>m</v>
          </cell>
          <cell r="D658">
            <v>3.29</v>
          </cell>
          <cell r="E658">
            <v>3.23</v>
          </cell>
          <cell r="F658">
            <v>3.07</v>
          </cell>
          <cell r="G658">
            <v>2.99</v>
          </cell>
        </row>
        <row r="659">
          <cell r="A659" t="str">
            <v>01420410</v>
          </cell>
          <cell r="B659" t="str">
            <v>Extra over for additional duct in existing trench Duct description 50mm dia. grey British Telecom</v>
          </cell>
          <cell r="C659" t="str">
            <v>m</v>
          </cell>
          <cell r="D659">
            <v>3.29</v>
          </cell>
          <cell r="E659">
            <v>3.23</v>
          </cell>
          <cell r="F659">
            <v>3.07</v>
          </cell>
          <cell r="G659">
            <v>2.99</v>
          </cell>
        </row>
        <row r="660">
          <cell r="A660" t="str">
            <v>01420415</v>
          </cell>
          <cell r="B660" t="str">
            <v>Extra over for additional duct in existing trench Duct description 32mm dia. black electricity</v>
          </cell>
          <cell r="C660" t="str">
            <v>m</v>
          </cell>
          <cell r="D660">
            <v>3.29</v>
          </cell>
          <cell r="E660">
            <v>3.23</v>
          </cell>
          <cell r="F660">
            <v>3.07</v>
          </cell>
          <cell r="G660">
            <v>2.99</v>
          </cell>
        </row>
        <row r="661">
          <cell r="A661" t="str">
            <v>01420615</v>
          </cell>
          <cell r="B661" t="str">
            <v>UPVC service duct with granular bed and surround in trench depth to invert not exceeding 2m, average depth 600mm. Duct description 50mm dia. grey British Telecom, 100mm clas</v>
          </cell>
          <cell r="C661" t="str">
            <v>m</v>
          </cell>
          <cell r="D661">
            <v>80.5</v>
          </cell>
          <cell r="E661">
            <v>78.91</v>
          </cell>
          <cell r="F661">
            <v>74.959999999999994</v>
          </cell>
          <cell r="G661">
            <v>73</v>
          </cell>
        </row>
        <row r="662">
          <cell r="A662" t="str">
            <v>01430205</v>
          </cell>
          <cell r="B662" t="str">
            <v>Prefabricated chamber pole access box with cover and frame, depth to base not exceeding 1m in accordance with SD12/30 &amp; SD12/20. Access from Carriageway</v>
          </cell>
          <cell r="C662" t="str">
            <v>no</v>
          </cell>
          <cell r="D662">
            <v>530.34</v>
          </cell>
          <cell r="E662">
            <v>519.95000000000005</v>
          </cell>
          <cell r="F662">
            <v>493.95</v>
          </cell>
          <cell r="G662">
            <v>480.96</v>
          </cell>
        </row>
        <row r="663">
          <cell r="A663" t="str">
            <v>01430210</v>
          </cell>
          <cell r="B663" t="str">
            <v>Prefabricated chamber pole access box with cover and frame, depth to base not exceeding 1m in accordance with SD12/30 &amp; SD12/20. Access from Verge/footway</v>
          </cell>
          <cell r="C663" t="str">
            <v>no</v>
          </cell>
          <cell r="D663">
            <v>501.46</v>
          </cell>
          <cell r="E663">
            <v>491.63</v>
          </cell>
          <cell r="F663">
            <v>467.05</v>
          </cell>
          <cell r="G663">
            <v>454.76</v>
          </cell>
        </row>
        <row r="664">
          <cell r="A664" t="str">
            <v>01430405</v>
          </cell>
          <cell r="B664" t="str">
            <v>Prefabricated chamber joint box for traffic signal with cover and frame, depth to base not exceeding 1m in accordance with SD12/25. Access from Carriageway</v>
          </cell>
          <cell r="C664" t="str">
            <v>no</v>
          </cell>
          <cell r="D664">
            <v>530.34</v>
          </cell>
          <cell r="E664">
            <v>519.95000000000005</v>
          </cell>
          <cell r="F664">
            <v>493.95</v>
          </cell>
          <cell r="G664">
            <v>480.96</v>
          </cell>
        </row>
        <row r="665">
          <cell r="A665" t="str">
            <v>01430410</v>
          </cell>
          <cell r="B665" t="str">
            <v>Prefabricated chamber joint box for traffic signal with cover and frame, depth to base not exceeding 1m in accordance with SD12/25. Access from Verge/footway</v>
          </cell>
          <cell r="C665" t="str">
            <v>no</v>
          </cell>
          <cell r="D665">
            <v>501.46</v>
          </cell>
          <cell r="E665">
            <v>491.63</v>
          </cell>
          <cell r="F665">
            <v>467.05</v>
          </cell>
          <cell r="G665">
            <v>454.76</v>
          </cell>
        </row>
        <row r="666">
          <cell r="A666" t="str">
            <v>01455205</v>
          </cell>
          <cell r="B666" t="str">
            <v>Trench for cable not exceeding 300mm wide Depth up to 1.5 metres</v>
          </cell>
          <cell r="C666" t="str">
            <v>m</v>
          </cell>
          <cell r="D666">
            <v>78.17</v>
          </cell>
          <cell r="E666">
            <v>76.64</v>
          </cell>
          <cell r="F666">
            <v>72.8</v>
          </cell>
          <cell r="G666">
            <v>70.900000000000006</v>
          </cell>
        </row>
        <row r="667">
          <cell r="A667" t="str">
            <v>01460210</v>
          </cell>
          <cell r="B667" t="str">
            <v>Feeder pillars (type B4001) installed in accordance with SD 12/23 Description Install pillar</v>
          </cell>
          <cell r="C667" t="str">
            <v>no</v>
          </cell>
          <cell r="D667">
            <v>138.58000000000001</v>
          </cell>
          <cell r="E667">
            <v>135.86000000000001</v>
          </cell>
          <cell r="F667">
            <v>129.07</v>
          </cell>
          <cell r="G667">
            <v>125.67</v>
          </cell>
        </row>
        <row r="668">
          <cell r="A668" t="str">
            <v>01465210</v>
          </cell>
          <cell r="B668" t="str">
            <v>Controller cabinets installed in accordance with SD 12/27 &amp; SD 12/28 Description Install controller cabinet</v>
          </cell>
          <cell r="C668" t="str">
            <v>no</v>
          </cell>
          <cell r="D668">
            <v>212.54</v>
          </cell>
          <cell r="E668">
            <v>208.38</v>
          </cell>
          <cell r="F668">
            <v>197.96</v>
          </cell>
          <cell r="G668">
            <v>192.75</v>
          </cell>
        </row>
        <row r="669">
          <cell r="A669" t="str">
            <v>01480205</v>
          </cell>
          <cell r="B669" t="str">
            <v>Remove from store and re-erect Feeder pillar</v>
          </cell>
          <cell r="C669" t="str">
            <v>no</v>
          </cell>
          <cell r="D669">
            <v>138.58000000000001</v>
          </cell>
          <cell r="E669">
            <v>135.86000000000001</v>
          </cell>
          <cell r="F669">
            <v>129.07</v>
          </cell>
          <cell r="G669">
            <v>125.67</v>
          </cell>
        </row>
        <row r="670">
          <cell r="A670" t="str">
            <v>01480210</v>
          </cell>
          <cell r="B670" t="str">
            <v>Remove from store and re-erect Traffic signal controller pole</v>
          </cell>
          <cell r="C670" t="str">
            <v>no</v>
          </cell>
          <cell r="D670">
            <v>87.72</v>
          </cell>
          <cell r="E670">
            <v>86.01</v>
          </cell>
          <cell r="F670">
            <v>81.709999999999994</v>
          </cell>
          <cell r="G670">
            <v>79.55</v>
          </cell>
        </row>
        <row r="671">
          <cell r="A671" t="str">
            <v>01480215</v>
          </cell>
          <cell r="B671" t="str">
            <v>Remove from store and re-erect Traffic signal pole</v>
          </cell>
          <cell r="C671" t="str">
            <v>no</v>
          </cell>
          <cell r="D671">
            <v>87.72</v>
          </cell>
          <cell r="E671">
            <v>86.01</v>
          </cell>
          <cell r="F671">
            <v>81.709999999999994</v>
          </cell>
          <cell r="G671">
            <v>79.55</v>
          </cell>
        </row>
        <row r="672">
          <cell r="A672" t="str">
            <v>01480220</v>
          </cell>
          <cell r="B672" t="str">
            <v>Remove from store and re-erect Traffic signal controller cabinet</v>
          </cell>
          <cell r="C672" t="str">
            <v>no</v>
          </cell>
          <cell r="D672">
            <v>212.54</v>
          </cell>
          <cell r="E672">
            <v>208.38</v>
          </cell>
          <cell r="F672">
            <v>197.96</v>
          </cell>
          <cell r="G672">
            <v>192.75</v>
          </cell>
        </row>
        <row r="673">
          <cell r="A673" t="str">
            <v>01705205</v>
          </cell>
          <cell r="B673" t="str">
            <v>In situ concrete mix Type ST1</v>
          </cell>
          <cell r="C673" t="str">
            <v>m3</v>
          </cell>
          <cell r="D673">
            <v>195.6</v>
          </cell>
          <cell r="E673">
            <v>191.77</v>
          </cell>
          <cell r="F673">
            <v>182.18</v>
          </cell>
          <cell r="G673">
            <v>177.38</v>
          </cell>
        </row>
        <row r="674">
          <cell r="A674" t="str">
            <v>01705210</v>
          </cell>
          <cell r="B674" t="str">
            <v>In situ concrete mix Type ST2</v>
          </cell>
          <cell r="C674" t="str">
            <v>m3</v>
          </cell>
          <cell r="D674">
            <v>198.63</v>
          </cell>
          <cell r="E674">
            <v>194.73</v>
          </cell>
          <cell r="F674">
            <v>185</v>
          </cell>
          <cell r="G674">
            <v>180.13</v>
          </cell>
        </row>
        <row r="675">
          <cell r="A675" t="str">
            <v>01705215</v>
          </cell>
          <cell r="B675" t="str">
            <v>In situ concrete mix Type ST3</v>
          </cell>
          <cell r="C675" t="str">
            <v>m3</v>
          </cell>
          <cell r="D675">
            <v>200.9</v>
          </cell>
          <cell r="E675">
            <v>196.96</v>
          </cell>
          <cell r="F675">
            <v>187.12</v>
          </cell>
          <cell r="G675">
            <v>182.19</v>
          </cell>
        </row>
        <row r="676">
          <cell r="A676" t="str">
            <v>01705220</v>
          </cell>
          <cell r="B676" t="str">
            <v>In situ concrete mix Type ST4</v>
          </cell>
          <cell r="C676" t="str">
            <v>m3</v>
          </cell>
          <cell r="D676">
            <v>207.73</v>
          </cell>
          <cell r="E676">
            <v>203.66</v>
          </cell>
          <cell r="F676">
            <v>193.47</v>
          </cell>
          <cell r="G676">
            <v>188.38</v>
          </cell>
        </row>
        <row r="677">
          <cell r="A677" t="str">
            <v>01705225</v>
          </cell>
          <cell r="B677" t="str">
            <v>In situ concrete mix Type ST5</v>
          </cell>
          <cell r="C677" t="str">
            <v>m3</v>
          </cell>
          <cell r="D677">
            <v>210.77</v>
          </cell>
          <cell r="E677">
            <v>206.64</v>
          </cell>
          <cell r="F677">
            <v>196.3</v>
          </cell>
          <cell r="G677">
            <v>191.13</v>
          </cell>
        </row>
        <row r="678">
          <cell r="A678" t="str">
            <v>01705230</v>
          </cell>
          <cell r="B678" t="str">
            <v>In situ concrete mix Type S32</v>
          </cell>
          <cell r="C678" t="str">
            <v>m3</v>
          </cell>
          <cell r="D678">
            <v>219.86</v>
          </cell>
          <cell r="E678">
            <v>215.56</v>
          </cell>
          <cell r="F678">
            <v>204.78</v>
          </cell>
          <cell r="G678">
            <v>199.39</v>
          </cell>
        </row>
        <row r="679">
          <cell r="A679" t="str">
            <v>01705235</v>
          </cell>
          <cell r="B679" t="str">
            <v>In situ concrete mix Type S42</v>
          </cell>
          <cell r="C679" t="str">
            <v>m3</v>
          </cell>
          <cell r="D679">
            <v>224.41</v>
          </cell>
          <cell r="E679">
            <v>220.02</v>
          </cell>
          <cell r="F679">
            <v>209.01</v>
          </cell>
          <cell r="G679">
            <v>203.52</v>
          </cell>
        </row>
        <row r="680">
          <cell r="A680" t="str">
            <v>01705250</v>
          </cell>
          <cell r="B680" t="str">
            <v>In situ concrete mix Type No fines</v>
          </cell>
          <cell r="C680" t="str">
            <v>m3</v>
          </cell>
          <cell r="D680">
            <v>200.15</v>
          </cell>
          <cell r="E680">
            <v>196.22</v>
          </cell>
          <cell r="F680">
            <v>186.42</v>
          </cell>
          <cell r="G680">
            <v>181.51</v>
          </cell>
        </row>
        <row r="681">
          <cell r="A681" t="str">
            <v>01705405</v>
          </cell>
          <cell r="B681" t="str">
            <v>In situ concrete mix ST1 up to 75mm thick Description in blinding</v>
          </cell>
          <cell r="C681" t="str">
            <v>m3</v>
          </cell>
          <cell r="D681">
            <v>195.6</v>
          </cell>
          <cell r="E681">
            <v>191.77</v>
          </cell>
          <cell r="F681">
            <v>182.18</v>
          </cell>
          <cell r="G681">
            <v>177.38</v>
          </cell>
        </row>
        <row r="682">
          <cell r="A682" t="str">
            <v>01706205</v>
          </cell>
          <cell r="B682" t="str">
            <v>Cementitious repair compound Thickness less than 50mm</v>
          </cell>
          <cell r="C682" t="str">
            <v>m2</v>
          </cell>
          <cell r="D682">
            <v>202.2</v>
          </cell>
          <cell r="E682">
            <v>198.24</v>
          </cell>
          <cell r="F682">
            <v>188.32</v>
          </cell>
          <cell r="G682">
            <v>183.37</v>
          </cell>
        </row>
        <row r="683">
          <cell r="A683" t="str">
            <v>01706210</v>
          </cell>
          <cell r="B683" t="str">
            <v>Cementitious repair compound Thickness 50 - 100mm</v>
          </cell>
          <cell r="C683" t="str">
            <v>m2</v>
          </cell>
          <cell r="D683">
            <v>369.54</v>
          </cell>
          <cell r="E683">
            <v>362.29</v>
          </cell>
          <cell r="F683">
            <v>344.18</v>
          </cell>
          <cell r="G683">
            <v>335.12</v>
          </cell>
        </row>
        <row r="684">
          <cell r="A684" t="str">
            <v>01707205</v>
          </cell>
          <cell r="B684" t="str">
            <v>Crack injection of cementitious non-shrink repair compound</v>
          </cell>
          <cell r="C684" t="str">
            <v>m3</v>
          </cell>
          <cell r="D684">
            <v>5764.04</v>
          </cell>
          <cell r="E684">
            <v>5651.02</v>
          </cell>
          <cell r="F684">
            <v>5368.47</v>
          </cell>
          <cell r="G684">
            <v>5227.2</v>
          </cell>
        </row>
        <row r="685">
          <cell r="A685" t="str">
            <v>01720205</v>
          </cell>
          <cell r="B685" t="str">
            <v>Formwork horizontal more than 300mm wide Class F1</v>
          </cell>
          <cell r="C685" t="str">
            <v>m2</v>
          </cell>
          <cell r="D685">
            <v>104.8</v>
          </cell>
          <cell r="E685">
            <v>102.75</v>
          </cell>
          <cell r="F685">
            <v>97.61</v>
          </cell>
          <cell r="G685">
            <v>95.04</v>
          </cell>
        </row>
        <row r="686">
          <cell r="A686" t="str">
            <v>01720210</v>
          </cell>
          <cell r="B686" t="str">
            <v>Formwork horizontal more than 300mm wide Class F2</v>
          </cell>
          <cell r="C686" t="str">
            <v>m2</v>
          </cell>
          <cell r="D686">
            <v>122.86</v>
          </cell>
          <cell r="E686">
            <v>120.45</v>
          </cell>
          <cell r="F686">
            <v>114.43</v>
          </cell>
          <cell r="G686">
            <v>111.41</v>
          </cell>
        </row>
        <row r="687">
          <cell r="A687" t="str">
            <v>01720215</v>
          </cell>
          <cell r="B687" t="str">
            <v>Formwork horizontal more than 300mm wide Class F3</v>
          </cell>
          <cell r="C687" t="str">
            <v>m2</v>
          </cell>
          <cell r="D687">
            <v>122.86</v>
          </cell>
          <cell r="E687">
            <v>120.45</v>
          </cell>
          <cell r="F687">
            <v>114.43</v>
          </cell>
          <cell r="G687">
            <v>111.41</v>
          </cell>
        </row>
        <row r="688">
          <cell r="A688" t="str">
            <v>01720405</v>
          </cell>
          <cell r="B688" t="str">
            <v>Formwork inclined more than 300mm wide Class F1</v>
          </cell>
          <cell r="C688" t="str">
            <v>m2</v>
          </cell>
          <cell r="D688">
            <v>130.1</v>
          </cell>
          <cell r="E688">
            <v>127.56</v>
          </cell>
          <cell r="F688">
            <v>121.17</v>
          </cell>
          <cell r="G688">
            <v>117.98</v>
          </cell>
        </row>
        <row r="689">
          <cell r="A689" t="str">
            <v>01720410</v>
          </cell>
          <cell r="B689" t="str">
            <v>Formwork inclined more than 300mm wide Class F2</v>
          </cell>
          <cell r="C689" t="str">
            <v>m2</v>
          </cell>
          <cell r="D689">
            <v>144.55000000000001</v>
          </cell>
          <cell r="E689">
            <v>141.72</v>
          </cell>
          <cell r="F689">
            <v>134.63</v>
          </cell>
          <cell r="G689">
            <v>131.09</v>
          </cell>
        </row>
        <row r="690">
          <cell r="A690" t="str">
            <v>01720415</v>
          </cell>
          <cell r="B690" t="str">
            <v>Formwork inclined more than 300mm wide Class F3</v>
          </cell>
          <cell r="C690" t="str">
            <v>m2</v>
          </cell>
          <cell r="D690">
            <v>144.55000000000001</v>
          </cell>
          <cell r="E690">
            <v>141.72</v>
          </cell>
          <cell r="F690">
            <v>134.63</v>
          </cell>
          <cell r="G690">
            <v>131.09</v>
          </cell>
        </row>
        <row r="691">
          <cell r="A691" t="str">
            <v>01720605</v>
          </cell>
          <cell r="B691" t="str">
            <v>Formwork vertical more than 300mm wide Class F1</v>
          </cell>
          <cell r="C691" t="str">
            <v>m2</v>
          </cell>
          <cell r="D691">
            <v>135.81</v>
          </cell>
          <cell r="E691">
            <v>133.15</v>
          </cell>
          <cell r="F691">
            <v>126.49</v>
          </cell>
          <cell r="G691">
            <v>123.16</v>
          </cell>
        </row>
        <row r="692">
          <cell r="A692" t="str">
            <v>01720610</v>
          </cell>
          <cell r="B692" t="str">
            <v>Formwork vertical more than 300mm wide Class F2</v>
          </cell>
          <cell r="C692" t="str">
            <v>m2</v>
          </cell>
          <cell r="D692">
            <v>150.25</v>
          </cell>
          <cell r="E692">
            <v>147.31</v>
          </cell>
          <cell r="F692">
            <v>139.94</v>
          </cell>
          <cell r="G692">
            <v>136.26</v>
          </cell>
        </row>
        <row r="693">
          <cell r="A693" t="str">
            <v>01720615</v>
          </cell>
          <cell r="B693" t="str">
            <v>Formwork vertical more than 300mm wide Class F3</v>
          </cell>
          <cell r="C693" t="str">
            <v>m2</v>
          </cell>
          <cell r="D693">
            <v>150.25</v>
          </cell>
          <cell r="E693">
            <v>147.31</v>
          </cell>
          <cell r="F693">
            <v>139.94</v>
          </cell>
          <cell r="G693">
            <v>136.26</v>
          </cell>
        </row>
        <row r="694">
          <cell r="A694" t="str">
            <v>01720805</v>
          </cell>
          <cell r="B694" t="str">
            <v>Formwork 300mm wide or less at any inclination Class F1</v>
          </cell>
          <cell r="C694" t="str">
            <v>m2</v>
          </cell>
          <cell r="D694">
            <v>142.15</v>
          </cell>
          <cell r="E694">
            <v>139.37</v>
          </cell>
          <cell r="F694">
            <v>132.38999999999999</v>
          </cell>
          <cell r="G694">
            <v>128.91</v>
          </cell>
        </row>
        <row r="695">
          <cell r="A695" t="str">
            <v>01720810</v>
          </cell>
          <cell r="B695" t="str">
            <v>Formwork 300mm wide or less at any inclination Class F2</v>
          </cell>
          <cell r="C695" t="str">
            <v>m2</v>
          </cell>
          <cell r="D695">
            <v>156.6</v>
          </cell>
          <cell r="E695">
            <v>153.53</v>
          </cell>
          <cell r="F695">
            <v>145.85</v>
          </cell>
          <cell r="G695">
            <v>142.01</v>
          </cell>
        </row>
        <row r="696">
          <cell r="A696" t="str">
            <v>01720815</v>
          </cell>
          <cell r="B696" t="str">
            <v>Formwork 300mm wide or less at any inclination Class F3</v>
          </cell>
          <cell r="C696" t="str">
            <v>m2</v>
          </cell>
          <cell r="D696">
            <v>156.6</v>
          </cell>
          <cell r="E696">
            <v>153.53</v>
          </cell>
          <cell r="F696">
            <v>145.85</v>
          </cell>
          <cell r="G696">
            <v>142.01</v>
          </cell>
        </row>
        <row r="697">
          <cell r="A697" t="str">
            <v>01721405</v>
          </cell>
          <cell r="B697" t="str">
            <v>Permanent formwork all classes, all widths at any angle</v>
          </cell>
          <cell r="C697" t="str">
            <v>m2</v>
          </cell>
          <cell r="D697">
            <v>171.65</v>
          </cell>
          <cell r="E697">
            <v>168.29</v>
          </cell>
          <cell r="F697">
            <v>159.88</v>
          </cell>
          <cell r="G697">
            <v>155.66999999999999</v>
          </cell>
        </row>
        <row r="698">
          <cell r="A698" t="str">
            <v>01722205</v>
          </cell>
          <cell r="B698" t="str">
            <v>Curved formwork class F3 at any inclination Description any girth and width</v>
          </cell>
          <cell r="C698" t="str">
            <v>m2</v>
          </cell>
          <cell r="D698">
            <v>289.08999999999997</v>
          </cell>
          <cell r="E698">
            <v>283.43</v>
          </cell>
          <cell r="F698">
            <v>269.25</v>
          </cell>
          <cell r="G698">
            <v>262.17</v>
          </cell>
        </row>
        <row r="699">
          <cell r="A699" t="str">
            <v>01740205</v>
          </cell>
          <cell r="B699" t="str">
            <v>Surface finish of concrete Treatment needle gunning</v>
          </cell>
          <cell r="C699" t="str">
            <v>m2</v>
          </cell>
          <cell r="D699">
            <v>54.14</v>
          </cell>
          <cell r="E699">
            <v>53.07</v>
          </cell>
          <cell r="F699">
            <v>50.42</v>
          </cell>
          <cell r="G699">
            <v>49.1</v>
          </cell>
        </row>
        <row r="700">
          <cell r="A700" t="str">
            <v>01740210</v>
          </cell>
          <cell r="B700" t="str">
            <v>Surface finish of concrete Treatment retarding and brushing</v>
          </cell>
          <cell r="C700" t="str">
            <v>m2</v>
          </cell>
          <cell r="D700">
            <v>17.149999999999999</v>
          </cell>
          <cell r="E700">
            <v>16.809999999999999</v>
          </cell>
          <cell r="F700">
            <v>15.97</v>
          </cell>
          <cell r="G700">
            <v>15.55</v>
          </cell>
        </row>
        <row r="701">
          <cell r="A701" t="str">
            <v>01740405</v>
          </cell>
          <cell r="B701" t="str">
            <v>Protection from sea-water during curing</v>
          </cell>
          <cell r="C701" t="str">
            <v>m2</v>
          </cell>
          <cell r="D701">
            <v>159.57</v>
          </cell>
          <cell r="E701">
            <v>156.43</v>
          </cell>
          <cell r="F701">
            <v>148.61000000000001</v>
          </cell>
          <cell r="G701">
            <v>144.71</v>
          </cell>
        </row>
        <row r="702">
          <cell r="A702" t="str">
            <v>01760205</v>
          </cell>
          <cell r="B702" t="str">
            <v>Tensile steel deformed Type 2 bar reinforcement not exceeding 12 metres in length Diameter 16mm and under</v>
          </cell>
          <cell r="C702" t="str">
            <v>t</v>
          </cell>
          <cell r="D702">
            <v>2052.1999999999998</v>
          </cell>
          <cell r="E702">
            <v>2011.97</v>
          </cell>
          <cell r="F702">
            <v>1911.37</v>
          </cell>
          <cell r="G702">
            <v>1861.07</v>
          </cell>
        </row>
        <row r="703">
          <cell r="A703" t="str">
            <v>01760210</v>
          </cell>
          <cell r="B703" t="str">
            <v>Tensile steel deformed Type 2 bar reinforcement not exceeding 12 metres in length Diameter 20mm and over</v>
          </cell>
          <cell r="C703" t="str">
            <v>t</v>
          </cell>
          <cell r="D703">
            <v>2052.1999999999998</v>
          </cell>
          <cell r="E703">
            <v>2011.97</v>
          </cell>
          <cell r="F703">
            <v>1911.37</v>
          </cell>
          <cell r="G703">
            <v>1861.07</v>
          </cell>
        </row>
        <row r="704">
          <cell r="A704" t="str">
            <v>01760405</v>
          </cell>
          <cell r="B704" t="str">
            <v>Fabric reinforcement to BS 4466 Type A252</v>
          </cell>
          <cell r="C704" t="str">
            <v>m2</v>
          </cell>
          <cell r="D704">
            <v>19.62</v>
          </cell>
          <cell r="E704">
            <v>19.239999999999998</v>
          </cell>
          <cell r="F704">
            <v>18.28</v>
          </cell>
          <cell r="G704">
            <v>17.8</v>
          </cell>
        </row>
        <row r="705">
          <cell r="A705" t="str">
            <v>01760410</v>
          </cell>
          <cell r="B705" t="str">
            <v>Fabric reinforcement to BS 4466 Type B785</v>
          </cell>
          <cell r="C705" t="str">
            <v>m2</v>
          </cell>
          <cell r="D705">
            <v>24.44</v>
          </cell>
          <cell r="E705">
            <v>23.96</v>
          </cell>
          <cell r="F705">
            <v>22.76</v>
          </cell>
          <cell r="G705">
            <v>22.16</v>
          </cell>
        </row>
        <row r="706">
          <cell r="A706" t="str">
            <v>01760415</v>
          </cell>
          <cell r="B706" t="str">
            <v>Fabric reinforcement to BS 4466 Type A142</v>
          </cell>
          <cell r="C706" t="str">
            <v>m2</v>
          </cell>
          <cell r="D706">
            <v>17.87</v>
          </cell>
          <cell r="E706">
            <v>17.52</v>
          </cell>
          <cell r="F706">
            <v>16.649999999999999</v>
          </cell>
          <cell r="G706">
            <v>16.21</v>
          </cell>
        </row>
        <row r="707">
          <cell r="A707" t="str">
            <v>01760605</v>
          </cell>
          <cell r="B707" t="str">
            <v>Stainless steel dowel not more than 600mm in length Diameter up to 20mm</v>
          </cell>
          <cell r="C707" t="str">
            <v>no</v>
          </cell>
          <cell r="D707">
            <v>50.53</v>
          </cell>
          <cell r="E707">
            <v>49.53</v>
          </cell>
          <cell r="F707">
            <v>47.06</v>
          </cell>
          <cell r="G707">
            <v>45.82</v>
          </cell>
        </row>
        <row r="708">
          <cell r="A708" t="str">
            <v>01770205</v>
          </cell>
          <cell r="B708" t="str">
            <v>Weephole Diameter 75mm</v>
          </cell>
          <cell r="C708" t="str">
            <v>m</v>
          </cell>
          <cell r="D708">
            <v>17.190000000000001</v>
          </cell>
          <cell r="E708">
            <v>16.850000000000001</v>
          </cell>
          <cell r="F708">
            <v>16</v>
          </cell>
          <cell r="G708">
            <v>15.58</v>
          </cell>
        </row>
        <row r="709">
          <cell r="A709" t="str">
            <v>01773405</v>
          </cell>
          <cell r="B709" t="str">
            <v>Clause 505B clean stone permeable backing Thickness 250mm</v>
          </cell>
          <cell r="C709" t="str">
            <v>m2</v>
          </cell>
          <cell r="D709">
            <v>33.409999999999997</v>
          </cell>
          <cell r="E709">
            <v>32.75</v>
          </cell>
          <cell r="F709">
            <v>31.12</v>
          </cell>
          <cell r="G709">
            <v>30.31</v>
          </cell>
        </row>
        <row r="710">
          <cell r="A710" t="str">
            <v>01773410</v>
          </cell>
          <cell r="B710" t="str">
            <v>Clause 505B clean stone permeable backing Thickness 300mm</v>
          </cell>
          <cell r="C710" t="str">
            <v>m2</v>
          </cell>
          <cell r="D710">
            <v>41.18</v>
          </cell>
          <cell r="E710">
            <v>40.369999999999997</v>
          </cell>
          <cell r="F710">
            <v>38.36</v>
          </cell>
          <cell r="G710">
            <v>37.35</v>
          </cell>
        </row>
        <row r="711">
          <cell r="A711" t="str">
            <v>01773605</v>
          </cell>
          <cell r="B711" t="str">
            <v>No fines concrete permeable backing Thickness 250mm</v>
          </cell>
          <cell r="C711" t="str">
            <v>m2</v>
          </cell>
          <cell r="D711">
            <v>49.5</v>
          </cell>
          <cell r="E711">
            <v>48.52</v>
          </cell>
          <cell r="F711">
            <v>46.1</v>
          </cell>
          <cell r="G711">
            <v>44.89</v>
          </cell>
        </row>
        <row r="712">
          <cell r="A712" t="str">
            <v>01773610</v>
          </cell>
          <cell r="B712" t="str">
            <v>No fines concrete permeable backing Thickness 300mm</v>
          </cell>
          <cell r="C712" t="str">
            <v>m2</v>
          </cell>
          <cell r="D712">
            <v>60.48</v>
          </cell>
          <cell r="E712">
            <v>59.29</v>
          </cell>
          <cell r="F712">
            <v>56.33</v>
          </cell>
          <cell r="G712">
            <v>54.85</v>
          </cell>
        </row>
        <row r="713">
          <cell r="A713" t="str">
            <v>01780205</v>
          </cell>
          <cell r="B713" t="str">
            <v>Sandbagging Provide and place sandbag</v>
          </cell>
          <cell r="C713" t="str">
            <v>no</v>
          </cell>
          <cell r="D713">
            <v>7.87</v>
          </cell>
          <cell r="E713">
            <v>7.72</v>
          </cell>
          <cell r="F713">
            <v>7.33</v>
          </cell>
          <cell r="G713">
            <v>7.14</v>
          </cell>
        </row>
        <row r="714">
          <cell r="A714" t="str">
            <v>01780210</v>
          </cell>
          <cell r="B714" t="str">
            <v>Sandbagging Removal of sand bag</v>
          </cell>
          <cell r="C714" t="str">
            <v>no</v>
          </cell>
          <cell r="D714">
            <v>5.34</v>
          </cell>
          <cell r="E714">
            <v>5.23</v>
          </cell>
          <cell r="F714">
            <v>4.9800000000000004</v>
          </cell>
          <cell r="G714">
            <v>4.8499999999999996</v>
          </cell>
        </row>
        <row r="715">
          <cell r="A715" t="str">
            <v>01780215</v>
          </cell>
          <cell r="B715" t="str">
            <v>Sandbagging Move sandbag to new location</v>
          </cell>
          <cell r="C715" t="str">
            <v>no</v>
          </cell>
          <cell r="D715">
            <v>2.14</v>
          </cell>
          <cell r="E715">
            <v>2.1</v>
          </cell>
          <cell r="F715">
            <v>1.99</v>
          </cell>
          <cell r="G715">
            <v>1.93</v>
          </cell>
        </row>
        <row r="716">
          <cell r="A716" t="str">
            <v>01790105</v>
          </cell>
          <cell r="B716" t="str">
            <v>Fabric reinforcement to BS 4466 Type A393</v>
          </cell>
          <cell r="C716" t="str">
            <v>m2</v>
          </cell>
          <cell r="D716">
            <v>21.84</v>
          </cell>
          <cell r="E716">
            <v>21.42</v>
          </cell>
          <cell r="F716">
            <v>20.34</v>
          </cell>
          <cell r="G716">
            <v>19.82</v>
          </cell>
        </row>
        <row r="717">
          <cell r="A717" t="str">
            <v>01905205</v>
          </cell>
          <cell r="B717" t="str">
            <v>Removal of part system</v>
          </cell>
          <cell r="C717" t="str">
            <v>m2</v>
          </cell>
          <cell r="D717">
            <v>18.05</v>
          </cell>
          <cell r="E717">
            <v>17.690000000000001</v>
          </cell>
          <cell r="F717">
            <v>16.8</v>
          </cell>
          <cell r="G717">
            <v>16.37</v>
          </cell>
        </row>
        <row r="718">
          <cell r="A718" t="str">
            <v>01905210</v>
          </cell>
          <cell r="B718" t="str">
            <v>Removal of complete system</v>
          </cell>
          <cell r="C718" t="str">
            <v>m2</v>
          </cell>
          <cell r="D718">
            <v>30.08</v>
          </cell>
          <cell r="E718">
            <v>29.49</v>
          </cell>
          <cell r="F718">
            <v>28.01</v>
          </cell>
          <cell r="G718">
            <v>27.28</v>
          </cell>
        </row>
        <row r="719">
          <cell r="A719" t="str">
            <v>01910205</v>
          </cell>
          <cell r="B719" t="str">
            <v>Protection system Type 1</v>
          </cell>
          <cell r="C719" t="str">
            <v>m2</v>
          </cell>
          <cell r="D719">
            <v>63.79</v>
          </cell>
          <cell r="E719">
            <v>62.54</v>
          </cell>
          <cell r="F719">
            <v>59.41</v>
          </cell>
          <cell r="G719">
            <v>57.85</v>
          </cell>
        </row>
        <row r="720">
          <cell r="A720" t="str">
            <v>01910405</v>
          </cell>
          <cell r="B720" t="str">
            <v>Protection system for parapets (post and rail) Description Type 1</v>
          </cell>
          <cell r="C720" t="str">
            <v>m</v>
          </cell>
          <cell r="D720">
            <v>41.27</v>
          </cell>
          <cell r="E720">
            <v>40.47</v>
          </cell>
          <cell r="F720">
            <v>38.44</v>
          </cell>
          <cell r="G720">
            <v>37.43</v>
          </cell>
        </row>
        <row r="721">
          <cell r="A721" t="str">
            <v>01910605</v>
          </cell>
          <cell r="B721" t="str">
            <v>Protection system for pedestrian railings Type 1</v>
          </cell>
          <cell r="C721" t="str">
            <v>m</v>
          </cell>
          <cell r="D721">
            <v>40.39</v>
          </cell>
          <cell r="E721">
            <v>39.590000000000003</v>
          </cell>
          <cell r="F721">
            <v>37.61</v>
          </cell>
          <cell r="G721">
            <v>36.619999999999997</v>
          </cell>
        </row>
        <row r="722">
          <cell r="A722" t="str">
            <v>02005205</v>
          </cell>
          <cell r="B722" t="str">
            <v>Waterproofing at any inclination 2 coats of bitumen latex emulsion</v>
          </cell>
          <cell r="C722" t="str">
            <v>m2</v>
          </cell>
          <cell r="D722">
            <v>18.53</v>
          </cell>
          <cell r="E722">
            <v>18.170000000000002</v>
          </cell>
          <cell r="F722">
            <v>17.260000000000002</v>
          </cell>
          <cell r="G722">
            <v>16.8</v>
          </cell>
        </row>
        <row r="723">
          <cell r="A723" t="str">
            <v>02005405</v>
          </cell>
          <cell r="B723" t="str">
            <v>Waterproofing with single layer sheet system Description hot applied</v>
          </cell>
          <cell r="C723" t="str">
            <v>m2</v>
          </cell>
          <cell r="D723">
            <v>65.83</v>
          </cell>
          <cell r="E723">
            <v>64.53</v>
          </cell>
          <cell r="F723">
            <v>61.31</v>
          </cell>
          <cell r="G723">
            <v>59.7</v>
          </cell>
        </row>
        <row r="724">
          <cell r="A724" t="str">
            <v>02005410</v>
          </cell>
          <cell r="B724" t="str">
            <v>Waterproofing with single layer sheet system Description cold applied</v>
          </cell>
          <cell r="C724" t="str">
            <v>m2</v>
          </cell>
          <cell r="D724">
            <v>47.48</v>
          </cell>
          <cell r="E724">
            <v>46.56</v>
          </cell>
          <cell r="F724">
            <v>44.23</v>
          </cell>
          <cell r="G724">
            <v>43.06</v>
          </cell>
        </row>
        <row r="725">
          <cell r="A725" t="str">
            <v>02010205</v>
          </cell>
          <cell r="B725" t="str">
            <v>Surface impregnation with two coats of monomeric alkyl (isobutyl) - trialkoxy - silane Surface type plain or patterned</v>
          </cell>
          <cell r="C725" t="str">
            <v>m2</v>
          </cell>
          <cell r="D725">
            <v>20.51</v>
          </cell>
          <cell r="E725">
            <v>20.12</v>
          </cell>
          <cell r="F725">
            <v>19.11</v>
          </cell>
          <cell r="G725">
            <v>18.600000000000001</v>
          </cell>
        </row>
        <row r="726">
          <cell r="A726" t="str">
            <v>02010220</v>
          </cell>
          <cell r="B726" t="str">
            <v>Surface impregnation with two coats of monomeric alkyl (isobutyl) - trialkoxy - silane Surface type plain or patterned</v>
          </cell>
          <cell r="C726" t="str">
            <v>Litre</v>
          </cell>
          <cell r="D726">
            <v>82</v>
          </cell>
          <cell r="E726">
            <v>80.39</v>
          </cell>
          <cell r="F726">
            <v>76.37</v>
          </cell>
          <cell r="G726">
            <v>74.349999999999994</v>
          </cell>
        </row>
        <row r="727">
          <cell r="A727" t="str">
            <v>02210205</v>
          </cell>
          <cell r="B727" t="str">
            <v>Removal and replacement of damaged mesh infill panel</v>
          </cell>
          <cell r="C727" t="str">
            <v>no</v>
          </cell>
          <cell r="D727">
            <v>104.78</v>
          </cell>
          <cell r="E727">
            <v>102.73</v>
          </cell>
          <cell r="F727">
            <v>97.59</v>
          </cell>
          <cell r="G727">
            <v>95.02</v>
          </cell>
        </row>
        <row r="728">
          <cell r="A728" t="str">
            <v>02305205</v>
          </cell>
          <cell r="B728" t="str">
            <v>Fibreboard joint filler board Thickness 20mm</v>
          </cell>
          <cell r="C728" t="str">
            <v>m2</v>
          </cell>
          <cell r="D728">
            <v>22.14</v>
          </cell>
          <cell r="E728">
            <v>21.71</v>
          </cell>
          <cell r="F728">
            <v>20.62</v>
          </cell>
          <cell r="G728">
            <v>20.079999999999998</v>
          </cell>
        </row>
        <row r="729">
          <cell r="A729" t="str">
            <v>02305405</v>
          </cell>
          <cell r="B729" t="str">
            <v>Expanded synthetic rubber joint filler board Thickness 20mm</v>
          </cell>
          <cell r="C729" t="str">
            <v>m2</v>
          </cell>
          <cell r="D729">
            <v>34.58</v>
          </cell>
          <cell r="E729">
            <v>33.909999999999997</v>
          </cell>
          <cell r="F729">
            <v>20.21</v>
          </cell>
          <cell r="G729">
            <v>31.36</v>
          </cell>
        </row>
        <row r="730">
          <cell r="A730" t="str">
            <v>02305605</v>
          </cell>
          <cell r="B730" t="str">
            <v>Expanded polyethylene joint filler board Thickness 16mm</v>
          </cell>
          <cell r="C730" t="str">
            <v>m2</v>
          </cell>
          <cell r="D730">
            <v>36.19</v>
          </cell>
          <cell r="E730">
            <v>35.479999999999997</v>
          </cell>
          <cell r="F730">
            <v>33.700000000000003</v>
          </cell>
          <cell r="G730">
            <v>32.81</v>
          </cell>
        </row>
        <row r="731">
          <cell r="A731" t="str">
            <v>02305610</v>
          </cell>
          <cell r="B731" t="str">
            <v>Expanded polyethylene joint filler board Thickness 20mm</v>
          </cell>
          <cell r="C731" t="str">
            <v>m2</v>
          </cell>
          <cell r="D731">
            <v>36.19</v>
          </cell>
          <cell r="E731">
            <v>35.479999999999997</v>
          </cell>
          <cell r="F731">
            <v>33.700000000000003</v>
          </cell>
          <cell r="G731">
            <v>32.81</v>
          </cell>
        </row>
        <row r="732">
          <cell r="A732" t="str">
            <v>02305805</v>
          </cell>
          <cell r="B732" t="str">
            <v>Joint sealant up to 20mm wide1 part polysulphide</v>
          </cell>
          <cell r="C732" t="str">
            <v>m</v>
          </cell>
          <cell r="D732">
            <v>40.130000000000003</v>
          </cell>
          <cell r="E732">
            <v>39.340000000000003</v>
          </cell>
          <cell r="F732">
            <v>37.369999999999997</v>
          </cell>
          <cell r="G732">
            <v>36.39</v>
          </cell>
        </row>
        <row r="733">
          <cell r="A733" t="str">
            <v>02305810</v>
          </cell>
          <cell r="B733" t="str">
            <v>Joint sealant up to 20mm wide 2 part polysulphide</v>
          </cell>
          <cell r="C733" t="str">
            <v>m</v>
          </cell>
          <cell r="D733">
            <v>11.98</v>
          </cell>
          <cell r="E733">
            <v>11.74</v>
          </cell>
          <cell r="F733">
            <v>11.15</v>
          </cell>
          <cell r="G733">
            <v>10.86</v>
          </cell>
        </row>
        <row r="734">
          <cell r="A734" t="str">
            <v>02401205</v>
          </cell>
          <cell r="B734" t="str">
            <v>Brickwork in cement mortar Description Width/depth   Faces in walls   up to 150mm   1</v>
          </cell>
          <cell r="C734" t="str">
            <v>m2</v>
          </cell>
          <cell r="D734">
            <v>131.66</v>
          </cell>
          <cell r="E734">
            <v>129.08000000000001</v>
          </cell>
          <cell r="F734">
            <v>122.62</v>
          </cell>
          <cell r="G734">
            <v>119.4</v>
          </cell>
        </row>
        <row r="735">
          <cell r="A735" t="str">
            <v>02401210</v>
          </cell>
          <cell r="B735" t="str">
            <v>Brickwork in cement mortar Description Width/depth   Faces in walls   up to 150mm   2</v>
          </cell>
          <cell r="C735" t="str">
            <v>m2</v>
          </cell>
          <cell r="D735">
            <v>137.37</v>
          </cell>
          <cell r="E735">
            <v>134.66999999999999</v>
          </cell>
          <cell r="F735">
            <v>127.94</v>
          </cell>
          <cell r="G735">
            <v>124.58</v>
          </cell>
        </row>
        <row r="736">
          <cell r="A736" t="str">
            <v>02401215</v>
          </cell>
          <cell r="B736" t="str">
            <v>Brickwork in cement mortar Description Width/depth   Faces in walls   151 - 300mm   1</v>
          </cell>
          <cell r="C736" t="str">
            <v>m2</v>
          </cell>
          <cell r="D736">
            <v>259.70999999999998</v>
          </cell>
          <cell r="E736">
            <v>254.62</v>
          </cell>
          <cell r="F736">
            <v>241.89</v>
          </cell>
          <cell r="G736">
            <v>235.53</v>
          </cell>
        </row>
        <row r="737">
          <cell r="A737" t="str">
            <v>02401220</v>
          </cell>
          <cell r="B737" t="str">
            <v>Brickwork in cement mortar Description Width/depth   Faces in walls   151 - 300mm   2</v>
          </cell>
          <cell r="C737" t="str">
            <v>m2</v>
          </cell>
          <cell r="D737">
            <v>271.13</v>
          </cell>
          <cell r="E737">
            <v>265.81</v>
          </cell>
          <cell r="F737">
            <v>252.52</v>
          </cell>
          <cell r="G737">
            <v>245.87</v>
          </cell>
        </row>
        <row r="738">
          <cell r="A738" t="str">
            <v>02401225</v>
          </cell>
          <cell r="B738" t="str">
            <v>Brickwork in cement mortar Description Width/depth   Faces in walls   over 300mm</v>
          </cell>
          <cell r="C738" t="str">
            <v>m3</v>
          </cell>
          <cell r="D738">
            <v>922.68</v>
          </cell>
          <cell r="E738">
            <v>904.59</v>
          </cell>
          <cell r="F738">
            <v>859.36</v>
          </cell>
          <cell r="G738">
            <v>836.74</v>
          </cell>
        </row>
        <row r="739">
          <cell r="A739" t="str">
            <v>02401250</v>
          </cell>
          <cell r="B739" t="str">
            <v>Brickwork in cement mortar Description Width/depth   Faces in arches   up to 300mm   1</v>
          </cell>
          <cell r="C739" t="str">
            <v>m2</v>
          </cell>
          <cell r="D739">
            <v>1127.19</v>
          </cell>
          <cell r="E739">
            <v>1105.08</v>
          </cell>
          <cell r="F739">
            <v>1049.8399999999999</v>
          </cell>
          <cell r="G739">
            <v>1022.21</v>
          </cell>
        </row>
        <row r="740">
          <cell r="A740" t="str">
            <v>02403205</v>
          </cell>
          <cell r="B740" t="str">
            <v>Blockwork in cement mortar Description Width/depth   Faces in walls   up to 150mm   1</v>
          </cell>
          <cell r="C740" t="str">
            <v>m2</v>
          </cell>
          <cell r="D740">
            <v>55.71</v>
          </cell>
          <cell r="E740">
            <v>54.62</v>
          </cell>
          <cell r="F740">
            <v>51.9</v>
          </cell>
          <cell r="G740">
            <v>50.53</v>
          </cell>
        </row>
        <row r="741">
          <cell r="A741" t="str">
            <v>02403210</v>
          </cell>
          <cell r="B741" t="str">
            <v>Blockwork in cement mortar Description Width/depth   Faces in walls   up to 150mm   2</v>
          </cell>
          <cell r="C741" t="str">
            <v>m2</v>
          </cell>
          <cell r="D741">
            <v>56.96</v>
          </cell>
          <cell r="E741">
            <v>55.85</v>
          </cell>
          <cell r="F741">
            <v>53.06</v>
          </cell>
          <cell r="G741">
            <v>51.66</v>
          </cell>
        </row>
        <row r="742">
          <cell r="A742" t="str">
            <v>02403215</v>
          </cell>
          <cell r="B742" t="str">
            <v>Blockwork in cement mortar Description Width/depth   Faces in walls   151 - 300mm   1</v>
          </cell>
          <cell r="C742" t="str">
            <v>m2</v>
          </cell>
          <cell r="D742">
            <v>107.83</v>
          </cell>
          <cell r="E742">
            <v>105.71</v>
          </cell>
          <cell r="F742">
            <v>100.42</v>
          </cell>
          <cell r="G742">
            <v>97.78</v>
          </cell>
        </row>
        <row r="743">
          <cell r="A743" t="str">
            <v>02403220</v>
          </cell>
          <cell r="B743" t="str">
            <v>Blockwork in cement mortar Description Width/depth   Faces in walls   151 - 300mm   2</v>
          </cell>
          <cell r="C743" t="str">
            <v>m2</v>
          </cell>
          <cell r="D743">
            <v>110.32</v>
          </cell>
          <cell r="E743">
            <v>108.15</v>
          </cell>
          <cell r="F743">
            <v>102.75</v>
          </cell>
          <cell r="G743">
            <v>100.05</v>
          </cell>
        </row>
        <row r="744">
          <cell r="A744" t="str">
            <v>02403225</v>
          </cell>
          <cell r="B744" t="str">
            <v>Blockwork in cement mortar Description Width/depth   Faces in walls   301 - 450mm   1</v>
          </cell>
          <cell r="C744" t="str">
            <v>m2</v>
          </cell>
          <cell r="D744">
            <v>166.07</v>
          </cell>
          <cell r="E744">
            <v>162.82</v>
          </cell>
          <cell r="F744">
            <v>154.66999999999999</v>
          </cell>
          <cell r="G744">
            <v>150.6</v>
          </cell>
        </row>
        <row r="745">
          <cell r="A745" t="str">
            <v>02403230</v>
          </cell>
          <cell r="B745" t="str">
            <v>Blockwork in cement mortar Description Width/depth   Faces in walls   301 - 450mm   2</v>
          </cell>
          <cell r="C745" t="str">
            <v>m2</v>
          </cell>
          <cell r="D745">
            <v>171.78</v>
          </cell>
          <cell r="E745">
            <v>168.41</v>
          </cell>
          <cell r="F745">
            <v>159.99</v>
          </cell>
          <cell r="G745">
            <v>155.79</v>
          </cell>
        </row>
        <row r="746">
          <cell r="A746" t="str">
            <v>02405205</v>
          </cell>
          <cell r="B746" t="str">
            <v>Stonework in cement mortar Description Width/depth   Faces in walls   up to 300mm   1</v>
          </cell>
          <cell r="C746" t="str">
            <v>m2</v>
          </cell>
          <cell r="D746">
            <v>340.42</v>
          </cell>
          <cell r="E746">
            <v>333.75</v>
          </cell>
          <cell r="F746">
            <v>317.06</v>
          </cell>
          <cell r="G746">
            <v>308.72000000000003</v>
          </cell>
        </row>
        <row r="747">
          <cell r="A747" t="str">
            <v>02405210</v>
          </cell>
          <cell r="B747" t="str">
            <v>Stonework in cement mortar Description Width/depth   Faces in walls   up to 300mm   2</v>
          </cell>
          <cell r="C747" t="str">
            <v>m2</v>
          </cell>
          <cell r="D747">
            <v>611.51</v>
          </cell>
          <cell r="E747">
            <v>599.52</v>
          </cell>
          <cell r="F747">
            <v>569.54</v>
          </cell>
          <cell r="G747">
            <v>554.54999999999995</v>
          </cell>
        </row>
        <row r="748">
          <cell r="A748" t="str">
            <v>02405215</v>
          </cell>
          <cell r="B748" t="str">
            <v>Stonework in cement mortar Description Width/depth   Faces in walls   301 - 450mm   1</v>
          </cell>
          <cell r="C748" t="str">
            <v>m2</v>
          </cell>
          <cell r="D748">
            <v>366.43</v>
          </cell>
          <cell r="E748">
            <v>359.24</v>
          </cell>
          <cell r="F748">
            <v>341.28</v>
          </cell>
          <cell r="G748">
            <v>332.3</v>
          </cell>
        </row>
        <row r="749">
          <cell r="A749" t="str">
            <v>02405220</v>
          </cell>
          <cell r="B749" t="str">
            <v>Stonework in cement mortar Description Width/depth   Faces in walls   301 - 450mm   2</v>
          </cell>
          <cell r="C749" t="str">
            <v>m2</v>
          </cell>
          <cell r="D749">
            <v>637.51</v>
          </cell>
          <cell r="E749">
            <v>625.02</v>
          </cell>
          <cell r="F749">
            <v>593.76</v>
          </cell>
          <cell r="G749">
            <v>578.14</v>
          </cell>
        </row>
        <row r="750">
          <cell r="A750" t="str">
            <v>02405225</v>
          </cell>
          <cell r="B750" t="str">
            <v>Stonework in cement mortar Description Width/depth   Faces in walls   451 - 600mm   1</v>
          </cell>
          <cell r="C750" t="str">
            <v>m2</v>
          </cell>
          <cell r="D750">
            <v>398.57</v>
          </cell>
          <cell r="E750">
            <v>390.75</v>
          </cell>
          <cell r="F750">
            <v>371.22</v>
          </cell>
          <cell r="G750">
            <v>361.45</v>
          </cell>
        </row>
        <row r="751">
          <cell r="A751" t="str">
            <v>02405230</v>
          </cell>
          <cell r="B751" t="str">
            <v>Stonework in cement mortar Description Width/depth   Faces in walls   451 - 600mm   2</v>
          </cell>
          <cell r="C751" t="str">
            <v>m2</v>
          </cell>
          <cell r="D751">
            <v>669.65</v>
          </cell>
          <cell r="E751">
            <v>657.72</v>
          </cell>
          <cell r="F751">
            <v>623.70000000000005</v>
          </cell>
          <cell r="G751">
            <v>607.29</v>
          </cell>
        </row>
        <row r="752">
          <cell r="A752" t="str">
            <v>02405235</v>
          </cell>
          <cell r="B752" t="str">
            <v>Stonework in cement mortar Description Width/depth   Faces in walls   over 600mm</v>
          </cell>
          <cell r="C752" t="str">
            <v>m3</v>
          </cell>
          <cell r="D752">
            <v>1075.49</v>
          </cell>
          <cell r="E752">
            <v>1054.4000000000001</v>
          </cell>
          <cell r="F752">
            <v>1001.69</v>
          </cell>
          <cell r="G752">
            <v>975.32</v>
          </cell>
        </row>
        <row r="753">
          <cell r="A753" t="str">
            <v>02405240</v>
          </cell>
          <cell r="B753" t="str">
            <v>Stonework in cement mortar Description Width/depth   Faces to concrete   up to 300mm   1</v>
          </cell>
          <cell r="C753" t="str">
            <v>m2</v>
          </cell>
          <cell r="D753">
            <v>340.42</v>
          </cell>
          <cell r="E753">
            <v>261.74</v>
          </cell>
          <cell r="F753">
            <v>317.06</v>
          </cell>
          <cell r="G753">
            <v>308.72000000000003</v>
          </cell>
        </row>
        <row r="754">
          <cell r="A754" t="str">
            <v>02405245</v>
          </cell>
          <cell r="B754" t="str">
            <v>Stonework in cement mortar Description Width/depth   Faces to concrete   301 - 450mm   1</v>
          </cell>
          <cell r="C754" t="str">
            <v>m2</v>
          </cell>
          <cell r="D754">
            <v>366.43</v>
          </cell>
          <cell r="E754">
            <v>359.24</v>
          </cell>
          <cell r="F754">
            <v>341.28</v>
          </cell>
          <cell r="G754">
            <v>332.3</v>
          </cell>
        </row>
        <row r="755">
          <cell r="A755" t="str">
            <v>02405250</v>
          </cell>
          <cell r="B755" t="str">
            <v>Stonework in cement mortar Description Width/depth   Faces in arches   up to 300mm   1</v>
          </cell>
          <cell r="C755" t="str">
            <v>m2</v>
          </cell>
          <cell r="D755">
            <v>1153.68</v>
          </cell>
          <cell r="E755">
            <v>1131.07</v>
          </cell>
          <cell r="F755">
            <v>1074.52</v>
          </cell>
          <cell r="G755">
            <v>1046.24</v>
          </cell>
        </row>
        <row r="756">
          <cell r="A756" t="str">
            <v>02405255</v>
          </cell>
          <cell r="B756" t="str">
            <v>Stonework in cement mortar Description Width/depth   Faces in arches   301 - 450mm   1</v>
          </cell>
          <cell r="C756" t="str">
            <v>m2</v>
          </cell>
          <cell r="D756">
            <v>1179.69</v>
          </cell>
          <cell r="E756">
            <v>1156.56</v>
          </cell>
          <cell r="F756">
            <v>1098.72</v>
          </cell>
          <cell r="G756">
            <v>1069.81</v>
          </cell>
        </row>
        <row r="757">
          <cell r="A757" t="str">
            <v>02405260</v>
          </cell>
          <cell r="B757" t="str">
            <v>Stonework in cement mortar Description Width/depth   Faces coping</v>
          </cell>
          <cell r="C757" t="str">
            <v>m</v>
          </cell>
          <cell r="D757">
            <v>148.88</v>
          </cell>
          <cell r="E757">
            <v>145.97</v>
          </cell>
          <cell r="F757">
            <v>138.66</v>
          </cell>
          <cell r="G757">
            <v>135.01</v>
          </cell>
        </row>
        <row r="758">
          <cell r="A758" t="str">
            <v>02405265</v>
          </cell>
          <cell r="B758" t="str">
            <v>Stonework in cement mortar Description Width/depth   Faces keystone</v>
          </cell>
          <cell r="C758" t="str">
            <v>no</v>
          </cell>
          <cell r="D758">
            <v>157.85</v>
          </cell>
          <cell r="E758">
            <v>154.75</v>
          </cell>
          <cell r="F758">
            <v>147.02000000000001</v>
          </cell>
          <cell r="G758">
            <v>143.15</v>
          </cell>
        </row>
        <row r="759">
          <cell r="A759" t="str">
            <v>02407205</v>
          </cell>
          <cell r="B759" t="str">
            <v>Granite stonework in cement mortar Description  Width/depth  Faces in walls   up to 300mm   1</v>
          </cell>
          <cell r="C759" t="str">
            <v>m2</v>
          </cell>
          <cell r="D759">
            <v>380.87</v>
          </cell>
          <cell r="E759">
            <v>373.41</v>
          </cell>
          <cell r="F759">
            <v>354.73</v>
          </cell>
          <cell r="G759">
            <v>345.39</v>
          </cell>
        </row>
        <row r="760">
          <cell r="A760" t="str">
            <v>02407210</v>
          </cell>
          <cell r="B760" t="str">
            <v>Granite stonework in cement mortar Description  Width/depth  Faces in walls   up to 300mm   2</v>
          </cell>
          <cell r="C760" t="str">
            <v>m2</v>
          </cell>
          <cell r="D760">
            <v>651.96</v>
          </cell>
          <cell r="E760">
            <v>639.17999999999995</v>
          </cell>
          <cell r="F760">
            <v>607.22</v>
          </cell>
          <cell r="G760">
            <v>591.24</v>
          </cell>
        </row>
        <row r="761">
          <cell r="A761" t="str">
            <v>02407215</v>
          </cell>
          <cell r="B761" t="str">
            <v>Granite stonework in cement mortar Description  Width/depth  Faces in walls   301 - 450mm   1</v>
          </cell>
          <cell r="C761" t="str">
            <v>m2</v>
          </cell>
          <cell r="D761">
            <v>427.1</v>
          </cell>
          <cell r="E761">
            <v>418.73</v>
          </cell>
          <cell r="F761">
            <v>397.78</v>
          </cell>
          <cell r="G761">
            <v>387.32</v>
          </cell>
        </row>
        <row r="762">
          <cell r="A762" t="str">
            <v>02407220</v>
          </cell>
          <cell r="B762" t="str">
            <v>Granite stonework in cement mortar Description  Width/depth  Faces in walls   301 - 450mm   2</v>
          </cell>
          <cell r="C762" t="str">
            <v>m2</v>
          </cell>
          <cell r="D762">
            <v>698.18</v>
          </cell>
          <cell r="E762">
            <v>684.5</v>
          </cell>
          <cell r="F762">
            <v>650.27</v>
          </cell>
          <cell r="G762">
            <v>633.15</v>
          </cell>
        </row>
        <row r="763">
          <cell r="A763" t="str">
            <v>02407225</v>
          </cell>
          <cell r="B763" t="str">
            <v>Granite stonework in cement mortar Description  Width/depth  Faces in walls   451 - 600mm   1</v>
          </cell>
          <cell r="C763" t="str">
            <v>m2</v>
          </cell>
          <cell r="D763">
            <v>479.47</v>
          </cell>
          <cell r="E763">
            <v>470.06</v>
          </cell>
          <cell r="F763">
            <v>446.56</v>
          </cell>
          <cell r="G763">
            <v>434.81</v>
          </cell>
        </row>
        <row r="764">
          <cell r="A764" t="str">
            <v>02407230</v>
          </cell>
          <cell r="B764" t="str">
            <v>Granite stonework in cement mortar Description  Width/depth  Faces in walls   451 - 600mm   2</v>
          </cell>
          <cell r="C764" t="str">
            <v>m2</v>
          </cell>
          <cell r="D764">
            <v>750.55</v>
          </cell>
          <cell r="E764">
            <v>735.83</v>
          </cell>
          <cell r="F764">
            <v>699.04</v>
          </cell>
          <cell r="G764">
            <v>704.65</v>
          </cell>
        </row>
        <row r="765">
          <cell r="A765" t="str">
            <v>02407235</v>
          </cell>
          <cell r="B765" t="str">
            <v>Granite stonework in cement mortar Description  Width/depth  Faces in walls   over 600mm</v>
          </cell>
          <cell r="C765" t="str">
            <v>m3</v>
          </cell>
          <cell r="D765">
            <v>1191.77</v>
          </cell>
          <cell r="E765">
            <v>1168.4100000000001</v>
          </cell>
          <cell r="F765">
            <v>1109.99</v>
          </cell>
          <cell r="G765">
            <v>1080.78</v>
          </cell>
        </row>
        <row r="766">
          <cell r="A766" t="str">
            <v>02407240</v>
          </cell>
          <cell r="B766" t="str">
            <v>Granite stonework in cement mortar Description  Width/depth  Faces to concrete   up to 300mm   1</v>
          </cell>
          <cell r="C766" t="str">
            <v>m2</v>
          </cell>
          <cell r="D766">
            <v>380.91</v>
          </cell>
          <cell r="E766">
            <v>373.41</v>
          </cell>
          <cell r="F766">
            <v>354.73</v>
          </cell>
          <cell r="G766">
            <v>345.39</v>
          </cell>
        </row>
        <row r="767">
          <cell r="A767" t="str">
            <v>02407245</v>
          </cell>
          <cell r="B767" t="str">
            <v>Granite stonework in cement mortar Description  Width/depth  Faces to concrete   301 - 450mm   1</v>
          </cell>
          <cell r="C767" t="str">
            <v>m2</v>
          </cell>
          <cell r="D767">
            <v>427.1</v>
          </cell>
          <cell r="E767">
            <v>418.73</v>
          </cell>
          <cell r="F767">
            <v>397.78</v>
          </cell>
          <cell r="G767">
            <v>387.32</v>
          </cell>
        </row>
        <row r="768">
          <cell r="A768" t="str">
            <v>02407250</v>
          </cell>
          <cell r="B768" t="str">
            <v>Granite stonework in cement mortar Description  Width/depth  Faces in arches   up to 300mm    1</v>
          </cell>
          <cell r="C768" t="str">
            <v>m2</v>
          </cell>
          <cell r="D768">
            <v>1194.1300000000001</v>
          </cell>
          <cell r="E768">
            <v>1170.72</v>
          </cell>
          <cell r="F768">
            <v>1112.18</v>
          </cell>
          <cell r="G768">
            <v>1082.92</v>
          </cell>
        </row>
        <row r="769">
          <cell r="A769" t="str">
            <v>02407255</v>
          </cell>
          <cell r="B769" t="str">
            <v>Granite stonework in cement mortar Description  Width/depth  Faces in arches   301 - 450mm    1</v>
          </cell>
          <cell r="C769" t="str">
            <v>m2</v>
          </cell>
          <cell r="D769">
            <v>1240.3599999999999</v>
          </cell>
          <cell r="E769">
            <v>1216.04</v>
          </cell>
          <cell r="F769">
            <v>1155.24</v>
          </cell>
          <cell r="G769">
            <v>1124.8399999999999</v>
          </cell>
        </row>
        <row r="770">
          <cell r="A770" t="str">
            <v>02407260</v>
          </cell>
          <cell r="B770" t="str">
            <v>Granite stonework in cement mortar Description  Width/depth  Faces coping</v>
          </cell>
          <cell r="C770" t="str">
            <v>m</v>
          </cell>
          <cell r="D770">
            <v>171.63</v>
          </cell>
          <cell r="E770">
            <v>168.27</v>
          </cell>
          <cell r="F770">
            <v>159.85</v>
          </cell>
          <cell r="G770">
            <v>155.65</v>
          </cell>
        </row>
        <row r="771">
          <cell r="A771" t="str">
            <v>02407265</v>
          </cell>
          <cell r="B771" t="str">
            <v>Granite stonework in cement mortar Description  Width/depth  Faces keystone</v>
          </cell>
          <cell r="C771" t="str">
            <v>no</v>
          </cell>
          <cell r="D771">
            <v>166.5</v>
          </cell>
          <cell r="E771">
            <v>163.24</v>
          </cell>
          <cell r="F771">
            <v>155.08000000000001</v>
          </cell>
          <cell r="G771">
            <v>151</v>
          </cell>
        </row>
        <row r="772">
          <cell r="A772" t="str">
            <v>02415205</v>
          </cell>
          <cell r="B772" t="str">
            <v>Remove from store and relay stonework IN cement mortar Description  Width/depth Faces in walls   up to 300mm   1</v>
          </cell>
          <cell r="C772" t="str">
            <v>m2</v>
          </cell>
          <cell r="D772">
            <v>288.42</v>
          </cell>
          <cell r="E772">
            <v>282.77</v>
          </cell>
          <cell r="F772">
            <v>268.63</v>
          </cell>
          <cell r="G772">
            <v>261.56</v>
          </cell>
        </row>
        <row r="773">
          <cell r="A773" t="str">
            <v>02415210</v>
          </cell>
          <cell r="B773" t="str">
            <v>Remove from store and relay stonework IN cement mortar Description  Width/depth Faces in walls   up to 300mm   2</v>
          </cell>
          <cell r="C773" t="str">
            <v>m2</v>
          </cell>
          <cell r="D773">
            <v>559.51</v>
          </cell>
          <cell r="E773">
            <v>548.54</v>
          </cell>
          <cell r="F773">
            <v>521.11</v>
          </cell>
          <cell r="G773">
            <v>507.4</v>
          </cell>
        </row>
        <row r="774">
          <cell r="A774" t="str">
            <v>02415215</v>
          </cell>
          <cell r="B774" t="str">
            <v>Remove from store and relay stonework IN cement mortar Description  Width/depth Faces in walls   301 - 450mm   1</v>
          </cell>
          <cell r="C774" t="str">
            <v>m2</v>
          </cell>
          <cell r="D774">
            <v>288.42</v>
          </cell>
          <cell r="E774">
            <v>282.77</v>
          </cell>
          <cell r="F774">
            <v>268.63</v>
          </cell>
          <cell r="G774">
            <v>261.56</v>
          </cell>
        </row>
        <row r="775">
          <cell r="A775" t="str">
            <v>02415220</v>
          </cell>
          <cell r="B775" t="str">
            <v>Remove from store and relay stonework IN cement mortar Description  Width/depth Faces in walls   301 - 450mm   2</v>
          </cell>
          <cell r="C775" t="str">
            <v>m2</v>
          </cell>
          <cell r="D775">
            <v>559.51</v>
          </cell>
          <cell r="E775">
            <v>548.54</v>
          </cell>
          <cell r="F775">
            <v>521.11</v>
          </cell>
          <cell r="G775">
            <v>507.4</v>
          </cell>
        </row>
        <row r="776">
          <cell r="A776" t="str">
            <v>02415225</v>
          </cell>
          <cell r="B776" t="str">
            <v>Remove from store and relay stonework IN cement mortar Description  Width/depth Faces in walls   451 - 600mm   1</v>
          </cell>
          <cell r="C776" t="str">
            <v>m2</v>
          </cell>
          <cell r="D776">
            <v>294.57</v>
          </cell>
          <cell r="E776">
            <v>288.77999999999997</v>
          </cell>
          <cell r="F776">
            <v>274.33999999999997</v>
          </cell>
          <cell r="G776">
            <v>267.13</v>
          </cell>
        </row>
        <row r="777">
          <cell r="A777" t="str">
            <v>02415230</v>
          </cell>
          <cell r="B777" t="str">
            <v>Remove from store and relay stonework IN cement mortar Description  Width/depth Faces in walls   451 - 600mm   2</v>
          </cell>
          <cell r="C777" t="str">
            <v>m2</v>
          </cell>
          <cell r="D777">
            <v>565.64</v>
          </cell>
          <cell r="E777">
            <v>554.54999999999995</v>
          </cell>
          <cell r="F777">
            <v>526.83000000000004</v>
          </cell>
          <cell r="G777">
            <v>512.97</v>
          </cell>
        </row>
        <row r="778">
          <cell r="A778" t="str">
            <v>02415235</v>
          </cell>
          <cell r="B778" t="str">
            <v>Remove from store and relay stonework IN cement mortar Description  Width/depth Faces in walls   over 600mm</v>
          </cell>
          <cell r="C778" t="str">
            <v>m3</v>
          </cell>
          <cell r="D778">
            <v>925.98</v>
          </cell>
          <cell r="E778">
            <v>907.82</v>
          </cell>
          <cell r="F778">
            <v>862.43</v>
          </cell>
          <cell r="G778">
            <v>599.69000000000005</v>
          </cell>
        </row>
        <row r="779">
          <cell r="A779" t="str">
            <v>02415240</v>
          </cell>
          <cell r="B779" t="str">
            <v>Remove from store and relay stonework IN cement mortar Description  Width/depth Faces to concrete   up to 300mm   1</v>
          </cell>
          <cell r="C779" t="str">
            <v>m2</v>
          </cell>
          <cell r="D779">
            <v>340.42</v>
          </cell>
          <cell r="E779">
            <v>333.75</v>
          </cell>
          <cell r="F779">
            <v>317.06</v>
          </cell>
          <cell r="G779">
            <v>308.72000000000003</v>
          </cell>
        </row>
        <row r="780">
          <cell r="A780" t="str">
            <v>02415245</v>
          </cell>
          <cell r="B780" t="str">
            <v>Remove from store and relay stonework IN cement mortar Description  Width/depth Faces to concrete   301 - 450mm   1</v>
          </cell>
          <cell r="C780" t="str">
            <v>m2</v>
          </cell>
          <cell r="D780">
            <v>288.42</v>
          </cell>
          <cell r="E780">
            <v>282.77</v>
          </cell>
          <cell r="F780">
            <v>268.63</v>
          </cell>
          <cell r="G780">
            <v>261.56</v>
          </cell>
        </row>
        <row r="781">
          <cell r="A781" t="str">
            <v>02415250</v>
          </cell>
          <cell r="B781" t="str">
            <v>Remove from store and relay stonework IN cement mortar Description  Width/depth Faces in arches   up to 300mm   1</v>
          </cell>
          <cell r="C781" t="str">
            <v>m2</v>
          </cell>
          <cell r="D781">
            <v>1101.68</v>
          </cell>
          <cell r="E781">
            <v>1080.08</v>
          </cell>
          <cell r="F781">
            <v>1026.07</v>
          </cell>
          <cell r="G781">
            <v>999.07</v>
          </cell>
        </row>
        <row r="782">
          <cell r="A782" t="str">
            <v>02415255</v>
          </cell>
          <cell r="B782" t="str">
            <v>Remove from store and relay stonework IN cement mortar Description  Width/depth Faces in arches   301 - 450mm   1</v>
          </cell>
          <cell r="C782" t="str">
            <v>m2</v>
          </cell>
          <cell r="D782">
            <v>1101.68</v>
          </cell>
          <cell r="E782">
            <v>1080.08</v>
          </cell>
          <cell r="F782">
            <v>1026.07</v>
          </cell>
          <cell r="G782">
            <v>999.07</v>
          </cell>
        </row>
        <row r="783">
          <cell r="A783" t="str">
            <v>02415260</v>
          </cell>
          <cell r="B783" t="str">
            <v>Remove from store and relay stonework IN cement mortar Description  Width/depth Faces coping</v>
          </cell>
          <cell r="C783" t="str">
            <v>m</v>
          </cell>
          <cell r="D783">
            <v>119.59</v>
          </cell>
          <cell r="E783">
            <v>117.28</v>
          </cell>
          <cell r="F783">
            <v>111.41</v>
          </cell>
          <cell r="G783">
            <v>108.49</v>
          </cell>
        </row>
        <row r="784">
          <cell r="A784" t="str">
            <v>02415265</v>
          </cell>
          <cell r="B784" t="str">
            <v>Remove from store and relay stonework IN cement mortar Description  Width/depth Faces keystone</v>
          </cell>
          <cell r="C784" t="str">
            <v>no</v>
          </cell>
          <cell r="D784">
            <v>146.74</v>
          </cell>
          <cell r="E784">
            <v>143.86000000000001</v>
          </cell>
          <cell r="F784">
            <v>136.66999999999999</v>
          </cell>
          <cell r="G784">
            <v>133.07</v>
          </cell>
        </row>
        <row r="785">
          <cell r="A785" t="str">
            <v>02417205</v>
          </cell>
          <cell r="B785" t="str">
            <v xml:space="preserve">Remove from store and relay granite stonework in cement mortar Description Width/depth Faces in walls   up to 300mm    1 </v>
          </cell>
          <cell r="C785" t="str">
            <v>m2</v>
          </cell>
          <cell r="D785">
            <v>288.42</v>
          </cell>
          <cell r="E785">
            <v>282.77</v>
          </cell>
          <cell r="F785">
            <v>268.63</v>
          </cell>
          <cell r="G785">
            <v>261.56</v>
          </cell>
        </row>
        <row r="786">
          <cell r="A786" t="str">
            <v>02417210</v>
          </cell>
          <cell r="B786" t="str">
            <v>Remove from store and relay granite stonework in cement mortar Description Width/depth Faces in walls   up to 300mm    2</v>
          </cell>
          <cell r="C786" t="str">
            <v>m2</v>
          </cell>
          <cell r="D786">
            <v>559.51</v>
          </cell>
          <cell r="E786">
            <v>548.54</v>
          </cell>
          <cell r="F786">
            <v>521.11</v>
          </cell>
          <cell r="G786">
            <v>507.4</v>
          </cell>
        </row>
        <row r="787">
          <cell r="A787" t="str">
            <v>02417215</v>
          </cell>
          <cell r="B787" t="str">
            <v>Remove from store and relay granite stonework in cement mortar Description Width/depth Faces in walls   301 - 450mm    1</v>
          </cell>
          <cell r="C787" t="str">
            <v>m2</v>
          </cell>
          <cell r="D787">
            <v>288.42</v>
          </cell>
          <cell r="E787">
            <v>282.77</v>
          </cell>
          <cell r="F787">
            <v>268.63</v>
          </cell>
          <cell r="G787">
            <v>261.56</v>
          </cell>
        </row>
        <row r="788">
          <cell r="A788" t="str">
            <v>02417220</v>
          </cell>
          <cell r="B788" t="str">
            <v>Remove from store and relay granite stonework in cement mortar Description Width/depth Faces in walls   301 - 450mm    2</v>
          </cell>
          <cell r="C788" t="str">
            <v>m2</v>
          </cell>
          <cell r="D788">
            <v>559.51</v>
          </cell>
          <cell r="E788">
            <v>548.54</v>
          </cell>
          <cell r="F788">
            <v>521.11</v>
          </cell>
          <cell r="G788">
            <v>507.4</v>
          </cell>
        </row>
        <row r="789">
          <cell r="A789" t="str">
            <v>02417225</v>
          </cell>
          <cell r="B789" t="str">
            <v>Remove from store and relay granite stonework in cement mortar Description Width/depth Faces in walls   451 - 600mm    1</v>
          </cell>
          <cell r="C789" t="str">
            <v>m2</v>
          </cell>
          <cell r="D789">
            <v>294.57</v>
          </cell>
          <cell r="E789">
            <v>288.77999999999997</v>
          </cell>
          <cell r="F789">
            <v>274.33999999999997</v>
          </cell>
          <cell r="G789">
            <v>267.13</v>
          </cell>
        </row>
        <row r="790">
          <cell r="A790" t="str">
            <v>02417230</v>
          </cell>
          <cell r="B790" t="str">
            <v>Remove from store and relay granite stonework in cement mortar Description Width/depth Faces in walls   451 - 600mm    2</v>
          </cell>
          <cell r="C790" t="str">
            <v>m2</v>
          </cell>
          <cell r="D790">
            <v>565.64</v>
          </cell>
          <cell r="E790">
            <v>554.54999999999995</v>
          </cell>
          <cell r="F790">
            <v>526.83000000000004</v>
          </cell>
          <cell r="G790">
            <v>512.97</v>
          </cell>
        </row>
        <row r="791">
          <cell r="A791" t="str">
            <v>02417235</v>
          </cell>
          <cell r="B791" t="str">
            <v>Remove from store and relay granite stonework in cement mortar Description Width/depth Faces in walls   over 600mm</v>
          </cell>
          <cell r="C791" t="str">
            <v>m3</v>
          </cell>
          <cell r="D791">
            <v>925.98</v>
          </cell>
          <cell r="E791">
            <v>907.82</v>
          </cell>
          <cell r="F791">
            <v>862.43</v>
          </cell>
          <cell r="G791">
            <v>839.73</v>
          </cell>
        </row>
        <row r="792">
          <cell r="A792" t="str">
            <v>02417240</v>
          </cell>
          <cell r="B792" t="str">
            <v>Remove from store and relay granite stonework in cement mortar Description Width/depth Faces in facework   to concrete   up to 300mm   1</v>
          </cell>
          <cell r="C792" t="str">
            <v>m2</v>
          </cell>
          <cell r="D792">
            <v>340.42</v>
          </cell>
          <cell r="E792">
            <v>333.75</v>
          </cell>
          <cell r="F792">
            <v>317.06</v>
          </cell>
          <cell r="G792">
            <v>308.72000000000003</v>
          </cell>
        </row>
        <row r="793">
          <cell r="A793" t="str">
            <v>02417245</v>
          </cell>
          <cell r="B793" t="str">
            <v>Remove from store and relay granite stonework in cement mortar Description Width/depth Faces in facework   to concrete   301 - 450mm   1</v>
          </cell>
          <cell r="C793" t="str">
            <v>m2</v>
          </cell>
          <cell r="D793">
            <v>288.42</v>
          </cell>
          <cell r="E793">
            <v>282.77</v>
          </cell>
          <cell r="F793">
            <v>268.63</v>
          </cell>
          <cell r="G793">
            <v>261.56</v>
          </cell>
        </row>
        <row r="794">
          <cell r="A794" t="str">
            <v>02417250</v>
          </cell>
          <cell r="B794" t="str">
            <v>Remove from store and relay granite stonework in cement mortar Description Width/depth Faces in arches   up to 300mm    1</v>
          </cell>
          <cell r="C794" t="str">
            <v>m2</v>
          </cell>
          <cell r="D794">
            <v>1101.68</v>
          </cell>
          <cell r="E794">
            <v>1080.08</v>
          </cell>
          <cell r="F794">
            <v>1026.07</v>
          </cell>
          <cell r="G794">
            <v>999.07</v>
          </cell>
        </row>
        <row r="795">
          <cell r="A795" t="str">
            <v>02417255</v>
          </cell>
          <cell r="B795" t="str">
            <v>Remove from store and relay granite stonework in cement mortar Description Width/depth Faces in arches   301 - 450mm    1</v>
          </cell>
          <cell r="C795" t="str">
            <v>m2</v>
          </cell>
          <cell r="D795">
            <v>1101.68</v>
          </cell>
          <cell r="E795">
            <v>1080.08</v>
          </cell>
          <cell r="F795">
            <v>1026.07</v>
          </cell>
          <cell r="G795">
            <v>999.07</v>
          </cell>
        </row>
        <row r="796">
          <cell r="A796" t="str">
            <v>02417260</v>
          </cell>
          <cell r="B796" t="str">
            <v>Remove from store and relay granite stonework in cement mortar Description Width/depth Faces coping</v>
          </cell>
          <cell r="C796" t="str">
            <v>m</v>
          </cell>
          <cell r="D796">
            <v>119.62</v>
          </cell>
          <cell r="E796">
            <v>117.28</v>
          </cell>
          <cell r="F796">
            <v>111.41</v>
          </cell>
          <cell r="G796">
            <v>108.49</v>
          </cell>
        </row>
        <row r="797">
          <cell r="A797" t="str">
            <v>02417265</v>
          </cell>
          <cell r="B797" t="str">
            <v>Remove from store and relay granite stonework in cement mortar Description Width/depth Faces keystone</v>
          </cell>
          <cell r="C797" t="str">
            <v>no</v>
          </cell>
          <cell r="D797">
            <v>146.74</v>
          </cell>
          <cell r="E797">
            <v>143.86000000000001</v>
          </cell>
          <cell r="F797">
            <v>136.66999999999999</v>
          </cell>
          <cell r="G797">
            <v>133.07</v>
          </cell>
        </row>
        <row r="798">
          <cell r="A798" t="str">
            <v>02419205</v>
          </cell>
          <cell r="B798" t="str">
            <v>Remove from store and relay copings to walls. Description precast concrete coping</v>
          </cell>
          <cell r="C798" t="str">
            <v>m</v>
          </cell>
          <cell r="D798">
            <v>54.47</v>
          </cell>
          <cell r="E798">
            <v>53.4</v>
          </cell>
          <cell r="F798">
            <v>50.73</v>
          </cell>
          <cell r="G798">
            <v>49.4</v>
          </cell>
        </row>
        <row r="799">
          <cell r="A799" t="str">
            <v>02419210</v>
          </cell>
          <cell r="B799" t="str">
            <v>Remove from store and relay copings to walls. Description masonry coping</v>
          </cell>
          <cell r="C799" t="str">
            <v>m</v>
          </cell>
          <cell r="D799">
            <v>119.62</v>
          </cell>
          <cell r="E799">
            <v>117.28</v>
          </cell>
          <cell r="F799">
            <v>111.41</v>
          </cell>
          <cell r="G799">
            <v>108.49</v>
          </cell>
        </row>
        <row r="800">
          <cell r="A800" t="str">
            <v>02425205</v>
          </cell>
          <cell r="B800" t="str">
            <v>Alteration/repair to stonework in cement mortar Description in walls</v>
          </cell>
          <cell r="C800" t="str">
            <v>m3</v>
          </cell>
          <cell r="D800">
            <v>1292.3599999999999</v>
          </cell>
          <cell r="E800">
            <v>1267.03</v>
          </cell>
          <cell r="F800">
            <v>1203.67</v>
          </cell>
          <cell r="G800">
            <v>1172</v>
          </cell>
        </row>
        <row r="801">
          <cell r="A801" t="str">
            <v>02425210</v>
          </cell>
          <cell r="B801" t="str">
            <v>Alteration/repair to stonework in cement mortar Description in facework to concrete</v>
          </cell>
          <cell r="C801" t="str">
            <v>m3</v>
          </cell>
          <cell r="D801">
            <v>1292.3599999999999</v>
          </cell>
          <cell r="E801">
            <v>1267.03</v>
          </cell>
          <cell r="F801">
            <v>1203.67</v>
          </cell>
          <cell r="G801">
            <v>1172</v>
          </cell>
        </row>
        <row r="802">
          <cell r="A802" t="str">
            <v>02425215</v>
          </cell>
          <cell r="B802" t="str">
            <v>Alteration/repair to stonework in cement mortar Description in arches</v>
          </cell>
          <cell r="C802" t="str">
            <v>m3</v>
          </cell>
          <cell r="D802">
            <v>1292.3599999999999</v>
          </cell>
          <cell r="E802">
            <v>1267.03</v>
          </cell>
          <cell r="F802">
            <v>1203.67</v>
          </cell>
          <cell r="G802">
            <v>1172</v>
          </cell>
        </row>
        <row r="803">
          <cell r="A803" t="str">
            <v>02425220</v>
          </cell>
          <cell r="B803" t="str">
            <v>Alteration/repair to stonework in cement mortar Description coping</v>
          </cell>
          <cell r="C803" t="str">
            <v>m3</v>
          </cell>
          <cell r="D803">
            <v>1292.3599999999999</v>
          </cell>
          <cell r="E803">
            <v>1267.03</v>
          </cell>
          <cell r="F803">
            <v>1203.67</v>
          </cell>
          <cell r="G803">
            <v>1172</v>
          </cell>
        </row>
        <row r="804">
          <cell r="A804" t="str">
            <v>02425225</v>
          </cell>
          <cell r="B804" t="str">
            <v>Alteration/repair to stonework in cement mortar Description keystone</v>
          </cell>
          <cell r="C804" t="str">
            <v>no</v>
          </cell>
          <cell r="D804">
            <v>177.22</v>
          </cell>
          <cell r="E804">
            <v>173.74</v>
          </cell>
          <cell r="F804">
            <v>165.05</v>
          </cell>
          <cell r="G804">
            <v>160.71</v>
          </cell>
        </row>
        <row r="805">
          <cell r="A805" t="str">
            <v>02427205</v>
          </cell>
          <cell r="B805" t="str">
            <v>Alteration/repair to granite stonework in cement mortar Description in walls</v>
          </cell>
          <cell r="C805" t="str">
            <v>m3</v>
          </cell>
          <cell r="D805">
            <v>1408.65</v>
          </cell>
          <cell r="E805">
            <v>1381.03</v>
          </cell>
          <cell r="F805">
            <v>1311.97</v>
          </cell>
          <cell r="G805">
            <v>1277.46</v>
          </cell>
        </row>
        <row r="806">
          <cell r="A806" t="str">
            <v>02427210</v>
          </cell>
          <cell r="B806" t="str">
            <v>Alteration/repair to granite stonework in cement mortar Description in facework to concrete</v>
          </cell>
          <cell r="C806" t="str">
            <v>m3</v>
          </cell>
          <cell r="D806">
            <v>1408.65</v>
          </cell>
          <cell r="E806">
            <v>1381.03</v>
          </cell>
          <cell r="F806">
            <v>1311.97</v>
          </cell>
          <cell r="G806">
            <v>1277.46</v>
          </cell>
        </row>
        <row r="807">
          <cell r="A807" t="str">
            <v>02427215</v>
          </cell>
          <cell r="B807" t="str">
            <v>Alteration/repair to granite stonework in cement mortar Description in arches</v>
          </cell>
          <cell r="C807" t="str">
            <v>m3</v>
          </cell>
          <cell r="D807">
            <v>1408.65</v>
          </cell>
          <cell r="E807">
            <v>1381.03</v>
          </cell>
          <cell r="F807">
            <v>1311.97</v>
          </cell>
          <cell r="G807">
            <v>1277.46</v>
          </cell>
        </row>
        <row r="808">
          <cell r="A808" t="str">
            <v>02427220</v>
          </cell>
          <cell r="B808" t="str">
            <v>Alteration/repair to granite stonework in cement mortar Description coping</v>
          </cell>
          <cell r="C808" t="str">
            <v>m3</v>
          </cell>
          <cell r="D808">
            <v>1408.65</v>
          </cell>
          <cell r="E808">
            <v>1381.03</v>
          </cell>
          <cell r="F808">
            <v>1311.97</v>
          </cell>
          <cell r="G808">
            <v>1277.46</v>
          </cell>
        </row>
        <row r="809">
          <cell r="A809" t="str">
            <v>02427225</v>
          </cell>
          <cell r="B809" t="str">
            <v>Alteration/repair to granite stonework in cement mortar Description keystone</v>
          </cell>
          <cell r="C809" t="str">
            <v>no</v>
          </cell>
          <cell r="D809">
            <v>185.86</v>
          </cell>
          <cell r="E809">
            <v>182.21</v>
          </cell>
          <cell r="F809">
            <v>173.1</v>
          </cell>
          <cell r="G809">
            <v>168.56</v>
          </cell>
        </row>
        <row r="810">
          <cell r="A810" t="str">
            <v>02440205</v>
          </cell>
          <cell r="B810" t="str">
            <v>Rake out mortar joints Size 0 - 50mm</v>
          </cell>
          <cell r="C810" t="str">
            <v>m2</v>
          </cell>
          <cell r="D810">
            <v>9.0299999999999994</v>
          </cell>
          <cell r="E810">
            <v>8.85</v>
          </cell>
          <cell r="F810">
            <v>8.4</v>
          </cell>
          <cell r="G810">
            <v>8.19</v>
          </cell>
        </row>
        <row r="811">
          <cell r="A811" t="str">
            <v>02440210</v>
          </cell>
          <cell r="B811" t="str">
            <v>Rake out mortar joints Size 0 - 100mm</v>
          </cell>
          <cell r="C811" t="str">
            <v>m2</v>
          </cell>
          <cell r="D811">
            <v>13.54</v>
          </cell>
          <cell r="E811">
            <v>13.27</v>
          </cell>
          <cell r="F811">
            <v>12.6</v>
          </cell>
          <cell r="G811">
            <v>12.28</v>
          </cell>
        </row>
        <row r="812">
          <cell r="A812" t="str">
            <v>02440405</v>
          </cell>
          <cell r="B812" t="str">
            <v>Pointing of joints with cement mortar</v>
          </cell>
          <cell r="C812" t="str">
            <v>m2</v>
          </cell>
          <cell r="D812">
            <v>39.340000000000003</v>
          </cell>
          <cell r="E812">
            <v>38.57</v>
          </cell>
          <cell r="F812">
            <v>36.64</v>
          </cell>
          <cell r="G812">
            <v>35.68</v>
          </cell>
        </row>
        <row r="813">
          <cell r="A813" t="str">
            <v>02440410</v>
          </cell>
          <cell r="B813" t="str">
            <v>Pointing of joints pressure pointing 20mm wide or less</v>
          </cell>
          <cell r="C813" t="str">
            <v>m3</v>
          </cell>
          <cell r="D813">
            <v>3582.8</v>
          </cell>
          <cell r="E813">
            <v>3512.55</v>
          </cell>
          <cell r="F813">
            <v>3336.92</v>
          </cell>
          <cell r="G813">
            <v>3249.11</v>
          </cell>
        </row>
        <row r="814">
          <cell r="A814" t="str">
            <v>02440415</v>
          </cell>
          <cell r="B814" t="str">
            <v>Pointing of joints pressure pointing over 20mm wide</v>
          </cell>
          <cell r="C814" t="str">
            <v>m3</v>
          </cell>
          <cell r="D814">
            <v>2802.12</v>
          </cell>
          <cell r="E814">
            <v>2747.17</v>
          </cell>
          <cell r="F814">
            <v>2609.8200000000002</v>
          </cell>
          <cell r="G814">
            <v>2541.14</v>
          </cell>
        </row>
        <row r="815">
          <cell r="A815" t="str">
            <v>02440450</v>
          </cell>
          <cell r="B815" t="str">
            <v>Pointing of joints pressure grouting</v>
          </cell>
          <cell r="C815" t="str">
            <v>m3</v>
          </cell>
          <cell r="D815">
            <v>2168.91</v>
          </cell>
          <cell r="E815">
            <v>2126.37</v>
          </cell>
          <cell r="F815">
            <v>2020.06</v>
          </cell>
          <cell r="G815">
            <v>1966.9</v>
          </cell>
        </row>
        <row r="816">
          <cell r="A816" t="str">
            <v>02440605</v>
          </cell>
          <cell r="B816" t="str">
            <v>Drilling of holes Depth up to 1m</v>
          </cell>
          <cell r="C816" t="str">
            <v>no</v>
          </cell>
          <cell r="D816">
            <v>138.96</v>
          </cell>
          <cell r="E816">
            <v>136.22999999999999</v>
          </cell>
          <cell r="F816">
            <v>129.41999999999999</v>
          </cell>
          <cell r="G816">
            <v>126.02</v>
          </cell>
        </row>
        <row r="817">
          <cell r="A817" t="str">
            <v>02734205</v>
          </cell>
          <cell r="B817" t="str">
            <v>Demolish chamber Internal volume 0.00 - 1.00 m3</v>
          </cell>
          <cell r="C817" t="str">
            <v>no</v>
          </cell>
          <cell r="D817">
            <v>108.44</v>
          </cell>
          <cell r="E817">
            <v>106.31</v>
          </cell>
          <cell r="F817">
            <v>101</v>
          </cell>
          <cell r="G817">
            <v>98.33</v>
          </cell>
        </row>
        <row r="818">
          <cell r="A818" t="str">
            <v>02734210</v>
          </cell>
          <cell r="B818" t="str">
            <v>Demolish chamber Internal volume 1.01 - 2.00 m3</v>
          </cell>
          <cell r="C818" t="str">
            <v>no</v>
          </cell>
          <cell r="D818">
            <v>216.86</v>
          </cell>
          <cell r="E818">
            <v>212.62</v>
          </cell>
          <cell r="F818">
            <v>201.98</v>
          </cell>
          <cell r="G818">
            <v>196.66</v>
          </cell>
        </row>
        <row r="819">
          <cell r="A819" t="str">
            <v>02734215</v>
          </cell>
          <cell r="B819" t="str">
            <v>Demolish chamber Internal volume 2.01 - 3.00 m3</v>
          </cell>
          <cell r="C819" t="str">
            <v>no</v>
          </cell>
          <cell r="D819">
            <v>361.45</v>
          </cell>
          <cell r="E819">
            <v>354.36</v>
          </cell>
          <cell r="F819">
            <v>336.64</v>
          </cell>
          <cell r="G819">
            <v>327.79</v>
          </cell>
        </row>
        <row r="820">
          <cell r="A820" t="str">
            <v>02734220</v>
          </cell>
          <cell r="B820" t="str">
            <v>Demolish chamber Internal volume 3.01 - 4.00 m3</v>
          </cell>
          <cell r="C820" t="str">
            <v>no</v>
          </cell>
          <cell r="D820">
            <v>433.74</v>
          </cell>
          <cell r="E820">
            <v>425.23</v>
          </cell>
          <cell r="F820">
            <v>403.98</v>
          </cell>
          <cell r="G820">
            <v>393.34</v>
          </cell>
        </row>
        <row r="821">
          <cell r="A821" t="str">
            <v>02736205</v>
          </cell>
          <cell r="B821" t="str">
            <v>Concrete protection to plant belonging to British Gas Plc</v>
          </cell>
          <cell r="C821" t="str">
            <v>m</v>
          </cell>
          <cell r="D821">
            <v>148.13999999999999</v>
          </cell>
          <cell r="E821">
            <v>145.24</v>
          </cell>
          <cell r="F821">
            <v>137.97</v>
          </cell>
          <cell r="G821">
            <v>134.35</v>
          </cell>
        </row>
        <row r="822">
          <cell r="A822" t="str">
            <v>02736210</v>
          </cell>
          <cell r="B822" t="str">
            <v>Concrete protection to plant belonging to South West Water Services Ltd</v>
          </cell>
          <cell r="C822" t="str">
            <v>m</v>
          </cell>
          <cell r="D822">
            <v>148.13999999999999</v>
          </cell>
          <cell r="E822">
            <v>145.24</v>
          </cell>
          <cell r="F822">
            <v>137.97</v>
          </cell>
          <cell r="G822">
            <v>134.35</v>
          </cell>
        </row>
        <row r="823">
          <cell r="A823" t="str">
            <v>02736405</v>
          </cell>
          <cell r="B823" t="str">
            <v>Reinforced concrete protection to plant belonging to British Telecom Plc</v>
          </cell>
          <cell r="C823" t="str">
            <v>m</v>
          </cell>
          <cell r="D823">
            <v>153.93</v>
          </cell>
          <cell r="E823">
            <v>150.9</v>
          </cell>
          <cell r="F823">
            <v>143.36000000000001</v>
          </cell>
          <cell r="G823">
            <v>139.58000000000001</v>
          </cell>
        </row>
        <row r="824">
          <cell r="A824" t="str">
            <v>02736410</v>
          </cell>
          <cell r="B824" t="str">
            <v>Reinforced concrete protection to plant belonging to SWEB</v>
          </cell>
          <cell r="C824" t="str">
            <v>m</v>
          </cell>
          <cell r="D824">
            <v>153.93</v>
          </cell>
          <cell r="E824">
            <v>150.9</v>
          </cell>
          <cell r="F824">
            <v>143.36000000000001</v>
          </cell>
          <cell r="G824">
            <v>139.58000000000001</v>
          </cell>
        </row>
        <row r="825">
          <cell r="A825" t="str">
            <v>05005205</v>
          </cell>
          <cell r="B825" t="str">
            <v>Cyclic maintenance on a rural route Gang type 2 man gang and truck</v>
          </cell>
          <cell r="C825" t="str">
            <v>day</v>
          </cell>
          <cell r="D825">
            <v>564.91</v>
          </cell>
          <cell r="E825">
            <v>553.83000000000004</v>
          </cell>
          <cell r="F825">
            <v>526.14</v>
          </cell>
          <cell r="G825">
            <v>512.29</v>
          </cell>
        </row>
        <row r="826">
          <cell r="A826" t="str">
            <v>05005210</v>
          </cell>
          <cell r="B826" t="str">
            <v>Cyclic maintenance on a rural route Gang type 3 man gang and truck</v>
          </cell>
          <cell r="C826" t="str">
            <v>day</v>
          </cell>
          <cell r="D826">
            <v>767.34</v>
          </cell>
          <cell r="E826">
            <v>752.29</v>
          </cell>
          <cell r="F826">
            <v>714.67</v>
          </cell>
          <cell r="G826">
            <v>695.86</v>
          </cell>
        </row>
        <row r="827">
          <cell r="A827" t="str">
            <v>05010205</v>
          </cell>
          <cell r="B827" t="str">
            <v>Empty gully, catchpit, or manhole Depth to base not exceeding 1.5m</v>
          </cell>
          <cell r="C827" t="str">
            <v>no</v>
          </cell>
          <cell r="D827">
            <v>17.64</v>
          </cell>
          <cell r="E827">
            <v>17.29</v>
          </cell>
          <cell r="F827">
            <v>16.43</v>
          </cell>
          <cell r="G827">
            <v>16</v>
          </cell>
        </row>
        <row r="828">
          <cell r="A828" t="str">
            <v>05010410</v>
          </cell>
          <cell r="B828" t="str">
            <v>Empty catchpit or manhole Depth to base exceeding 1.5m but not exceeding 3.0m</v>
          </cell>
          <cell r="C828" t="str">
            <v>no</v>
          </cell>
          <cell r="D828">
            <v>23.48</v>
          </cell>
          <cell r="E828">
            <v>23.02</v>
          </cell>
          <cell r="F828">
            <v>21.87</v>
          </cell>
          <cell r="G828">
            <v>21.29</v>
          </cell>
        </row>
        <row r="829">
          <cell r="A829" t="str">
            <v>05010415</v>
          </cell>
          <cell r="B829" t="str">
            <v>Empty catchpit or manhole Depth to base exceeding 3.0m but not exceeding 4.5m</v>
          </cell>
          <cell r="C829" t="str">
            <v>no</v>
          </cell>
          <cell r="D829">
            <v>65.48</v>
          </cell>
          <cell r="E829">
            <v>64.2</v>
          </cell>
          <cell r="F829">
            <v>60.99</v>
          </cell>
          <cell r="G829">
            <v>59.39</v>
          </cell>
        </row>
        <row r="830">
          <cell r="A830" t="str">
            <v>05010805</v>
          </cell>
          <cell r="B830" t="str">
            <v>Miscellaneous drainage items rodding drains (gang hours)</v>
          </cell>
          <cell r="C830" t="str">
            <v>gang/h</v>
          </cell>
          <cell r="D830">
            <v>70.61</v>
          </cell>
          <cell r="E830">
            <v>69.23</v>
          </cell>
          <cell r="F830">
            <v>65.77</v>
          </cell>
          <cell r="G830">
            <v>64.040000000000006</v>
          </cell>
        </row>
        <row r="831">
          <cell r="A831" t="str">
            <v>05010810</v>
          </cell>
          <cell r="B831" t="str">
            <v>Miscellaneous drainage items Provide and place sandbag</v>
          </cell>
          <cell r="C831" t="str">
            <v>no</v>
          </cell>
          <cell r="D831">
            <v>7.87</v>
          </cell>
          <cell r="E831">
            <v>7.72</v>
          </cell>
          <cell r="F831">
            <v>7.33</v>
          </cell>
          <cell r="G831">
            <v>7.14</v>
          </cell>
        </row>
        <row r="832">
          <cell r="A832" t="str">
            <v>05010815</v>
          </cell>
          <cell r="B832" t="str">
            <v>Miscellaneous drainage items Removal of sand bag</v>
          </cell>
          <cell r="C832" t="str">
            <v>no</v>
          </cell>
          <cell r="D832">
            <v>5.34</v>
          </cell>
          <cell r="E832">
            <v>5.23</v>
          </cell>
          <cell r="F832">
            <v>4.9800000000000004</v>
          </cell>
          <cell r="G832">
            <v>4.8499999999999996</v>
          </cell>
        </row>
        <row r="833">
          <cell r="A833" t="str">
            <v>05015405</v>
          </cell>
          <cell r="B833" t="str">
            <v>Clean and repaint street furniture Milestone</v>
          </cell>
          <cell r="C833" t="str">
            <v>no</v>
          </cell>
          <cell r="D833">
            <v>77.44</v>
          </cell>
          <cell r="E833">
            <v>75.92</v>
          </cell>
          <cell r="F833">
            <v>72.12</v>
          </cell>
          <cell r="G833">
            <v>70.22</v>
          </cell>
        </row>
        <row r="834">
          <cell r="A834" t="str">
            <v>05015410</v>
          </cell>
          <cell r="B834" t="str">
            <v>Clean and repaint street furniture Finger post direction sign</v>
          </cell>
          <cell r="C834" t="str">
            <v>no</v>
          </cell>
          <cell r="D834">
            <v>333.02</v>
          </cell>
          <cell r="E834">
            <v>326.49</v>
          </cell>
          <cell r="F834">
            <v>310.16000000000003</v>
          </cell>
          <cell r="G834">
            <v>301.99</v>
          </cell>
        </row>
        <row r="835">
          <cell r="A835" t="str">
            <v>05020205</v>
          </cell>
          <cell r="B835" t="str">
            <v>Sweeping By Mechanical Sweeper</v>
          </cell>
          <cell r="C835" t="str">
            <v>hour</v>
          </cell>
          <cell r="D835">
            <v>73.13</v>
          </cell>
          <cell r="E835">
            <v>71.7</v>
          </cell>
          <cell r="F835">
            <v>68.11</v>
          </cell>
          <cell r="G835">
            <v>66.319999999999993</v>
          </cell>
        </row>
        <row r="836">
          <cell r="A836" t="str">
            <v>05020210</v>
          </cell>
          <cell r="B836" t="str">
            <v>Sweeping By Hand</v>
          </cell>
          <cell r="C836" t="str">
            <v>hour</v>
          </cell>
          <cell r="D836">
            <v>41.47</v>
          </cell>
          <cell r="E836">
            <v>40.65</v>
          </cell>
          <cell r="F836">
            <v>38.619999999999997</v>
          </cell>
          <cell r="G836">
            <v>37.6</v>
          </cell>
        </row>
        <row r="837">
          <cell r="A837" t="str">
            <v>05022250</v>
          </cell>
          <cell r="B837" t="str">
            <v>Grass cutting with tractor and flail mower</v>
          </cell>
          <cell r="C837" t="str">
            <v>hour</v>
          </cell>
          <cell r="D837">
            <v>48.75</v>
          </cell>
          <cell r="E837">
            <v>47.8</v>
          </cell>
          <cell r="F837">
            <v>45.4</v>
          </cell>
          <cell r="G837">
            <v>44.22</v>
          </cell>
        </row>
        <row r="838">
          <cell r="A838" t="str">
            <v>05022255</v>
          </cell>
          <cell r="B838" t="str">
            <v>Grass cutting with ride-on mower</v>
          </cell>
          <cell r="C838" t="str">
            <v>hour</v>
          </cell>
          <cell r="D838">
            <v>45.39</v>
          </cell>
          <cell r="E838">
            <v>44.5</v>
          </cell>
          <cell r="F838">
            <v>42.28</v>
          </cell>
          <cell r="G838">
            <v>41.17</v>
          </cell>
        </row>
        <row r="839">
          <cell r="A839" t="str">
            <v>05022260</v>
          </cell>
          <cell r="B839" t="str">
            <v>Grass cutting with pedestrian flail mower</v>
          </cell>
          <cell r="C839" t="str">
            <v>hour</v>
          </cell>
          <cell r="D839">
            <v>43.78</v>
          </cell>
          <cell r="E839">
            <v>42.92</v>
          </cell>
          <cell r="F839">
            <v>40.770000000000003</v>
          </cell>
          <cell r="G839">
            <v>39.700000000000003</v>
          </cell>
        </row>
        <row r="840">
          <cell r="A840" t="str">
            <v>05022265</v>
          </cell>
          <cell r="B840" t="str">
            <v>Grass cutting with strimmer</v>
          </cell>
          <cell r="C840" t="str">
            <v>hour</v>
          </cell>
          <cell r="D840">
            <v>37.18</v>
          </cell>
          <cell r="E840">
            <v>36.450000000000003</v>
          </cell>
          <cell r="F840">
            <v>34.64</v>
          </cell>
          <cell r="G840">
            <v>33.729999999999997</v>
          </cell>
        </row>
        <row r="841">
          <cell r="A841" t="str">
            <v>05022455</v>
          </cell>
          <cell r="B841" t="str">
            <v>Grass cutting and pick up with ride-on mower</v>
          </cell>
          <cell r="C841" t="str">
            <v>hour</v>
          </cell>
          <cell r="D841">
            <v>45.39</v>
          </cell>
          <cell r="E841">
            <v>44.5</v>
          </cell>
          <cell r="F841">
            <v>42.28</v>
          </cell>
          <cell r="G841">
            <v>41.17</v>
          </cell>
        </row>
        <row r="842">
          <cell r="A842" t="str">
            <v>05022465</v>
          </cell>
          <cell r="B842" t="str">
            <v>Grass cutting and pick up with strimmer</v>
          </cell>
          <cell r="C842" t="str">
            <v>hour</v>
          </cell>
          <cell r="D842">
            <v>37.18</v>
          </cell>
          <cell r="E842">
            <v>36.450000000000003</v>
          </cell>
          <cell r="F842">
            <v>34.64</v>
          </cell>
          <cell r="G842">
            <v>33.729999999999997</v>
          </cell>
        </row>
        <row r="843">
          <cell r="A843" t="str">
            <v>05024205</v>
          </cell>
          <cell r="B843" t="str">
            <v>Apply weedkiller by portable sprayer Application of weedkiller (Excluding material costs)</v>
          </cell>
          <cell r="C843" t="str">
            <v>gang/h</v>
          </cell>
          <cell r="D843">
            <v>66.77</v>
          </cell>
          <cell r="E843">
            <v>65.459999999999994</v>
          </cell>
          <cell r="F843">
            <v>62.19</v>
          </cell>
          <cell r="G843">
            <v>60.55</v>
          </cell>
        </row>
        <row r="844">
          <cell r="A844" t="str">
            <v>05024220</v>
          </cell>
          <cell r="B844" t="str">
            <v>Apply weedkiller by portable sprayer Provision of weedkiller</v>
          </cell>
          <cell r="C844" t="str">
            <v>l</v>
          </cell>
          <cell r="D844">
            <v>23.61</v>
          </cell>
          <cell r="E844">
            <v>23.14</v>
          </cell>
          <cell r="F844">
            <v>21.99</v>
          </cell>
          <cell r="G844">
            <v>21.41</v>
          </cell>
        </row>
        <row r="845">
          <cell r="A845" t="str">
            <v>05024225</v>
          </cell>
          <cell r="B845" t="str">
            <v>Apply weedkiller by portable sprayer Application of weedkiller, one man and a pickup (Excluding material costs)</v>
          </cell>
          <cell r="C845" t="str">
            <v>hour</v>
          </cell>
          <cell r="D845">
            <v>41.47</v>
          </cell>
          <cell r="E845">
            <v>40.65</v>
          </cell>
          <cell r="F845">
            <v>38.619999999999997</v>
          </cell>
          <cell r="G845">
            <v>37.6</v>
          </cell>
        </row>
        <row r="846">
          <cell r="A846" t="str">
            <v>05025205</v>
          </cell>
          <cell r="B846" t="str">
            <v>Removal of Noxious Weeds</v>
          </cell>
          <cell r="C846" t="str">
            <v>gang/h</v>
          </cell>
          <cell r="D846">
            <v>66.77</v>
          </cell>
          <cell r="E846">
            <v>65.459999999999994</v>
          </cell>
          <cell r="F846">
            <v>62.19</v>
          </cell>
          <cell r="G846">
            <v>60.55</v>
          </cell>
        </row>
        <row r="847">
          <cell r="A847" t="str">
            <v>05026205</v>
          </cell>
          <cell r="B847" t="str">
            <v>Hedge cutting by machine</v>
          </cell>
          <cell r="C847" t="str">
            <v>hour</v>
          </cell>
          <cell r="D847">
            <v>50.38</v>
          </cell>
          <cell r="E847">
            <v>49.39</v>
          </cell>
          <cell r="F847">
            <v>46.92</v>
          </cell>
          <cell r="G847">
            <v>45.69</v>
          </cell>
        </row>
        <row r="848">
          <cell r="A848" t="str">
            <v>05030205</v>
          </cell>
          <cell r="B848" t="str">
            <v>Siding of roadside verge up to 250mm wide</v>
          </cell>
          <cell r="C848" t="str">
            <v>km</v>
          </cell>
          <cell r="D848">
            <v>509.46</v>
          </cell>
          <cell r="E848">
            <v>499.46</v>
          </cell>
          <cell r="F848">
            <v>474.5</v>
          </cell>
          <cell r="G848">
            <v>462</v>
          </cell>
        </row>
        <row r="849">
          <cell r="A849" t="str">
            <v>05030207</v>
          </cell>
          <cell r="B849" t="str">
            <v>Siding of roadside verge 250 - 500mm wide</v>
          </cell>
          <cell r="C849" t="str">
            <v>km</v>
          </cell>
          <cell r="D849">
            <v>764.19</v>
          </cell>
          <cell r="E849">
            <v>749.2</v>
          </cell>
          <cell r="F849">
            <v>711.74</v>
          </cell>
          <cell r="G849">
            <v>693.01</v>
          </cell>
        </row>
        <row r="850">
          <cell r="A850" t="str">
            <v>05030210</v>
          </cell>
          <cell r="B850" t="str">
            <v>Siding of verge by hand up to 300mm wide</v>
          </cell>
          <cell r="C850" t="str">
            <v>m</v>
          </cell>
          <cell r="D850">
            <v>3.56</v>
          </cell>
          <cell r="E850">
            <v>3.49</v>
          </cell>
          <cell r="F850">
            <v>3.31</v>
          </cell>
          <cell r="G850">
            <v>3.23</v>
          </cell>
        </row>
        <row r="851">
          <cell r="A851" t="str">
            <v>05034220</v>
          </cell>
          <cell r="B851" t="str">
            <v>Silviculture (gang hours) lopping trees from access platform</v>
          </cell>
          <cell r="C851" t="str">
            <v>gang/h</v>
          </cell>
          <cell r="D851">
            <v>83.05</v>
          </cell>
          <cell r="E851">
            <v>81.42</v>
          </cell>
          <cell r="F851">
            <v>77.349999999999994</v>
          </cell>
          <cell r="G851">
            <v>75.31</v>
          </cell>
        </row>
        <row r="852">
          <cell r="A852" t="str">
            <v>05060205</v>
          </cell>
          <cell r="B852" t="str">
            <v>Extra over for extra operative in a gang where specified by the Superintending Officer Description 1 operative</v>
          </cell>
          <cell r="C852" t="str">
            <v>hour</v>
          </cell>
          <cell r="D852">
            <v>24.08</v>
          </cell>
          <cell r="E852">
            <v>24.08</v>
          </cell>
          <cell r="F852">
            <v>24.08</v>
          </cell>
          <cell r="G852">
            <v>24.08</v>
          </cell>
        </row>
        <row r="853">
          <cell r="A853" t="str">
            <v>05090820</v>
          </cell>
          <cell r="B853" t="str">
            <v>Disposal of material acceptable material excluding class 5A or U1</v>
          </cell>
          <cell r="C853" t="str">
            <v>m3</v>
          </cell>
          <cell r="D853">
            <v>62.05</v>
          </cell>
          <cell r="E853">
            <v>60.83</v>
          </cell>
          <cell r="F853">
            <v>57.79</v>
          </cell>
          <cell r="G853">
            <v>56.27</v>
          </cell>
        </row>
        <row r="854">
          <cell r="A854" t="str">
            <v>05510505</v>
          </cell>
          <cell r="B854" t="str">
            <v>Demand Maintenance Response Category 1 0 - 2hrs (Maximum 2 hrs) Description Roadman and van</v>
          </cell>
          <cell r="C854" t="str">
            <v>hour</v>
          </cell>
          <cell r="D854">
            <v>51.13</v>
          </cell>
          <cell r="E854">
            <v>51.13</v>
          </cell>
          <cell r="F854">
            <v>51.13</v>
          </cell>
          <cell r="G854">
            <v>51.13</v>
          </cell>
        </row>
        <row r="855">
          <cell r="A855" t="str">
            <v>05510510</v>
          </cell>
          <cell r="B855" t="str">
            <v>Demand Maintenance Response Category 1 0 - 2hrs (Maximum 2 hrs) Description Roadman and pick-up</v>
          </cell>
          <cell r="C855" t="str">
            <v>hour</v>
          </cell>
          <cell r="D855">
            <v>65.17</v>
          </cell>
          <cell r="E855">
            <v>65.17</v>
          </cell>
          <cell r="F855">
            <v>65.17</v>
          </cell>
          <cell r="G855">
            <v>65.17</v>
          </cell>
        </row>
        <row r="856">
          <cell r="A856" t="str">
            <v>05510515</v>
          </cell>
          <cell r="B856" t="str">
            <v>Demand Maintenance Response Category 1 0 - 2hrs (Maximum 2 hrs) Description Roadman and lorry</v>
          </cell>
          <cell r="C856" t="str">
            <v>hour</v>
          </cell>
          <cell r="D856">
            <v>86.19</v>
          </cell>
          <cell r="E856">
            <v>86.19</v>
          </cell>
          <cell r="F856">
            <v>86.19</v>
          </cell>
          <cell r="G856">
            <v>86.19</v>
          </cell>
        </row>
        <row r="857">
          <cell r="A857" t="str">
            <v>05510520</v>
          </cell>
          <cell r="B857" t="str">
            <v>Demand Maintenance Response Category 1 0 - 2hrs (Maximum 2 hrs) Description JCB and operator</v>
          </cell>
          <cell r="C857" t="str">
            <v>hour</v>
          </cell>
          <cell r="D857">
            <v>81.25</v>
          </cell>
          <cell r="E857">
            <v>81.25</v>
          </cell>
          <cell r="F857">
            <v>81.25</v>
          </cell>
          <cell r="G857">
            <v>81.25</v>
          </cell>
        </row>
        <row r="858">
          <cell r="A858" t="str">
            <v>05510525</v>
          </cell>
          <cell r="B858" t="str">
            <v>Demand Maintenance Response Category 1 0 - 2hrs (Maximum 2 hrs) Description Sweeper and operator</v>
          </cell>
          <cell r="C858" t="str">
            <v>hour</v>
          </cell>
          <cell r="D858">
            <v>143.4</v>
          </cell>
          <cell r="E858">
            <v>143.4</v>
          </cell>
          <cell r="F858">
            <v>143.4</v>
          </cell>
          <cell r="G858">
            <v>143.4</v>
          </cell>
        </row>
        <row r="859">
          <cell r="A859" t="str">
            <v>05510530</v>
          </cell>
          <cell r="B859" t="str">
            <v>Demand Maintenance Response Category 1 0 - 2hrs (Maximum 2 hrs) Description Gully emptier and operator</v>
          </cell>
          <cell r="C859" t="str">
            <v>hour</v>
          </cell>
          <cell r="D859">
            <v>165.7</v>
          </cell>
          <cell r="E859">
            <v>165.7</v>
          </cell>
          <cell r="F859">
            <v>165.7</v>
          </cell>
          <cell r="G859">
            <v>165.7</v>
          </cell>
        </row>
        <row r="860">
          <cell r="A860" t="str">
            <v>05510535</v>
          </cell>
          <cell r="B860" t="str">
            <v>Demand Maintenance Response Category 1 0 - 2hrs (Maximum 2 hrs) Description Roadman only</v>
          </cell>
          <cell r="C860" t="str">
            <v>hour</v>
          </cell>
          <cell r="D860">
            <v>44.11</v>
          </cell>
          <cell r="E860">
            <v>44.11</v>
          </cell>
          <cell r="F860">
            <v>44.11</v>
          </cell>
          <cell r="G860">
            <v>44.11</v>
          </cell>
        </row>
        <row r="861">
          <cell r="A861" t="str">
            <v>05510540</v>
          </cell>
          <cell r="B861" t="str">
            <v>Demand Maintenance Response Category 1 0 - 2hrs (Maximum 2 hrs) Description Two roadmen and a pick-up</v>
          </cell>
          <cell r="C861" t="str">
            <v>hour</v>
          </cell>
          <cell r="D861">
            <v>109.28</v>
          </cell>
          <cell r="E861">
            <v>109.28</v>
          </cell>
          <cell r="F861">
            <v>109.28</v>
          </cell>
          <cell r="G861">
            <v>109.28</v>
          </cell>
        </row>
        <row r="862">
          <cell r="A862" t="str">
            <v>05510545</v>
          </cell>
          <cell r="B862" t="str">
            <v>Demand Maintenance Response Category 1 0 - 2hrs (Maximum 2 hrs) Description Two roadmen and a lorry</v>
          </cell>
          <cell r="C862" t="str">
            <v>hour</v>
          </cell>
          <cell r="D862">
            <v>130.29</v>
          </cell>
          <cell r="E862">
            <v>130.29</v>
          </cell>
          <cell r="F862">
            <v>130.29</v>
          </cell>
          <cell r="G862">
            <v>130.29</v>
          </cell>
        </row>
        <row r="863">
          <cell r="A863" t="str">
            <v>05510555</v>
          </cell>
          <cell r="B863" t="str">
            <v>Demand Maintenance Response Category 1 0 - 2hrs (Maximum 2 hrs) Description Hiab and operator</v>
          </cell>
          <cell r="C863" t="str">
            <v>hour</v>
          </cell>
          <cell r="D863">
            <v>113.01</v>
          </cell>
          <cell r="E863">
            <v>113.01</v>
          </cell>
          <cell r="F863">
            <v>113.01</v>
          </cell>
          <cell r="G863">
            <v>113.01</v>
          </cell>
        </row>
        <row r="864">
          <cell r="A864" t="str">
            <v>05510560</v>
          </cell>
          <cell r="B864" t="str">
            <v>Demand Maintenance Response Category 1 0 - 2hrs (Maximum 2 hrs) Description Small hoist and operator</v>
          </cell>
          <cell r="C864" t="str">
            <v>hour</v>
          </cell>
          <cell r="D864">
            <v>164.28</v>
          </cell>
          <cell r="E864">
            <v>164.28</v>
          </cell>
          <cell r="F864">
            <v>164.28</v>
          </cell>
          <cell r="G864">
            <v>164.28</v>
          </cell>
        </row>
        <row r="865">
          <cell r="A865" t="str">
            <v>05520505</v>
          </cell>
          <cell r="B865" t="str">
            <v>Demand Maintenance Response Category 2 2 - 24hrs (Maximum 24 hrs) Description Roadman and van</v>
          </cell>
          <cell r="C865" t="str">
            <v>hour</v>
          </cell>
          <cell r="D865">
            <v>38.35</v>
          </cell>
          <cell r="E865">
            <v>38.35</v>
          </cell>
          <cell r="F865">
            <v>38.35</v>
          </cell>
          <cell r="G865">
            <v>38.35</v>
          </cell>
        </row>
        <row r="866">
          <cell r="A866" t="str">
            <v>05520510</v>
          </cell>
          <cell r="B866" t="str">
            <v>Demand Maintenance Response Category 2 2 - 24hrs (Maximum 24 hrs) Description Roadman and pick-up</v>
          </cell>
          <cell r="C866" t="str">
            <v>hour</v>
          </cell>
          <cell r="D866">
            <v>48.88</v>
          </cell>
          <cell r="E866">
            <v>48.88</v>
          </cell>
          <cell r="F866">
            <v>48.88</v>
          </cell>
          <cell r="G866">
            <v>48.88</v>
          </cell>
        </row>
        <row r="867">
          <cell r="A867" t="str">
            <v>05520515</v>
          </cell>
          <cell r="B867" t="str">
            <v>Demand Maintenance Response Category 2 2 - 24hrs (Maximum 24 hrs) Description Roadman and lorry</v>
          </cell>
          <cell r="C867" t="str">
            <v>hour</v>
          </cell>
          <cell r="D867">
            <v>64.64</v>
          </cell>
          <cell r="E867">
            <v>64.64</v>
          </cell>
          <cell r="F867">
            <v>64.64</v>
          </cell>
          <cell r="G867">
            <v>64.64</v>
          </cell>
        </row>
        <row r="868">
          <cell r="A868" t="str">
            <v>05520520</v>
          </cell>
          <cell r="B868" t="str">
            <v>Demand Maintenance Response Category 2 2 - 24hrs (Maximum 24 hrs) Description JCB and operator</v>
          </cell>
          <cell r="C868" t="str">
            <v>hour</v>
          </cell>
          <cell r="D868">
            <v>60.95</v>
          </cell>
          <cell r="E868">
            <v>60.95</v>
          </cell>
          <cell r="F868">
            <v>60.95</v>
          </cell>
          <cell r="G868">
            <v>60.95</v>
          </cell>
        </row>
        <row r="869">
          <cell r="A869" t="str">
            <v>05520525</v>
          </cell>
          <cell r="B869" t="str">
            <v>Demand Maintenance Response Category 2 2 - 24hrs (Maximum 24 hrs) Description Sweeper and operator</v>
          </cell>
          <cell r="C869" t="str">
            <v>hour</v>
          </cell>
          <cell r="D869">
            <v>107.55</v>
          </cell>
          <cell r="E869">
            <v>107.55</v>
          </cell>
          <cell r="F869">
            <v>107.55</v>
          </cell>
          <cell r="G869">
            <v>107.55</v>
          </cell>
        </row>
        <row r="870">
          <cell r="A870" t="str">
            <v>05520530</v>
          </cell>
          <cell r="B870" t="str">
            <v>Demand Maintenance Response Category 2 2 - 24hrs (Maximum 24 hrs) Description Gully emptier and operator</v>
          </cell>
          <cell r="C870" t="str">
            <v>hour</v>
          </cell>
          <cell r="D870">
            <v>124.28</v>
          </cell>
          <cell r="E870">
            <v>124.28</v>
          </cell>
          <cell r="F870">
            <v>124.28</v>
          </cell>
          <cell r="G870">
            <v>124.28</v>
          </cell>
        </row>
        <row r="871">
          <cell r="A871" t="str">
            <v>05520535</v>
          </cell>
          <cell r="B871" t="str">
            <v>Demand Maintenance Response Category 2 2 - 24hrs (Maximum 24 hrs) Description Roadman only</v>
          </cell>
          <cell r="C871" t="str">
            <v>hour</v>
          </cell>
          <cell r="D871">
            <v>33.08</v>
          </cell>
          <cell r="E871">
            <v>33.08</v>
          </cell>
          <cell r="F871">
            <v>33.08</v>
          </cell>
          <cell r="G871">
            <v>33.08</v>
          </cell>
        </row>
        <row r="872">
          <cell r="A872" t="str">
            <v>05520540</v>
          </cell>
          <cell r="B872" t="str">
            <v>Demand Maintenance Response Category 2 2 - 24hrs (Maximum 24 hrs) Description Two roadmen and a pick-up</v>
          </cell>
          <cell r="C872" t="str">
            <v>hour</v>
          </cell>
          <cell r="D872">
            <v>81.96</v>
          </cell>
          <cell r="E872">
            <v>81.96</v>
          </cell>
          <cell r="F872">
            <v>81.96</v>
          </cell>
          <cell r="G872">
            <v>81.96</v>
          </cell>
        </row>
        <row r="873">
          <cell r="A873" t="str">
            <v>05520545</v>
          </cell>
          <cell r="B873" t="str">
            <v>Demand Maintenance Response Category 2 2 - 24hrs (Maximum 24 hrs) Description Two roadmen and a lorry</v>
          </cell>
          <cell r="C873" t="str">
            <v>hour</v>
          </cell>
          <cell r="D873">
            <v>97.72</v>
          </cell>
          <cell r="E873">
            <v>97.72</v>
          </cell>
          <cell r="F873">
            <v>97.72</v>
          </cell>
          <cell r="G873">
            <v>97.72</v>
          </cell>
        </row>
        <row r="874">
          <cell r="A874" t="str">
            <v>05520555</v>
          </cell>
          <cell r="B874" t="str">
            <v>Demand Maintenance Response Category 2 2 - 24hrs (Maximum 24 hrs) Description Hiab and operator</v>
          </cell>
          <cell r="C874" t="str">
            <v>hour</v>
          </cell>
          <cell r="D874">
            <v>84.76</v>
          </cell>
          <cell r="E874">
            <v>84.76</v>
          </cell>
          <cell r="F874">
            <v>84.76</v>
          </cell>
          <cell r="G874">
            <v>84.76</v>
          </cell>
        </row>
        <row r="875">
          <cell r="A875" t="str">
            <v>05520560</v>
          </cell>
          <cell r="B875" t="str">
            <v>Demand Maintenance Response Category 2 2 - 24hrs (Maximum 24 hrs) Description Small hoist and operator</v>
          </cell>
          <cell r="C875" t="str">
            <v>hour</v>
          </cell>
          <cell r="D875">
            <v>123.21</v>
          </cell>
          <cell r="E875">
            <v>123.21</v>
          </cell>
          <cell r="F875">
            <v>123.21</v>
          </cell>
          <cell r="G875">
            <v>123.21</v>
          </cell>
        </row>
        <row r="876">
          <cell r="A876" t="str">
            <v>05520570</v>
          </cell>
          <cell r="B876" t="str">
            <v>Demand Maintenance Response Category 2 2 - 24hrs (Maximum 24 hrs) Description FIX GANG FOR SAFETY INSPECTIONS (CAT 1 DEFECTS ONLY)</v>
          </cell>
          <cell r="C876" t="str">
            <v>hour</v>
          </cell>
          <cell r="D876">
            <v>95.24</v>
          </cell>
          <cell r="E876">
            <v>95.24</v>
          </cell>
          <cell r="F876">
            <v>95.24</v>
          </cell>
          <cell r="G876">
            <v>95.24</v>
          </cell>
        </row>
        <row r="877">
          <cell r="A877" t="str">
            <v>05530505</v>
          </cell>
          <cell r="B877" t="str">
            <v>Demand Maintenance Response Category 3 24 hrs to 7 days Description Roadman and van</v>
          </cell>
          <cell r="C877" t="str">
            <v>hour</v>
          </cell>
          <cell r="D877">
            <v>31.96</v>
          </cell>
          <cell r="E877">
            <v>31.96</v>
          </cell>
          <cell r="F877">
            <v>31.96</v>
          </cell>
          <cell r="G877">
            <v>31.96</v>
          </cell>
        </row>
        <row r="878">
          <cell r="A878" t="str">
            <v>05530510</v>
          </cell>
          <cell r="B878" t="str">
            <v>Demand Maintenance Response Category 3 24 hrs to 7 days Description Roadman and pick-up</v>
          </cell>
          <cell r="C878" t="str">
            <v>hour</v>
          </cell>
          <cell r="D878">
            <v>40.75</v>
          </cell>
          <cell r="E878">
            <v>40.75</v>
          </cell>
          <cell r="F878">
            <v>40.75</v>
          </cell>
          <cell r="G878">
            <v>40.75</v>
          </cell>
        </row>
        <row r="879">
          <cell r="A879" t="str">
            <v>05530515</v>
          </cell>
          <cell r="B879" t="str">
            <v>Demand Maintenance Response Category 3 24 hrs to 7 days Description Roadman and lorry</v>
          </cell>
          <cell r="C879" t="str">
            <v>hour</v>
          </cell>
          <cell r="D879">
            <v>53.89</v>
          </cell>
          <cell r="E879">
            <v>53.89</v>
          </cell>
          <cell r="F879">
            <v>53.89</v>
          </cell>
          <cell r="G879">
            <v>53.89</v>
          </cell>
        </row>
        <row r="880">
          <cell r="A880" t="str">
            <v>05530520</v>
          </cell>
          <cell r="B880" t="str">
            <v>Demand Maintenance Response Category 3 24 hrs to 7 days Description JCB and operator</v>
          </cell>
          <cell r="C880" t="str">
            <v>hour</v>
          </cell>
          <cell r="D880">
            <v>50.8</v>
          </cell>
          <cell r="E880">
            <v>50.8</v>
          </cell>
          <cell r="F880">
            <v>50.8</v>
          </cell>
          <cell r="G880">
            <v>50.8</v>
          </cell>
        </row>
        <row r="881">
          <cell r="A881" t="str">
            <v>05530525</v>
          </cell>
          <cell r="B881" t="str">
            <v>Demand Maintenance Response Category 3 24 hrs to 7 days Description Sweeper and operator</v>
          </cell>
          <cell r="C881" t="str">
            <v>hour</v>
          </cell>
          <cell r="D881">
            <v>89.65</v>
          </cell>
          <cell r="E881">
            <v>89.65</v>
          </cell>
          <cell r="F881">
            <v>89.65</v>
          </cell>
          <cell r="G881">
            <v>89.65</v>
          </cell>
        </row>
        <row r="882">
          <cell r="A882" t="str">
            <v>05530530</v>
          </cell>
          <cell r="B882" t="str">
            <v>Demand Maintenance Response Category 3 24 hrs to 7 days Description Gully emptier and operator</v>
          </cell>
          <cell r="C882" t="str">
            <v>hour</v>
          </cell>
          <cell r="D882">
            <v>103.6</v>
          </cell>
          <cell r="E882">
            <v>103.6</v>
          </cell>
          <cell r="F882">
            <v>103.6</v>
          </cell>
          <cell r="G882">
            <v>103.6</v>
          </cell>
        </row>
        <row r="883">
          <cell r="A883" t="str">
            <v>05530535</v>
          </cell>
          <cell r="B883" t="str">
            <v>Demand Maintenance Response Category 3 24 hrs to 7 days Description Roadman only</v>
          </cell>
          <cell r="C883" t="str">
            <v>hour</v>
          </cell>
          <cell r="D883">
            <v>27.57</v>
          </cell>
          <cell r="E883">
            <v>27.57</v>
          </cell>
          <cell r="F883">
            <v>27.57</v>
          </cell>
          <cell r="G883">
            <v>27.57</v>
          </cell>
        </row>
        <row r="884">
          <cell r="A884" t="str">
            <v>05530540</v>
          </cell>
          <cell r="B884" t="str">
            <v>Demand Maintenance Response Category 3 24 hrs to 7 days Description Two roadmen and a pick-up</v>
          </cell>
          <cell r="C884" t="str">
            <v>hour</v>
          </cell>
          <cell r="D884">
            <v>68.319999999999993</v>
          </cell>
          <cell r="E884">
            <v>68.319999999999993</v>
          </cell>
          <cell r="F884">
            <v>68.319999999999993</v>
          </cell>
          <cell r="G884">
            <v>68.319999999999993</v>
          </cell>
        </row>
        <row r="885">
          <cell r="A885" t="str">
            <v>05530545</v>
          </cell>
          <cell r="B885" t="str">
            <v>Demand Maintenance Response Category 3 24 hrs to 7 days Description Two roadmen and a lorry</v>
          </cell>
          <cell r="C885" t="str">
            <v>hour</v>
          </cell>
          <cell r="D885">
            <v>81.459999999999994</v>
          </cell>
          <cell r="E885">
            <v>81.459999999999994</v>
          </cell>
          <cell r="F885">
            <v>81.459999999999994</v>
          </cell>
          <cell r="G885">
            <v>81.459999999999994</v>
          </cell>
        </row>
        <row r="886">
          <cell r="A886" t="str">
            <v>05530555</v>
          </cell>
          <cell r="B886" t="str">
            <v>Demand Maintenance Response Category 3 24 hrs to 7 days Description Hiab and operator</v>
          </cell>
          <cell r="C886" t="str">
            <v>hour</v>
          </cell>
          <cell r="D886">
            <v>70.66</v>
          </cell>
          <cell r="E886">
            <v>70.66</v>
          </cell>
          <cell r="F886">
            <v>70.66</v>
          </cell>
          <cell r="G886">
            <v>70.66</v>
          </cell>
        </row>
        <row r="887">
          <cell r="A887" t="str">
            <v>05530560</v>
          </cell>
          <cell r="B887" t="str">
            <v>Demand Maintenance Response Category 3 24 hrs to 7 days Description Small hoist and operator</v>
          </cell>
          <cell r="C887" t="str">
            <v>hour</v>
          </cell>
          <cell r="D887">
            <v>102.71</v>
          </cell>
          <cell r="E887">
            <v>102.71</v>
          </cell>
          <cell r="F887">
            <v>102.71</v>
          </cell>
          <cell r="G887">
            <v>102.71</v>
          </cell>
        </row>
        <row r="888">
          <cell r="A888" t="str">
            <v>05530570</v>
          </cell>
          <cell r="B888" t="str">
            <v>Demand Maintenance Response Category 3 24 hrs to 7 days Description CCTV Survey</v>
          </cell>
          <cell r="C888" t="str">
            <v>hour</v>
          </cell>
          <cell r="D888">
            <v>85.65</v>
          </cell>
          <cell r="E888">
            <v>85.65</v>
          </cell>
          <cell r="F888">
            <v>85.65</v>
          </cell>
          <cell r="G888">
            <v>85.65</v>
          </cell>
        </row>
        <row r="889">
          <cell r="A889" t="str">
            <v>05540105</v>
          </cell>
          <cell r="B889" t="str">
            <v>Unscheduled Materials From store</v>
          </cell>
          <cell r="C889" t="str">
            <v>item</v>
          </cell>
          <cell r="D889">
            <v>1</v>
          </cell>
          <cell r="E889">
            <v>1</v>
          </cell>
          <cell r="F889">
            <v>1</v>
          </cell>
          <cell r="G889">
            <v>1</v>
          </cell>
        </row>
        <row r="890">
          <cell r="A890" t="str">
            <v>05540110</v>
          </cell>
          <cell r="B890" t="str">
            <v>Unscheduled Materials From Supplier</v>
          </cell>
          <cell r="C890" t="str">
            <v>item</v>
          </cell>
          <cell r="D890">
            <v>1</v>
          </cell>
          <cell r="E890">
            <v>1</v>
          </cell>
          <cell r="F890">
            <v>1</v>
          </cell>
          <cell r="G890">
            <v>1</v>
          </cell>
        </row>
        <row r="891">
          <cell r="A891" t="str">
            <v>05540202</v>
          </cell>
          <cell r="B891" t="str">
            <v>Scheduled Materials 150mm internal diameter pipe</v>
          </cell>
          <cell r="C891" t="str">
            <v>m</v>
          </cell>
          <cell r="D891">
            <v>3.79</v>
          </cell>
          <cell r="E891">
            <v>3.79</v>
          </cell>
          <cell r="F891">
            <v>3.79</v>
          </cell>
          <cell r="G891">
            <v>3.79</v>
          </cell>
        </row>
        <row r="892">
          <cell r="A892" t="str">
            <v>05540204</v>
          </cell>
          <cell r="B892" t="str">
            <v>Scheduled Materials 225mm internal diameter pipe</v>
          </cell>
          <cell r="C892" t="str">
            <v>m</v>
          </cell>
          <cell r="D892">
            <v>8.81</v>
          </cell>
          <cell r="E892">
            <v>8.81</v>
          </cell>
          <cell r="F892">
            <v>8.81</v>
          </cell>
          <cell r="G892">
            <v>8.81</v>
          </cell>
        </row>
        <row r="893">
          <cell r="A893" t="str">
            <v>05540206</v>
          </cell>
          <cell r="B893" t="str">
            <v xml:space="preserve">Scheduled Materials 300mm internal diameter pipe </v>
          </cell>
          <cell r="C893" t="str">
            <v>m</v>
          </cell>
          <cell r="D893">
            <v>13.99</v>
          </cell>
          <cell r="E893">
            <v>13.99</v>
          </cell>
          <cell r="F893">
            <v>13.99</v>
          </cell>
          <cell r="G893">
            <v>13.99</v>
          </cell>
        </row>
        <row r="894">
          <cell r="A894" t="str">
            <v>05540210</v>
          </cell>
          <cell r="B894" t="str">
            <v>Scheduled Materials Base for sign post</v>
          </cell>
          <cell r="C894" t="str">
            <v>no</v>
          </cell>
          <cell r="D894">
            <v>5.03</v>
          </cell>
          <cell r="E894">
            <v>5.03</v>
          </cell>
          <cell r="F894">
            <v>5.03</v>
          </cell>
          <cell r="G894">
            <v>5.03</v>
          </cell>
        </row>
        <row r="895">
          <cell r="A895" t="str">
            <v>05540216</v>
          </cell>
          <cell r="B895" t="str">
            <v>Scheduled Materials Bitumen sealant (10 Kilogram container)</v>
          </cell>
          <cell r="C895" t="str">
            <v>no</v>
          </cell>
          <cell r="D895">
            <v>18.71</v>
          </cell>
          <cell r="E895">
            <v>18.71</v>
          </cell>
          <cell r="F895">
            <v>18.71</v>
          </cell>
          <cell r="G895">
            <v>18.71</v>
          </cell>
        </row>
        <row r="896">
          <cell r="A896" t="str">
            <v>05540218</v>
          </cell>
          <cell r="B896" t="str">
            <v>Scheduled Materials Cement (25 Kilogram bag)</v>
          </cell>
          <cell r="C896" t="str">
            <v>no</v>
          </cell>
          <cell r="D896">
            <v>4.67</v>
          </cell>
          <cell r="E896">
            <v>4.67</v>
          </cell>
          <cell r="F896">
            <v>4.67</v>
          </cell>
          <cell r="G896">
            <v>4.67</v>
          </cell>
        </row>
        <row r="897">
          <cell r="A897" t="str">
            <v>05540220</v>
          </cell>
          <cell r="B897" t="str">
            <v>Scheduled Materials Concrete (mix ST1)</v>
          </cell>
          <cell r="C897" t="str">
            <v>m3</v>
          </cell>
          <cell r="D897">
            <v>109.12</v>
          </cell>
          <cell r="E897">
            <v>109.12</v>
          </cell>
          <cell r="F897">
            <v>109.12</v>
          </cell>
          <cell r="G897">
            <v>109.12</v>
          </cell>
        </row>
        <row r="898">
          <cell r="A898" t="str">
            <v>05540222</v>
          </cell>
          <cell r="B898" t="str">
            <v>Scheduled Materials Concrete (mix ST2)</v>
          </cell>
          <cell r="C898" t="str">
            <v>m3</v>
          </cell>
          <cell r="D898">
            <v>112.37</v>
          </cell>
          <cell r="E898">
            <v>112.37</v>
          </cell>
          <cell r="F898">
            <v>112.37</v>
          </cell>
          <cell r="G898">
            <v>112.37</v>
          </cell>
        </row>
        <row r="899">
          <cell r="A899" t="str">
            <v>05540224</v>
          </cell>
          <cell r="B899" t="str">
            <v>Scheduled Materials Concrete (mix ST3)</v>
          </cell>
          <cell r="C899" t="str">
            <v>m3</v>
          </cell>
          <cell r="D899">
            <v>114.82</v>
          </cell>
          <cell r="E899">
            <v>114.82</v>
          </cell>
          <cell r="F899">
            <v>114.82</v>
          </cell>
          <cell r="G899">
            <v>114.82</v>
          </cell>
        </row>
        <row r="900">
          <cell r="A900" t="str">
            <v>05540226</v>
          </cell>
          <cell r="B900" t="str">
            <v>Scheduled Materials Concrete (mix ST4)</v>
          </cell>
          <cell r="C900" t="str">
            <v>m3</v>
          </cell>
          <cell r="D900">
            <v>122.16</v>
          </cell>
          <cell r="E900">
            <v>122.16</v>
          </cell>
          <cell r="F900">
            <v>122.16</v>
          </cell>
          <cell r="G900">
            <v>122.16</v>
          </cell>
        </row>
        <row r="901">
          <cell r="A901" t="str">
            <v>05540228</v>
          </cell>
          <cell r="B901" t="str">
            <v>Scheduled Materials Concrete (mix ST5)</v>
          </cell>
          <cell r="C901" t="str">
            <v>m3</v>
          </cell>
          <cell r="D901">
            <v>126.23</v>
          </cell>
          <cell r="E901">
            <v>126.23</v>
          </cell>
          <cell r="F901">
            <v>126.23</v>
          </cell>
          <cell r="G901">
            <v>126.23</v>
          </cell>
        </row>
        <row r="902">
          <cell r="A902" t="str">
            <v>05540230</v>
          </cell>
          <cell r="B902" t="str">
            <v>Scheduled Materials Concrete block (150 x 225 x 450mm)</v>
          </cell>
          <cell r="C902" t="str">
            <v>no</v>
          </cell>
          <cell r="D902">
            <v>1.39</v>
          </cell>
          <cell r="E902">
            <v>1.39</v>
          </cell>
          <cell r="F902">
            <v>1.39</v>
          </cell>
          <cell r="G902">
            <v>1.39</v>
          </cell>
        </row>
        <row r="903">
          <cell r="A903" t="str">
            <v>05540232</v>
          </cell>
          <cell r="B903" t="str">
            <v>Scheduled Materials Cover and frame (Grade A Type 1)</v>
          </cell>
          <cell r="C903" t="str">
            <v>no</v>
          </cell>
          <cell r="D903">
            <v>236.16</v>
          </cell>
          <cell r="E903">
            <v>236.16</v>
          </cell>
          <cell r="F903">
            <v>236.16</v>
          </cell>
          <cell r="G903">
            <v>236.16</v>
          </cell>
        </row>
        <row r="904">
          <cell r="A904" t="str">
            <v>05540234</v>
          </cell>
          <cell r="B904" t="str">
            <v>Scheduled Materials Engineering Bricks</v>
          </cell>
          <cell r="C904" t="str">
            <v>no</v>
          </cell>
          <cell r="D904">
            <v>0.6</v>
          </cell>
          <cell r="E904">
            <v>0.6</v>
          </cell>
          <cell r="F904">
            <v>0.6</v>
          </cell>
          <cell r="G904">
            <v>0.6</v>
          </cell>
        </row>
        <row r="905">
          <cell r="A905" t="str">
            <v>05540236</v>
          </cell>
          <cell r="B905" t="str">
            <v>Scheduled Materials Filter material Type 5B</v>
          </cell>
          <cell r="C905" t="str">
            <v>m3</v>
          </cell>
          <cell r="D905">
            <v>52.88</v>
          </cell>
          <cell r="E905">
            <v>52.88</v>
          </cell>
          <cell r="F905">
            <v>52.88</v>
          </cell>
          <cell r="G905">
            <v>52.88</v>
          </cell>
        </row>
        <row r="906">
          <cell r="A906" t="str">
            <v>05540238</v>
          </cell>
          <cell r="B906" t="str">
            <v>Scheduled Materials Fluxed Bitumen Macadam</v>
          </cell>
          <cell r="C906" t="str">
            <v>t</v>
          </cell>
          <cell r="D906">
            <v>156.52000000000001</v>
          </cell>
          <cell r="E906">
            <v>156.52000000000001</v>
          </cell>
          <cell r="F906">
            <v>156.52000000000001</v>
          </cell>
          <cell r="G906">
            <v>156.52000000000001</v>
          </cell>
        </row>
        <row r="907">
          <cell r="A907" t="str">
            <v>05540242</v>
          </cell>
          <cell r="B907" t="str">
            <v>Scheduled Materials Granite Kerb</v>
          </cell>
          <cell r="C907" t="str">
            <v>no</v>
          </cell>
          <cell r="D907">
            <v>61.08</v>
          </cell>
          <cell r="E907">
            <v>61.08</v>
          </cell>
          <cell r="F907">
            <v>61.08</v>
          </cell>
          <cell r="G907">
            <v>61.08</v>
          </cell>
        </row>
        <row r="908">
          <cell r="A908" t="str">
            <v>05540248</v>
          </cell>
          <cell r="B908" t="str">
            <v>Scheduled Materials Grass seed mixture G1 - G5</v>
          </cell>
          <cell r="C908" t="str">
            <v>kg</v>
          </cell>
          <cell r="D908">
            <v>6.47</v>
          </cell>
          <cell r="E908">
            <v>6.47</v>
          </cell>
          <cell r="F908">
            <v>6.47</v>
          </cell>
          <cell r="G908">
            <v>6.47</v>
          </cell>
        </row>
        <row r="909">
          <cell r="A909" t="str">
            <v>05540254</v>
          </cell>
          <cell r="B909" t="str">
            <v xml:space="preserve">Scheduled Materials Grass seed mixture G6 </v>
          </cell>
          <cell r="C909" t="str">
            <v>kg</v>
          </cell>
          <cell r="D909">
            <v>9.31</v>
          </cell>
          <cell r="E909">
            <v>9.31</v>
          </cell>
          <cell r="F909">
            <v>9.31</v>
          </cell>
          <cell r="G909">
            <v>9.31</v>
          </cell>
        </row>
        <row r="910">
          <cell r="A910" t="str">
            <v>05540256</v>
          </cell>
          <cell r="B910" t="str">
            <v>Scheduled Materials Grass seed mixture G7</v>
          </cell>
          <cell r="C910" t="str">
            <v>kg</v>
          </cell>
          <cell r="D910">
            <v>11.79</v>
          </cell>
          <cell r="E910">
            <v>11.79</v>
          </cell>
          <cell r="F910">
            <v>11.79</v>
          </cell>
          <cell r="G910">
            <v>11.79</v>
          </cell>
        </row>
        <row r="911">
          <cell r="A911" t="str">
            <v>05540258</v>
          </cell>
          <cell r="B911" t="str">
            <v>Scheduled Materials Gully grating and frame (Grade A Type 1)</v>
          </cell>
          <cell r="C911" t="str">
            <v>no</v>
          </cell>
          <cell r="D911">
            <v>125.65</v>
          </cell>
          <cell r="E911">
            <v>125.65</v>
          </cell>
          <cell r="F911">
            <v>125.65</v>
          </cell>
          <cell r="G911">
            <v>125.65</v>
          </cell>
        </row>
        <row r="912">
          <cell r="A912" t="str">
            <v>05540268</v>
          </cell>
          <cell r="B912" t="str">
            <v>Scheduled Materials Hedging stone</v>
          </cell>
          <cell r="C912" t="str">
            <v>t</v>
          </cell>
          <cell r="D912">
            <v>70.81</v>
          </cell>
          <cell r="E912">
            <v>70.81</v>
          </cell>
          <cell r="F912">
            <v>70.81</v>
          </cell>
          <cell r="G912">
            <v>70.81</v>
          </cell>
        </row>
        <row r="913">
          <cell r="A913" t="str">
            <v>05540274</v>
          </cell>
          <cell r="B913" t="str">
            <v>Scheduled Materials Masonry Walling Stone</v>
          </cell>
          <cell r="C913" t="str">
            <v>t</v>
          </cell>
          <cell r="D913">
            <v>113.3</v>
          </cell>
          <cell r="E913">
            <v>113.3</v>
          </cell>
          <cell r="F913">
            <v>113.3</v>
          </cell>
          <cell r="G913">
            <v>113.3</v>
          </cell>
        </row>
        <row r="914">
          <cell r="A914" t="str">
            <v>05540276</v>
          </cell>
          <cell r="B914" t="str">
            <v>Scheduled Materials Paving slab (12" x 12")</v>
          </cell>
          <cell r="C914" t="str">
            <v>no</v>
          </cell>
          <cell r="D914">
            <v>4.97</v>
          </cell>
          <cell r="E914">
            <v>4.97</v>
          </cell>
          <cell r="F914">
            <v>4.97</v>
          </cell>
          <cell r="G914">
            <v>4.97</v>
          </cell>
        </row>
        <row r="915">
          <cell r="A915" t="str">
            <v>05540278</v>
          </cell>
          <cell r="B915" t="str">
            <v>Scheduled Materials Paving slab (16" x 16")</v>
          </cell>
          <cell r="C915" t="str">
            <v>no</v>
          </cell>
          <cell r="D915">
            <v>6.22</v>
          </cell>
          <cell r="E915">
            <v>6.22</v>
          </cell>
          <cell r="F915">
            <v>6.22</v>
          </cell>
          <cell r="G915">
            <v>6.22</v>
          </cell>
        </row>
        <row r="916">
          <cell r="A916" t="str">
            <v>05540284</v>
          </cell>
          <cell r="B916" t="str">
            <v xml:space="preserve">Scheduled Materials Precast Concrete Edging - Type EBN, EF or </v>
          </cell>
          <cell r="C916" t="str">
            <v>no</v>
          </cell>
          <cell r="D916">
            <v>1.73</v>
          </cell>
          <cell r="E916">
            <v>1.73</v>
          </cell>
          <cell r="F916">
            <v>1.73</v>
          </cell>
          <cell r="G916">
            <v>1.73</v>
          </cell>
        </row>
        <row r="917">
          <cell r="A917" t="str">
            <v>05540290</v>
          </cell>
          <cell r="B917" t="str">
            <v>Scheduled Materials Precast Concrete Kerb - Type BN</v>
          </cell>
          <cell r="C917" t="str">
            <v>no</v>
          </cell>
          <cell r="D917">
            <v>7.15</v>
          </cell>
          <cell r="E917">
            <v>7.15</v>
          </cell>
          <cell r="F917">
            <v>7.15</v>
          </cell>
          <cell r="G917">
            <v>7.15</v>
          </cell>
        </row>
        <row r="918">
          <cell r="A918" t="str">
            <v>05540292</v>
          </cell>
          <cell r="B918" t="str">
            <v>Scheduled Materials Precast Concrete Kerb - Type DL1,DL2,DR1,D</v>
          </cell>
          <cell r="C918" t="str">
            <v>no</v>
          </cell>
          <cell r="D918">
            <v>10.130000000000001</v>
          </cell>
          <cell r="E918">
            <v>10.130000000000001</v>
          </cell>
          <cell r="F918">
            <v>10.130000000000001</v>
          </cell>
          <cell r="G918">
            <v>10.130000000000001</v>
          </cell>
        </row>
        <row r="919">
          <cell r="A919" t="str">
            <v>05540300</v>
          </cell>
          <cell r="B919" t="str">
            <v>Scheduled Materials Precast Concrete Kerb - Type HB2</v>
          </cell>
          <cell r="C919" t="str">
            <v>no</v>
          </cell>
          <cell r="D919">
            <v>7.89</v>
          </cell>
          <cell r="E919">
            <v>7.89</v>
          </cell>
          <cell r="F919">
            <v>7.89</v>
          </cell>
          <cell r="G919">
            <v>7.89</v>
          </cell>
        </row>
        <row r="920">
          <cell r="A920" t="str">
            <v>05540302</v>
          </cell>
          <cell r="B920" t="str">
            <v>Scheduled Materials Precast Concrete Kerb - Type HB3</v>
          </cell>
          <cell r="C920" t="str">
            <v>no</v>
          </cell>
          <cell r="D920">
            <v>7.38</v>
          </cell>
          <cell r="E920">
            <v>7.38</v>
          </cell>
          <cell r="F920">
            <v>7.38</v>
          </cell>
          <cell r="G920">
            <v>7.38</v>
          </cell>
        </row>
        <row r="921">
          <cell r="A921" t="str">
            <v>05540304</v>
          </cell>
          <cell r="B921" t="str">
            <v>Scheduled Materials Precast Concrete Kerb - Type QHB</v>
          </cell>
          <cell r="C921" t="str">
            <v>no</v>
          </cell>
          <cell r="D921">
            <v>12.73</v>
          </cell>
          <cell r="E921">
            <v>12.73</v>
          </cell>
          <cell r="F921">
            <v>12.73</v>
          </cell>
          <cell r="G921">
            <v>12.73</v>
          </cell>
        </row>
        <row r="922">
          <cell r="A922" t="str">
            <v>05540310</v>
          </cell>
          <cell r="B922" t="str">
            <v xml:space="preserve">Scheduled Materials Precast Concrete Kerb - Type TL/TR </v>
          </cell>
          <cell r="C922" t="str">
            <v>no</v>
          </cell>
          <cell r="D922">
            <v>16.27</v>
          </cell>
          <cell r="E922">
            <v>16.27</v>
          </cell>
          <cell r="F922">
            <v>16.27</v>
          </cell>
          <cell r="G922">
            <v>16.27</v>
          </cell>
        </row>
        <row r="923">
          <cell r="A923" t="str">
            <v>05540314</v>
          </cell>
          <cell r="B923" t="str">
            <v xml:space="preserve">Scheduled Materials Reinforced Plastic Marker Post </v>
          </cell>
          <cell r="C923" t="str">
            <v>no</v>
          </cell>
          <cell r="D923">
            <v>20.76</v>
          </cell>
          <cell r="E923">
            <v>20.76</v>
          </cell>
          <cell r="F923">
            <v>20.76</v>
          </cell>
          <cell r="G923">
            <v>20.76</v>
          </cell>
        </row>
        <row r="924">
          <cell r="A924" t="str">
            <v>05540316</v>
          </cell>
          <cell r="B924" t="str">
            <v>Scheduled Materials Sand</v>
          </cell>
          <cell r="C924" t="str">
            <v>m3</v>
          </cell>
          <cell r="D924">
            <v>59.19</v>
          </cell>
          <cell r="E924">
            <v>59.19</v>
          </cell>
          <cell r="F924">
            <v>59.19</v>
          </cell>
          <cell r="G924">
            <v>59.19</v>
          </cell>
        </row>
        <row r="925">
          <cell r="A925" t="str">
            <v>05540318</v>
          </cell>
          <cell r="B925" t="str">
            <v>Scheduled Materials Sand Bags</v>
          </cell>
          <cell r="C925" t="str">
            <v>no</v>
          </cell>
          <cell r="D925">
            <v>2.84</v>
          </cell>
          <cell r="E925">
            <v>2.84</v>
          </cell>
          <cell r="F925">
            <v>2.84</v>
          </cell>
          <cell r="G925">
            <v>2.84</v>
          </cell>
        </row>
        <row r="926">
          <cell r="A926" t="str">
            <v>05540322</v>
          </cell>
          <cell r="B926" t="str">
            <v>Scheduled Materials Sign post cap 114 mm Post</v>
          </cell>
          <cell r="C926" t="str">
            <v>no</v>
          </cell>
          <cell r="D926">
            <v>1.78</v>
          </cell>
          <cell r="E926">
            <v>1.78</v>
          </cell>
          <cell r="F926">
            <v>1.78</v>
          </cell>
          <cell r="G926">
            <v>1.78</v>
          </cell>
        </row>
        <row r="927">
          <cell r="A927" t="str">
            <v>05540324</v>
          </cell>
          <cell r="B927" t="str">
            <v xml:space="preserve">Scheduled Materials Sign post cap 140mm Post </v>
          </cell>
          <cell r="C927" t="str">
            <v>no</v>
          </cell>
          <cell r="D927">
            <v>6.25</v>
          </cell>
          <cell r="E927">
            <v>6.25</v>
          </cell>
          <cell r="F927">
            <v>6.25</v>
          </cell>
          <cell r="G927">
            <v>6.25</v>
          </cell>
        </row>
        <row r="928">
          <cell r="A928" t="str">
            <v>05540326</v>
          </cell>
          <cell r="B928" t="str">
            <v xml:space="preserve">Scheduled Materials Sign post cap 76mm Post </v>
          </cell>
          <cell r="C928" t="str">
            <v>no</v>
          </cell>
          <cell r="D928">
            <v>0.82</v>
          </cell>
          <cell r="E928">
            <v>0.82</v>
          </cell>
          <cell r="F928">
            <v>0.82</v>
          </cell>
          <cell r="G928">
            <v>0.82</v>
          </cell>
        </row>
        <row r="929">
          <cell r="A929" t="str">
            <v>05540328</v>
          </cell>
          <cell r="B929" t="str">
            <v>Scheduled Materials Sign post cap 89mm Post</v>
          </cell>
          <cell r="C929" t="str">
            <v>no</v>
          </cell>
          <cell r="D929">
            <v>1.5</v>
          </cell>
          <cell r="E929">
            <v>1.5</v>
          </cell>
          <cell r="F929">
            <v>1.5</v>
          </cell>
          <cell r="G929">
            <v>1.5</v>
          </cell>
        </row>
        <row r="930">
          <cell r="A930" t="str">
            <v>05540332</v>
          </cell>
          <cell r="B930" t="str">
            <v>Scheduled Materials Stile Kit</v>
          </cell>
          <cell r="C930" t="str">
            <v>no</v>
          </cell>
          <cell r="D930">
            <v>103.39</v>
          </cell>
          <cell r="E930">
            <v>103.39</v>
          </cell>
          <cell r="F930">
            <v>103.39</v>
          </cell>
          <cell r="G930">
            <v>103.39</v>
          </cell>
        </row>
        <row r="931">
          <cell r="A931" t="str">
            <v>05540334</v>
          </cell>
          <cell r="B931" t="str">
            <v>Scheduled Materials Sub-base Type 1</v>
          </cell>
          <cell r="C931" t="str">
            <v>m3</v>
          </cell>
          <cell r="D931">
            <v>38.11</v>
          </cell>
          <cell r="E931">
            <v>38.11</v>
          </cell>
          <cell r="F931">
            <v>38.11</v>
          </cell>
          <cell r="G931">
            <v>38.11</v>
          </cell>
        </row>
        <row r="932">
          <cell r="A932" t="str">
            <v>05540336</v>
          </cell>
          <cell r="B932" t="str">
            <v xml:space="preserve">Scheduled Materials Tactile Paving blocks (buff / red) </v>
          </cell>
          <cell r="C932" t="str">
            <v>no</v>
          </cell>
          <cell r="D932">
            <v>5.0199999999999996</v>
          </cell>
          <cell r="E932">
            <v>5.0199999999999996</v>
          </cell>
          <cell r="F932">
            <v>5.0199999999999996</v>
          </cell>
          <cell r="G932">
            <v>5.0199999999999996</v>
          </cell>
        </row>
        <row r="933">
          <cell r="A933" t="str">
            <v>05540338</v>
          </cell>
          <cell r="B933" t="str">
            <v>Scheduled Materials Timber Edging - Type ET</v>
          </cell>
          <cell r="C933" t="str">
            <v>m</v>
          </cell>
          <cell r="D933">
            <v>10.54</v>
          </cell>
          <cell r="E933">
            <v>10.54</v>
          </cell>
          <cell r="F933">
            <v>10.54</v>
          </cell>
          <cell r="G933">
            <v>10.54</v>
          </cell>
        </row>
        <row r="934">
          <cell r="A934" t="str">
            <v>05540340</v>
          </cell>
          <cell r="B934" t="str">
            <v>Scheduled Materials Timber Single Field Gate - 1200mm wide</v>
          </cell>
          <cell r="C934" t="str">
            <v>no</v>
          </cell>
          <cell r="D934">
            <v>92.48</v>
          </cell>
          <cell r="E934">
            <v>92.48</v>
          </cell>
          <cell r="F934">
            <v>92.48</v>
          </cell>
          <cell r="G934">
            <v>92.48</v>
          </cell>
        </row>
        <row r="935">
          <cell r="A935" t="str">
            <v>05540342</v>
          </cell>
          <cell r="B935" t="str">
            <v>Scheduled Materials Timber Single Field Gate - 1500mm wide</v>
          </cell>
          <cell r="C935" t="str">
            <v>no</v>
          </cell>
          <cell r="D935">
            <v>95.18</v>
          </cell>
          <cell r="E935">
            <v>95.18</v>
          </cell>
          <cell r="F935">
            <v>95.18</v>
          </cell>
          <cell r="G935">
            <v>95.18</v>
          </cell>
        </row>
        <row r="936">
          <cell r="A936" t="str">
            <v>05540344</v>
          </cell>
          <cell r="B936" t="str">
            <v>Scheduled Materials Timber Single Field Gate - 3000mm wide</v>
          </cell>
          <cell r="C936" t="str">
            <v>no</v>
          </cell>
          <cell r="D936">
            <v>103.1</v>
          </cell>
          <cell r="E936">
            <v>103.1</v>
          </cell>
          <cell r="F936">
            <v>103.1</v>
          </cell>
          <cell r="G936">
            <v>103.1</v>
          </cell>
        </row>
        <row r="937">
          <cell r="A937" t="str">
            <v>05540346</v>
          </cell>
          <cell r="B937" t="str">
            <v xml:space="preserve">Scheduled Materials Timber Single Field Gate - 3600mm wide </v>
          </cell>
          <cell r="C937" t="str">
            <v>no</v>
          </cell>
          <cell r="D937">
            <v>117.78</v>
          </cell>
          <cell r="E937">
            <v>117.78</v>
          </cell>
          <cell r="F937">
            <v>117.78</v>
          </cell>
          <cell r="G937">
            <v>117.78</v>
          </cell>
        </row>
        <row r="938">
          <cell r="A938" t="str">
            <v>05540348</v>
          </cell>
          <cell r="B938" t="str">
            <v xml:space="preserve">Scheduled Materials Timber Single Field Gate - 900mm wide </v>
          </cell>
          <cell r="C938" t="str">
            <v>no</v>
          </cell>
          <cell r="D938">
            <v>73.930000000000007</v>
          </cell>
          <cell r="E938">
            <v>73.930000000000007</v>
          </cell>
          <cell r="F938">
            <v>73.930000000000007</v>
          </cell>
          <cell r="G938">
            <v>73.930000000000007</v>
          </cell>
        </row>
        <row r="939">
          <cell r="A939" t="str">
            <v>05540350</v>
          </cell>
          <cell r="B939" t="str">
            <v xml:space="preserve">Scheduled Materials Treated Timber Planking - 4800 x 100 x 50m </v>
          </cell>
          <cell r="C939" t="str">
            <v>no</v>
          </cell>
          <cell r="D939">
            <v>9.06</v>
          </cell>
          <cell r="E939">
            <v>9.06</v>
          </cell>
          <cell r="F939">
            <v>9.06</v>
          </cell>
          <cell r="G939">
            <v>9.06</v>
          </cell>
        </row>
        <row r="940">
          <cell r="A940" t="str">
            <v>05540352</v>
          </cell>
          <cell r="B940" t="str">
            <v xml:space="preserve">Scheduled Materials Treated Timber Planking - 4800 x 200 x 75m </v>
          </cell>
          <cell r="C940" t="str">
            <v>no</v>
          </cell>
          <cell r="D940">
            <v>30.61</v>
          </cell>
          <cell r="E940">
            <v>30.61</v>
          </cell>
          <cell r="F940">
            <v>30.61</v>
          </cell>
          <cell r="G940">
            <v>30.61</v>
          </cell>
        </row>
        <row r="941">
          <cell r="A941" t="str">
            <v>05540354</v>
          </cell>
          <cell r="B941" t="str">
            <v xml:space="preserve">Scheduled Materials Treated Timber Planking - 7200 x 300 x 50m </v>
          </cell>
          <cell r="C941" t="str">
            <v>no</v>
          </cell>
          <cell r="D941">
            <v>61.98</v>
          </cell>
          <cell r="E941">
            <v>61.98</v>
          </cell>
          <cell r="F941">
            <v>61.98</v>
          </cell>
          <cell r="G941">
            <v>61.98</v>
          </cell>
        </row>
        <row r="942">
          <cell r="A942" t="str">
            <v>05540356</v>
          </cell>
          <cell r="B942" t="str">
            <v xml:space="preserve">Scheduled Materials Treated Timber Planking - 900 x 200 x 50mm </v>
          </cell>
          <cell r="C942" t="str">
            <v>no</v>
          </cell>
          <cell r="D942">
            <v>9.69</v>
          </cell>
          <cell r="E942">
            <v>9.69</v>
          </cell>
          <cell r="F942">
            <v>9.69</v>
          </cell>
          <cell r="G942">
            <v>9.69</v>
          </cell>
        </row>
        <row r="943">
          <cell r="A943" t="str">
            <v>05540358</v>
          </cell>
          <cell r="B943" t="str">
            <v xml:space="preserve">Scheduled Materials Treated Timber Post - 2100 x 150 x 150mm </v>
          </cell>
          <cell r="C943" t="str">
            <v>no</v>
          </cell>
          <cell r="D943">
            <v>26.5</v>
          </cell>
          <cell r="E943">
            <v>26.5</v>
          </cell>
          <cell r="F943">
            <v>26.5</v>
          </cell>
          <cell r="G943">
            <v>26.5</v>
          </cell>
        </row>
        <row r="944">
          <cell r="A944" t="str">
            <v>05540360</v>
          </cell>
          <cell r="B944" t="str">
            <v>Scheduled Materials Treated Timber Post 2100 x 150 x 75mm</v>
          </cell>
          <cell r="C944" t="str">
            <v>no</v>
          </cell>
          <cell r="D944">
            <v>15.48</v>
          </cell>
          <cell r="E944">
            <v>15.48</v>
          </cell>
          <cell r="F944">
            <v>15.48</v>
          </cell>
          <cell r="G944">
            <v>15.48</v>
          </cell>
        </row>
        <row r="945">
          <cell r="A945" t="str">
            <v>05540362</v>
          </cell>
          <cell r="B945" t="str">
            <v>Scheduled Materials Treated Timber Post 2250 x 200 x 200mm</v>
          </cell>
          <cell r="C945" t="str">
            <v>no</v>
          </cell>
          <cell r="D945">
            <v>46.72</v>
          </cell>
          <cell r="E945">
            <v>46.72</v>
          </cell>
          <cell r="F945">
            <v>46.72</v>
          </cell>
          <cell r="G945">
            <v>46.72</v>
          </cell>
        </row>
        <row r="946">
          <cell r="A946" t="str">
            <v>05540364</v>
          </cell>
          <cell r="B946" t="str">
            <v>Scheduled Materials Treated Timber Post 2700 x 100 x 100mm</v>
          </cell>
          <cell r="C946" t="str">
            <v>no</v>
          </cell>
          <cell r="D946">
            <v>49.11</v>
          </cell>
          <cell r="E946">
            <v>49.11</v>
          </cell>
          <cell r="F946">
            <v>49.11</v>
          </cell>
          <cell r="G946">
            <v>49.11</v>
          </cell>
        </row>
        <row r="947">
          <cell r="A947" t="str">
            <v>05540366</v>
          </cell>
          <cell r="B947" t="str">
            <v xml:space="preserve">Scheduled Materials Treated Timber Rail - 3600 x 75 x 38mm </v>
          </cell>
          <cell r="C947" t="str">
            <v>no</v>
          </cell>
          <cell r="D947">
            <v>6.46</v>
          </cell>
          <cell r="E947">
            <v>6.46</v>
          </cell>
          <cell r="F947">
            <v>6.46</v>
          </cell>
          <cell r="G947">
            <v>6.46</v>
          </cell>
        </row>
        <row r="948">
          <cell r="A948" t="str">
            <v>05540368</v>
          </cell>
          <cell r="B948" t="str">
            <v xml:space="preserve">Scheduled Materials Tubular Steel Post - 114mm diameter </v>
          </cell>
          <cell r="C948" t="str">
            <v>m</v>
          </cell>
          <cell r="D948">
            <v>24.65</v>
          </cell>
          <cell r="E948">
            <v>24.65</v>
          </cell>
          <cell r="F948">
            <v>24.65</v>
          </cell>
          <cell r="G948">
            <v>24.65</v>
          </cell>
        </row>
        <row r="949">
          <cell r="A949" t="str">
            <v>05540370</v>
          </cell>
          <cell r="B949" t="str">
            <v xml:space="preserve">Scheduled Materials Tubular Steel Post - 140mm diameter </v>
          </cell>
          <cell r="C949" t="str">
            <v>m</v>
          </cell>
          <cell r="D949">
            <v>47.53</v>
          </cell>
          <cell r="E949">
            <v>47.53</v>
          </cell>
          <cell r="F949">
            <v>47.53</v>
          </cell>
          <cell r="G949">
            <v>47.53</v>
          </cell>
        </row>
        <row r="950">
          <cell r="A950" t="str">
            <v>05540372</v>
          </cell>
          <cell r="B950" t="str">
            <v xml:space="preserve">Scheduled Materials Tubular Steel Post - 76mm diameter </v>
          </cell>
          <cell r="C950" t="str">
            <v>m</v>
          </cell>
          <cell r="D950">
            <v>11.73</v>
          </cell>
          <cell r="E950">
            <v>11.73</v>
          </cell>
          <cell r="F950">
            <v>11.73</v>
          </cell>
          <cell r="G950">
            <v>11.73</v>
          </cell>
        </row>
        <row r="951">
          <cell r="A951" t="str">
            <v>05540374</v>
          </cell>
          <cell r="B951" t="str">
            <v xml:space="preserve">Scheduled Materials Tubular Steel Post - 89mm diameter </v>
          </cell>
          <cell r="C951" t="str">
            <v>m</v>
          </cell>
          <cell r="D951">
            <v>14.13</v>
          </cell>
          <cell r="E951">
            <v>14.13</v>
          </cell>
          <cell r="F951">
            <v>14.13</v>
          </cell>
          <cell r="G951">
            <v>14.13</v>
          </cell>
        </row>
        <row r="952">
          <cell r="A952" t="str">
            <v>05540376</v>
          </cell>
          <cell r="B952" t="str">
            <v>Scheduled Materials Waymarker Post</v>
          </cell>
          <cell r="C952" t="str">
            <v>no</v>
          </cell>
          <cell r="D952">
            <v>19.46</v>
          </cell>
          <cell r="E952">
            <v>19.46</v>
          </cell>
          <cell r="F952">
            <v>19.46</v>
          </cell>
          <cell r="G952">
            <v>19.46</v>
          </cell>
        </row>
        <row r="953">
          <cell r="A953" t="str">
            <v>05540378</v>
          </cell>
          <cell r="B953" t="str">
            <v>Scheduled Materials Weir Gully c/w lid</v>
          </cell>
          <cell r="C953" t="str">
            <v>no</v>
          </cell>
          <cell r="D953">
            <v>162.87</v>
          </cell>
          <cell r="E953">
            <v>162.87</v>
          </cell>
          <cell r="F953">
            <v>162.87</v>
          </cell>
          <cell r="G953">
            <v>162.87</v>
          </cell>
        </row>
        <row r="954">
          <cell r="A954" t="str">
            <v>05550205</v>
          </cell>
          <cell r="B954" t="str">
            <v>Scheduled Labour Multiskilled Labour</v>
          </cell>
          <cell r="C954" t="str">
            <v>hour</v>
          </cell>
          <cell r="D954">
            <v>24.08</v>
          </cell>
          <cell r="E954">
            <v>24.08</v>
          </cell>
          <cell r="F954">
            <v>24.08</v>
          </cell>
          <cell r="G954">
            <v>24.08</v>
          </cell>
        </row>
        <row r="955">
          <cell r="A955" t="str">
            <v>05560542</v>
          </cell>
          <cell r="B955" t="str">
            <v>Scheduled Plant Pedestrian Barrier (Plastic) Including Topping Board</v>
          </cell>
          <cell r="C955" t="str">
            <v>day</v>
          </cell>
          <cell r="D955">
            <v>8.75</v>
          </cell>
          <cell r="E955">
            <v>8.75</v>
          </cell>
          <cell r="F955">
            <v>8.75</v>
          </cell>
          <cell r="G955">
            <v>8.75</v>
          </cell>
        </row>
        <row r="956">
          <cell r="A956" t="str">
            <v>05560544</v>
          </cell>
          <cell r="B956" t="str">
            <v>Scheduled Plant Pedestrian Barrier (Galvanised) including</v>
          </cell>
          <cell r="C956" t="str">
            <v>day</v>
          </cell>
          <cell r="D956">
            <v>0.94</v>
          </cell>
          <cell r="E956">
            <v>0.94</v>
          </cell>
          <cell r="F956">
            <v>0.94</v>
          </cell>
          <cell r="G956">
            <v>0.94</v>
          </cell>
        </row>
        <row r="957">
          <cell r="A957" t="str">
            <v>05560404</v>
          </cell>
          <cell r="B957" t="str">
            <v>Scheduled Plant Access Platform Vehicle mountd platform - telescopic / ar any capacity up to 10.0m platform</v>
          </cell>
          <cell r="C957" t="str">
            <v>day</v>
          </cell>
          <cell r="D957">
            <v>95.85</v>
          </cell>
          <cell r="E957">
            <v>95.85</v>
          </cell>
          <cell r="F957">
            <v>95.85</v>
          </cell>
          <cell r="G957">
            <v>95.85</v>
          </cell>
        </row>
        <row r="958">
          <cell r="A958" t="str">
            <v>05560408</v>
          </cell>
          <cell r="B958" t="str">
            <v>Scheduled Plant Portable compressor (machine only) up to 2 delivery of free air at 7kg/cm2</v>
          </cell>
          <cell r="C958" t="str">
            <v>day</v>
          </cell>
          <cell r="D958">
            <v>18.239999999999998</v>
          </cell>
          <cell r="E958">
            <v>18.239999999999998</v>
          </cell>
          <cell r="F958">
            <v>18.239999999999998</v>
          </cell>
          <cell r="G958">
            <v>18.239999999999998</v>
          </cell>
        </row>
        <row r="959">
          <cell r="A959" t="str">
            <v>05560410</v>
          </cell>
          <cell r="B959" t="str">
            <v>Scheduled Plant Portable compressor (machine only) up to 4 delivery of free air at 7kg/cm2</v>
          </cell>
          <cell r="C959" t="str">
            <v>day</v>
          </cell>
          <cell r="D959">
            <v>26.74</v>
          </cell>
          <cell r="E959">
            <v>26.74</v>
          </cell>
          <cell r="F959">
            <v>26.74</v>
          </cell>
          <cell r="G959">
            <v>26.74</v>
          </cell>
        </row>
        <row r="960">
          <cell r="A960" t="str">
            <v>05560412</v>
          </cell>
          <cell r="B960" t="str">
            <v>Scheduled Plant Concrete mixer Tilting drum mixer up to 90 litre wet capa</v>
          </cell>
          <cell r="C960" t="str">
            <v>hour</v>
          </cell>
          <cell r="D960">
            <v>0.41</v>
          </cell>
          <cell r="E960">
            <v>0.41</v>
          </cell>
          <cell r="F960">
            <v>0.41</v>
          </cell>
          <cell r="G960">
            <v>0.41</v>
          </cell>
        </row>
        <row r="961">
          <cell r="A961" t="str">
            <v>05560416</v>
          </cell>
          <cell r="B961" t="str">
            <v>Scheduled Plant Vibrating Poker air driven (excluding Comp</v>
          </cell>
          <cell r="C961" t="str">
            <v>day</v>
          </cell>
          <cell r="D961">
            <v>2.38</v>
          </cell>
          <cell r="E961">
            <v>2.38</v>
          </cell>
          <cell r="F961">
            <v>2.38</v>
          </cell>
          <cell r="G961">
            <v>2.38</v>
          </cell>
        </row>
        <row r="962">
          <cell r="A962" t="str">
            <v>05560418</v>
          </cell>
          <cell r="B962" t="str">
            <v>Scheduled Plant Vibrator Tamper type including single timb metal screed board up to 3.25m screed leng</v>
          </cell>
          <cell r="C962" t="str">
            <v>day</v>
          </cell>
          <cell r="D962">
            <v>10.08</v>
          </cell>
          <cell r="E962">
            <v>10.08</v>
          </cell>
          <cell r="F962">
            <v>10.08</v>
          </cell>
          <cell r="G962">
            <v>10.08</v>
          </cell>
        </row>
        <row r="963">
          <cell r="A963" t="str">
            <v>05560420</v>
          </cell>
          <cell r="B963" t="str">
            <v>Scheduled Plant Concrete saw manually propelled up to 350m blade diameter</v>
          </cell>
          <cell r="C963" t="str">
            <v>hour</v>
          </cell>
          <cell r="D963">
            <v>1.26</v>
          </cell>
          <cell r="E963">
            <v>1.26</v>
          </cell>
          <cell r="F963">
            <v>1.26</v>
          </cell>
          <cell r="G963">
            <v>1.26</v>
          </cell>
        </row>
        <row r="964">
          <cell r="A964" t="str">
            <v>05560422</v>
          </cell>
          <cell r="B964" t="str">
            <v>Scheduled Plant Small dumper, hydraulic tipping, 4 wheel d up to 2,100kg makers rated payload</v>
          </cell>
          <cell r="C964" t="str">
            <v>hour</v>
          </cell>
          <cell r="D964">
            <v>13.13</v>
          </cell>
          <cell r="E964">
            <v>13.13</v>
          </cell>
          <cell r="F964">
            <v>13.13</v>
          </cell>
          <cell r="G964">
            <v>13.13</v>
          </cell>
        </row>
        <row r="965">
          <cell r="A965" t="str">
            <v>05560423</v>
          </cell>
          <cell r="B965" t="str">
            <v>Scheduled Plant Dumper Hydraulic tipping 4 wheel drive upt</v>
          </cell>
          <cell r="C965" t="str">
            <v>hour</v>
          </cell>
          <cell r="D965">
            <v>17.64</v>
          </cell>
          <cell r="E965">
            <v>17.64</v>
          </cell>
          <cell r="F965">
            <v>17.64</v>
          </cell>
          <cell r="G965">
            <v>17.64</v>
          </cell>
        </row>
        <row r="966">
          <cell r="A966" t="str">
            <v>05560426</v>
          </cell>
          <cell r="B966" t="str">
            <v>Scheduled Plant Hydraulic, off set or centre post half cir purpose (back hoe /loader) up to 1.00m3 bu</v>
          </cell>
          <cell r="C966" t="str">
            <v>hour</v>
          </cell>
          <cell r="D966">
            <v>36.11</v>
          </cell>
          <cell r="E966">
            <v>36.11</v>
          </cell>
          <cell r="F966">
            <v>36.11</v>
          </cell>
          <cell r="G966">
            <v>36.11</v>
          </cell>
        </row>
        <row r="967">
          <cell r="A967" t="str">
            <v>05560428</v>
          </cell>
          <cell r="B967" t="str">
            <v>Scheduled Plant Generating set up to 4kVa</v>
          </cell>
          <cell r="C967" t="str">
            <v>hour</v>
          </cell>
          <cell r="D967">
            <v>0.26</v>
          </cell>
          <cell r="E967">
            <v>0.26</v>
          </cell>
          <cell r="F967">
            <v>0.26</v>
          </cell>
          <cell r="G967">
            <v>0.26</v>
          </cell>
        </row>
        <row r="968">
          <cell r="A968" t="str">
            <v>05560430</v>
          </cell>
          <cell r="B968" t="str">
            <v>Scheduled Plant Lorry - ordinary - up to 7.5 tonnes PGVW including white line boiler</v>
          </cell>
          <cell r="C968" t="str">
            <v>hour</v>
          </cell>
          <cell r="D968">
            <v>26.2</v>
          </cell>
          <cell r="E968">
            <v>26.2</v>
          </cell>
          <cell r="F968">
            <v>26.2</v>
          </cell>
          <cell r="G968">
            <v>26.2</v>
          </cell>
        </row>
        <row r="969">
          <cell r="A969" t="str">
            <v>05560432</v>
          </cell>
          <cell r="B969" t="str">
            <v>Scheduled Plant Lorry - tipper - up to 11.0 tonnes PGVW with secure tool storage box</v>
          </cell>
          <cell r="C969" t="str">
            <v>hour</v>
          </cell>
          <cell r="D969">
            <v>21.04</v>
          </cell>
          <cell r="E969">
            <v>21.04</v>
          </cell>
          <cell r="F969">
            <v>21.04</v>
          </cell>
          <cell r="G969">
            <v>21.04</v>
          </cell>
        </row>
        <row r="970">
          <cell r="A970" t="str">
            <v>05560434</v>
          </cell>
          <cell r="B970" t="str">
            <v>Scheduled Plant Lorry - tipper - up to 17.0 tonnes PGVW with three person crew cab facility</v>
          </cell>
          <cell r="C970" t="str">
            <v>hour</v>
          </cell>
          <cell r="D970">
            <v>21.04</v>
          </cell>
          <cell r="E970">
            <v>21.04</v>
          </cell>
          <cell r="F970">
            <v>21.04</v>
          </cell>
          <cell r="G970">
            <v>21.04</v>
          </cell>
        </row>
        <row r="971">
          <cell r="A971" t="str">
            <v>05560436</v>
          </cell>
          <cell r="B971" t="str">
            <v>Scheduled Plant Lorry - tipper - up to 17.0 tonnes PGVW with side tipping facility</v>
          </cell>
          <cell r="C971" t="str">
            <v>hour</v>
          </cell>
          <cell r="D971">
            <v>21.04</v>
          </cell>
          <cell r="E971">
            <v>21.04</v>
          </cell>
          <cell r="F971">
            <v>21.04</v>
          </cell>
          <cell r="G971">
            <v>21.04</v>
          </cell>
        </row>
        <row r="972">
          <cell r="A972" t="str">
            <v>05560438</v>
          </cell>
          <cell r="B972" t="str">
            <v>Scheduled Plant Lorry - tipper - up to 17.0 tonnes PGVW  with crane with 1.5 tonne lifting capacity</v>
          </cell>
          <cell r="C972" t="str">
            <v>hour</v>
          </cell>
          <cell r="D972">
            <v>34.46</v>
          </cell>
          <cell r="E972">
            <v>34.46</v>
          </cell>
          <cell r="F972">
            <v>34.46</v>
          </cell>
          <cell r="G972">
            <v>34.46</v>
          </cell>
        </row>
        <row r="973">
          <cell r="A973" t="str">
            <v>05560440</v>
          </cell>
          <cell r="B973" t="str">
            <v>Scheduled Plant Van, pickup or similar utility vehicle up carrying capacity</v>
          </cell>
          <cell r="C973" t="str">
            <v>hour</v>
          </cell>
          <cell r="D973">
            <v>9.0500000000000007</v>
          </cell>
          <cell r="E973">
            <v>9.0500000000000007</v>
          </cell>
          <cell r="F973">
            <v>9.0500000000000007</v>
          </cell>
          <cell r="G973">
            <v>9.0500000000000007</v>
          </cell>
        </row>
        <row r="974">
          <cell r="A974" t="str">
            <v>05560442</v>
          </cell>
          <cell r="B974" t="str">
            <v>Scheduled Plant Van, pickup or similar utility vehicle up carrying capacity</v>
          </cell>
          <cell r="C974" t="str">
            <v>hour</v>
          </cell>
          <cell r="D974">
            <v>10.54</v>
          </cell>
          <cell r="E974">
            <v>10.54</v>
          </cell>
          <cell r="F974">
            <v>10.54</v>
          </cell>
          <cell r="G974">
            <v>10.54</v>
          </cell>
        </row>
        <row r="975">
          <cell r="A975" t="str">
            <v>05560444</v>
          </cell>
          <cell r="B975" t="str">
            <v>Scheduled Plant Van, pickup or similar utility vehicle up carrying capacity with rear loading facili</v>
          </cell>
          <cell r="C975" t="str">
            <v>hour</v>
          </cell>
          <cell r="D975">
            <v>12.75</v>
          </cell>
          <cell r="E975">
            <v>12.75</v>
          </cell>
          <cell r="F975">
            <v>12.75</v>
          </cell>
          <cell r="G975">
            <v>12.75</v>
          </cell>
        </row>
        <row r="976">
          <cell r="A976" t="str">
            <v>05560450</v>
          </cell>
          <cell r="B976" t="str">
            <v>Scheduled Plant Road Sweeper</v>
          </cell>
          <cell r="C976" t="str">
            <v>hour</v>
          </cell>
          <cell r="D976">
            <v>63.73</v>
          </cell>
          <cell r="E976">
            <v>63.73</v>
          </cell>
          <cell r="F976">
            <v>63.73</v>
          </cell>
          <cell r="G976">
            <v>63.73</v>
          </cell>
        </row>
        <row r="977">
          <cell r="A977" t="str">
            <v>05560451</v>
          </cell>
          <cell r="B977" t="str">
            <v>Scheduled Plant Gully Emptier 6.0m3 capacity</v>
          </cell>
          <cell r="C977" t="str">
            <v>hour</v>
          </cell>
          <cell r="D977">
            <v>32.229999999999997</v>
          </cell>
          <cell r="E977">
            <v>32.229999999999997</v>
          </cell>
          <cell r="F977">
            <v>32.229999999999997</v>
          </cell>
          <cell r="G977">
            <v>32.229999999999997</v>
          </cell>
        </row>
        <row r="978">
          <cell r="A978" t="str">
            <v>05560458</v>
          </cell>
          <cell r="B978" t="str">
            <v>Scheduled Plant Vibrating plate compactor up to 110kg weig</v>
          </cell>
          <cell r="C978" t="str">
            <v>hour</v>
          </cell>
          <cell r="D978">
            <v>1.26</v>
          </cell>
          <cell r="E978">
            <v>1.26</v>
          </cell>
          <cell r="F978">
            <v>1.26</v>
          </cell>
          <cell r="G978">
            <v>1.26</v>
          </cell>
        </row>
        <row r="979">
          <cell r="A979" t="str">
            <v>05560460</v>
          </cell>
          <cell r="B979" t="str">
            <v>Scheduled Plant Vibratory pedestrian operated (single roll up to 900mm roll width including trailer</v>
          </cell>
          <cell r="C979" t="str">
            <v>hour</v>
          </cell>
          <cell r="D979">
            <v>3.05</v>
          </cell>
          <cell r="E979">
            <v>3.05</v>
          </cell>
          <cell r="F979">
            <v>3.05</v>
          </cell>
          <cell r="G979">
            <v>3.05</v>
          </cell>
        </row>
        <row r="980">
          <cell r="A980" t="str">
            <v>05560462</v>
          </cell>
          <cell r="B980" t="str">
            <v>Scheduled Plant Vibratory pedestrian operated (twin roller up to 900mm roll width including trailer</v>
          </cell>
          <cell r="C980" t="str">
            <v>hour</v>
          </cell>
          <cell r="D980">
            <v>4.72</v>
          </cell>
          <cell r="E980">
            <v>4.72</v>
          </cell>
          <cell r="F980">
            <v>4.72</v>
          </cell>
          <cell r="G980">
            <v>4.72</v>
          </cell>
        </row>
        <row r="981">
          <cell r="A981" t="str">
            <v>05560464</v>
          </cell>
          <cell r="B981" t="str">
            <v>Scheduled Plant Self propelled vibratory tandem (seated co 2.5 tonnes including trailer</v>
          </cell>
          <cell r="C981" t="str">
            <v>hour</v>
          </cell>
          <cell r="D981">
            <v>6.43</v>
          </cell>
          <cell r="E981">
            <v>6.43</v>
          </cell>
          <cell r="F981">
            <v>6.43</v>
          </cell>
          <cell r="G981">
            <v>6.43</v>
          </cell>
        </row>
        <row r="982">
          <cell r="A982" t="str">
            <v>05560466</v>
          </cell>
          <cell r="B982" t="str">
            <v>Scheduled Plant Chain Saw including heavy duty protective 650mm guide bar length</v>
          </cell>
          <cell r="C982" t="str">
            <v>hour</v>
          </cell>
          <cell r="D982">
            <v>0.38</v>
          </cell>
          <cell r="E982">
            <v>0.38</v>
          </cell>
          <cell r="F982">
            <v>0.38</v>
          </cell>
          <cell r="G982">
            <v>0.38</v>
          </cell>
        </row>
        <row r="983">
          <cell r="A983" t="str">
            <v>05560468</v>
          </cell>
          <cell r="B983" t="str">
            <v>Scheduled Plant Chain saw including Heavy Duty protective 800mm guide bar length</v>
          </cell>
          <cell r="C983" t="str">
            <v>hour</v>
          </cell>
          <cell r="D983">
            <v>0.48</v>
          </cell>
          <cell r="E983">
            <v>0.48</v>
          </cell>
          <cell r="F983">
            <v>0.48</v>
          </cell>
          <cell r="G983">
            <v>0.48</v>
          </cell>
        </row>
        <row r="984">
          <cell r="A984" t="str">
            <v>05560472</v>
          </cell>
          <cell r="B984" t="str">
            <v>Scheduled Plant Cold emulsion sprayer hand operated up to trailer</v>
          </cell>
          <cell r="C984" t="str">
            <v>hour</v>
          </cell>
          <cell r="D984">
            <v>2.69</v>
          </cell>
          <cell r="E984">
            <v>2.69</v>
          </cell>
          <cell r="F984">
            <v>2.69</v>
          </cell>
          <cell r="G984">
            <v>2.69</v>
          </cell>
        </row>
        <row r="985">
          <cell r="A985" t="str">
            <v>05560474</v>
          </cell>
          <cell r="B985" t="str">
            <v>Scheduled Plant Breaker including steels (excludes compres includes 15m of hose and sharpening of ste</v>
          </cell>
          <cell r="C985" t="str">
            <v>hour</v>
          </cell>
          <cell r="D985">
            <v>3.85</v>
          </cell>
          <cell r="E985">
            <v>3.85</v>
          </cell>
          <cell r="F985">
            <v>3.85</v>
          </cell>
          <cell r="G985">
            <v>3.85</v>
          </cell>
        </row>
        <row r="986">
          <cell r="A986" t="str">
            <v>05560476</v>
          </cell>
          <cell r="B986" t="str">
            <v>Scheduled Plant Pneumatic pick including steels (excludes includes 15m of hose and sharpening of ste</v>
          </cell>
          <cell r="C986" t="str">
            <v>hour</v>
          </cell>
          <cell r="D986">
            <v>3.85</v>
          </cell>
          <cell r="E986">
            <v>3.85</v>
          </cell>
          <cell r="F986">
            <v>3.85</v>
          </cell>
          <cell r="G986">
            <v>3.85</v>
          </cell>
        </row>
        <row r="987">
          <cell r="A987" t="str">
            <v>05560478</v>
          </cell>
          <cell r="B987" t="str">
            <v>Scheduled Plant Pneumatic clay spade including blade (excl but includes 15m of hose and sharpening of</v>
          </cell>
          <cell r="C987" t="str">
            <v>hour</v>
          </cell>
          <cell r="D987">
            <v>3.85</v>
          </cell>
          <cell r="E987">
            <v>3.85</v>
          </cell>
          <cell r="F987">
            <v>3.85</v>
          </cell>
          <cell r="G987">
            <v>3.85</v>
          </cell>
        </row>
        <row r="988">
          <cell r="A988" t="str">
            <v>05560480</v>
          </cell>
          <cell r="B988" t="str">
            <v>Scheduled Plant Additional hose 15m length</v>
          </cell>
          <cell r="C988" t="str">
            <v>hour</v>
          </cell>
          <cell r="D988">
            <v>0.92</v>
          </cell>
          <cell r="E988">
            <v>0.92</v>
          </cell>
          <cell r="F988">
            <v>0.92</v>
          </cell>
          <cell r="G988">
            <v>0.92</v>
          </cell>
        </row>
        <row r="989">
          <cell r="A989" t="str">
            <v>05560482</v>
          </cell>
          <cell r="B989" t="str">
            <v>Scheduled Plant Tractor loading shovel (wheeled) with 2 wh 1.0m3 SAE rated capacity</v>
          </cell>
          <cell r="C989" t="str">
            <v>hour</v>
          </cell>
          <cell r="D989">
            <v>9.73</v>
          </cell>
          <cell r="E989">
            <v>9.73</v>
          </cell>
          <cell r="F989">
            <v>9.73</v>
          </cell>
          <cell r="G989">
            <v>9.73</v>
          </cell>
        </row>
        <row r="990">
          <cell r="A990" t="str">
            <v>05560484</v>
          </cell>
          <cell r="B990" t="str">
            <v>Scheduled Plant Wheeled tractor (rubber tyred) up to 60kW</v>
          </cell>
          <cell r="C990" t="str">
            <v>hour</v>
          </cell>
          <cell r="D990">
            <v>18.100000000000001</v>
          </cell>
          <cell r="E990">
            <v>18.100000000000001</v>
          </cell>
          <cell r="F990">
            <v>18.100000000000001</v>
          </cell>
          <cell r="G990">
            <v>18.100000000000001</v>
          </cell>
        </row>
        <row r="991">
          <cell r="A991" t="str">
            <v>05560486</v>
          </cell>
          <cell r="B991" t="str">
            <v>Scheduled Plant Wheeled tractor (rubber tyred) up to 60kW  capacity 2 wheeled trailer</v>
          </cell>
          <cell r="C991" t="str">
            <v>hour</v>
          </cell>
          <cell r="D991">
            <v>20.68</v>
          </cell>
          <cell r="E991">
            <v>20.68</v>
          </cell>
          <cell r="F991">
            <v>20.68</v>
          </cell>
          <cell r="G991">
            <v>20.68</v>
          </cell>
        </row>
        <row r="992">
          <cell r="A992" t="str">
            <v>05560488</v>
          </cell>
          <cell r="B992" t="str">
            <v>Scheduled Plant Wheeled tractor (rubber tyred) up to 60kW  sweeper</v>
          </cell>
          <cell r="C992" t="str">
            <v>hour</v>
          </cell>
          <cell r="D992">
            <v>22.84</v>
          </cell>
          <cell r="E992">
            <v>22.84</v>
          </cell>
          <cell r="F992">
            <v>22.84</v>
          </cell>
          <cell r="G992">
            <v>22.84</v>
          </cell>
        </row>
        <row r="993">
          <cell r="A993" t="str">
            <v>05560492</v>
          </cell>
          <cell r="B993" t="str">
            <v>Scheduled Plant Wheeled tractor (rubber tyred) up to 60kW  flail mower</v>
          </cell>
          <cell r="C993" t="str">
            <v>hour</v>
          </cell>
          <cell r="D993">
            <v>33.5</v>
          </cell>
          <cell r="E993">
            <v>33.5</v>
          </cell>
          <cell r="F993">
            <v>33.5</v>
          </cell>
          <cell r="G993">
            <v>33.5</v>
          </cell>
        </row>
        <row r="994">
          <cell r="A994" t="str">
            <v>05560494</v>
          </cell>
          <cell r="B994" t="str">
            <v>Scheduled Plant Water or fuel storage tank (rubber tyred) capacity</v>
          </cell>
          <cell r="C994" t="str">
            <v>day</v>
          </cell>
          <cell r="D994">
            <v>7.81</v>
          </cell>
          <cell r="E994">
            <v>7.81</v>
          </cell>
          <cell r="F994">
            <v>7.81</v>
          </cell>
          <cell r="G994">
            <v>7.81</v>
          </cell>
        </row>
        <row r="995">
          <cell r="A995" t="str">
            <v>05560496</v>
          </cell>
          <cell r="B995" t="str">
            <v>Scheduled Plant Water or fuel storage tank trailer (rubber capacity</v>
          </cell>
          <cell r="C995" t="str">
            <v>day</v>
          </cell>
          <cell r="D995">
            <v>9.07</v>
          </cell>
          <cell r="E995">
            <v>9.07</v>
          </cell>
          <cell r="F995">
            <v>9.07</v>
          </cell>
          <cell r="G995">
            <v>9.07</v>
          </cell>
        </row>
        <row r="996">
          <cell r="A996" t="str">
            <v>05560502</v>
          </cell>
          <cell r="B996" t="str">
            <v>Scheduled Plant Cones/Signs etc, 1/10 of cost Traffic signals vehicle activated with loo</v>
          </cell>
          <cell r="C996" t="str">
            <v>day</v>
          </cell>
          <cell r="D996">
            <v>40.78</v>
          </cell>
          <cell r="E996">
            <v>40.78</v>
          </cell>
          <cell r="F996">
            <v>40.78</v>
          </cell>
          <cell r="G996">
            <v>40.78</v>
          </cell>
        </row>
        <row r="997">
          <cell r="A997" t="str">
            <v>05560504</v>
          </cell>
          <cell r="B997" t="str">
            <v>Scheduled Plant Cones/Signs etc, 1/10 of cost Brickwork and masonry saw up to 356mm blad</v>
          </cell>
          <cell r="C997" t="str">
            <v>day</v>
          </cell>
          <cell r="D997">
            <v>4.9000000000000004</v>
          </cell>
          <cell r="E997">
            <v>4.9000000000000004</v>
          </cell>
          <cell r="F997">
            <v>4.9000000000000004</v>
          </cell>
          <cell r="G997">
            <v>4.9000000000000004</v>
          </cell>
        </row>
        <row r="998">
          <cell r="A998" t="str">
            <v>05560506</v>
          </cell>
          <cell r="B998" t="str">
            <v>Scheduled Plant Cones/Signs etc, 1/10 of cost Crossing plates (steel sheets) 20mm thickn</v>
          </cell>
          <cell r="C998" t="str">
            <v>day</v>
          </cell>
          <cell r="D998">
            <v>13.99</v>
          </cell>
          <cell r="E998">
            <v>13.99</v>
          </cell>
          <cell r="F998">
            <v>13.99</v>
          </cell>
          <cell r="G998">
            <v>13.99</v>
          </cell>
        </row>
        <row r="999">
          <cell r="A999" t="str">
            <v>05560508</v>
          </cell>
          <cell r="B999" t="str">
            <v>Scheduled Plant Cones/Signs etc, 1/10 of cost Flashing traffic warning lamp unit includi</v>
          </cell>
          <cell r="C999" t="str">
            <v>day</v>
          </cell>
          <cell r="D999">
            <v>2.0499999999999998</v>
          </cell>
          <cell r="E999">
            <v>2.0499999999999998</v>
          </cell>
          <cell r="F999">
            <v>2.0499999999999998</v>
          </cell>
          <cell r="G999">
            <v>2.0499999999999998</v>
          </cell>
        </row>
        <row r="1000">
          <cell r="A1000" t="str">
            <v>05560512</v>
          </cell>
          <cell r="B1000" t="str">
            <v>Scheduled Plant Cones/Signs etc, 1/10 of cost Drainage rods including accessories 102 - upto 25m long</v>
          </cell>
          <cell r="C1000" t="str">
            <v>day</v>
          </cell>
          <cell r="D1000">
            <v>16.989999999999998</v>
          </cell>
          <cell r="E1000">
            <v>16.989999999999998</v>
          </cell>
          <cell r="F1000">
            <v>16.989999999999998</v>
          </cell>
          <cell r="G1000">
            <v>16.989999999999998</v>
          </cell>
        </row>
        <row r="1001">
          <cell r="A1001" t="str">
            <v>05560514</v>
          </cell>
          <cell r="B1001" t="str">
            <v>Scheduled Plant Cones/Signs etc, 1/10 of cost Traffic warning cone (plastic) height up t</v>
          </cell>
          <cell r="C1001" t="str">
            <v>day</v>
          </cell>
          <cell r="D1001">
            <v>0.78</v>
          </cell>
          <cell r="E1001">
            <v>0.78</v>
          </cell>
          <cell r="F1001">
            <v>0.78</v>
          </cell>
          <cell r="G1001">
            <v>0.78</v>
          </cell>
        </row>
        <row r="1002">
          <cell r="A1002" t="str">
            <v>05560516</v>
          </cell>
          <cell r="B1002" t="str">
            <v>Scheduled Plant Cones/Signs etc, 1/10 of cost Traffic warning cone (plastic) height up t</v>
          </cell>
          <cell r="C1002" t="str">
            <v>day</v>
          </cell>
          <cell r="D1002">
            <v>0.85</v>
          </cell>
          <cell r="E1002">
            <v>0.85</v>
          </cell>
          <cell r="F1002">
            <v>0.85</v>
          </cell>
          <cell r="G1002">
            <v>0.85</v>
          </cell>
        </row>
        <row r="1003">
          <cell r="A1003" t="str">
            <v>05560518</v>
          </cell>
          <cell r="B1003" t="str">
            <v>Scheduled Plant Cones/Signs etc, 1/10 of cost Traffic warning cone (plastic) height up t</v>
          </cell>
          <cell r="C1003" t="str">
            <v>day</v>
          </cell>
          <cell r="D1003">
            <v>1.1599999999999999</v>
          </cell>
          <cell r="E1003">
            <v>1.1599999999999999</v>
          </cell>
          <cell r="F1003">
            <v>1.1599999999999999</v>
          </cell>
          <cell r="G1003">
            <v>1.1599999999999999</v>
          </cell>
        </row>
        <row r="1004">
          <cell r="A1004" t="str">
            <v>05560520</v>
          </cell>
          <cell r="B1004" t="str">
            <v>Scheduled Plant Cones/Signs etc, 1/10 of cost Traffic warning cone (plastic) height up t</v>
          </cell>
          <cell r="C1004" t="str">
            <v>day</v>
          </cell>
          <cell r="D1004">
            <v>1.62</v>
          </cell>
          <cell r="E1004">
            <v>1.62</v>
          </cell>
          <cell r="F1004">
            <v>1.62</v>
          </cell>
          <cell r="G1004">
            <v>1.62</v>
          </cell>
        </row>
        <row r="1005">
          <cell r="A1005" t="str">
            <v>05560522</v>
          </cell>
          <cell r="B1005" t="str">
            <v>Scheduled Plant Cones/Signs etc, 1/10 of cost Traffic warning sign (circular) up to 750m</v>
          </cell>
          <cell r="C1005" t="str">
            <v>day</v>
          </cell>
          <cell r="D1005">
            <v>3.28</v>
          </cell>
          <cell r="E1005">
            <v>3.28</v>
          </cell>
          <cell r="F1005">
            <v>3.28</v>
          </cell>
          <cell r="G1005">
            <v>3.28</v>
          </cell>
        </row>
        <row r="1006">
          <cell r="A1006" t="str">
            <v>05560524</v>
          </cell>
          <cell r="B1006" t="str">
            <v>Scheduled Plant Cones/Signs etc, 1/10 of cost Traffic warning sign (circular) up to 900m</v>
          </cell>
          <cell r="C1006" t="str">
            <v>day</v>
          </cell>
          <cell r="D1006">
            <v>5.0599999999999996</v>
          </cell>
          <cell r="E1006">
            <v>5.0599999999999996</v>
          </cell>
          <cell r="F1006">
            <v>5.0599999999999996</v>
          </cell>
          <cell r="G1006">
            <v>5.0599999999999996</v>
          </cell>
        </row>
        <row r="1007">
          <cell r="A1007" t="str">
            <v>05560526</v>
          </cell>
          <cell r="B1007" t="str">
            <v>Scheduled Plant Cones/Signs etc, 1/10 of cost Traffic warning sign (circular) up to 1200</v>
          </cell>
          <cell r="C1007" t="str">
            <v>day</v>
          </cell>
          <cell r="D1007">
            <v>8.39</v>
          </cell>
          <cell r="E1007">
            <v>8.39</v>
          </cell>
          <cell r="F1007">
            <v>8.39</v>
          </cell>
          <cell r="G1007">
            <v>8.39</v>
          </cell>
        </row>
        <row r="1008">
          <cell r="A1008" t="str">
            <v>05560528</v>
          </cell>
          <cell r="B1008" t="str">
            <v>Scheduled Plant Cones/Signs etc, 1/10 of cost Traffic warning sign (triangular) up to 60</v>
          </cell>
          <cell r="C1008" t="str">
            <v>day</v>
          </cell>
          <cell r="D1008">
            <v>2.68</v>
          </cell>
          <cell r="E1008">
            <v>2.68</v>
          </cell>
          <cell r="F1008">
            <v>2.68</v>
          </cell>
          <cell r="G1008">
            <v>2.68</v>
          </cell>
        </row>
        <row r="1009">
          <cell r="A1009" t="str">
            <v>05560530</v>
          </cell>
          <cell r="B1009" t="str">
            <v>Scheduled Plant Cones/Signs etc, 1/10 of cost Traffic warning sign (triangular) up to 75</v>
          </cell>
          <cell r="C1009" t="str">
            <v>day</v>
          </cell>
          <cell r="D1009">
            <v>3.47</v>
          </cell>
          <cell r="E1009">
            <v>3.47</v>
          </cell>
          <cell r="F1009">
            <v>3.47</v>
          </cell>
          <cell r="G1009">
            <v>3.47</v>
          </cell>
        </row>
        <row r="1010">
          <cell r="A1010" t="str">
            <v>05560532</v>
          </cell>
          <cell r="B1010" t="str">
            <v>Scheduled Plant Cones/Signs etc, 1/10 of cost Traffic warning sign (triangular) up to 90</v>
          </cell>
          <cell r="C1010" t="str">
            <v>day</v>
          </cell>
          <cell r="D1010">
            <v>5.35</v>
          </cell>
          <cell r="E1010">
            <v>5.35</v>
          </cell>
          <cell r="F1010">
            <v>5.35</v>
          </cell>
          <cell r="G1010">
            <v>5.35</v>
          </cell>
        </row>
        <row r="1011">
          <cell r="A1011" t="str">
            <v>05560534</v>
          </cell>
          <cell r="B1011" t="str">
            <v>Scheduled Plant Cones/Signs etc, 1/10 of cost Traffic warning sign (triangular) up to 12</v>
          </cell>
          <cell r="C1011" t="str">
            <v>day</v>
          </cell>
          <cell r="D1011">
            <v>8.99</v>
          </cell>
          <cell r="E1011">
            <v>8.99</v>
          </cell>
          <cell r="F1011">
            <v>8.99</v>
          </cell>
          <cell r="G1011">
            <v>8.99</v>
          </cell>
        </row>
        <row r="1012">
          <cell r="A1012" t="str">
            <v>05560536</v>
          </cell>
          <cell r="B1012" t="str">
            <v>Scheduled Plant Cones/Signs etc, 1/10 of cost Traffic warning board (rectangular) 1050 x</v>
          </cell>
          <cell r="C1012" t="str">
            <v>day</v>
          </cell>
          <cell r="D1012">
            <v>3.44</v>
          </cell>
          <cell r="E1012">
            <v>3.44</v>
          </cell>
          <cell r="F1012">
            <v>3.44</v>
          </cell>
          <cell r="G1012">
            <v>3.44</v>
          </cell>
        </row>
        <row r="1013">
          <cell r="A1013" t="str">
            <v>05560546</v>
          </cell>
          <cell r="B1013" t="str">
            <v>Scheduled Plant Cones/Signs etc, 1/10 of cost Rotary grass mower - pedestrian 450mm mini</v>
          </cell>
          <cell r="C1013" t="str">
            <v>hour</v>
          </cell>
          <cell r="D1013">
            <v>0.71</v>
          </cell>
          <cell r="E1013">
            <v>0.71</v>
          </cell>
          <cell r="F1013">
            <v>0.71</v>
          </cell>
          <cell r="G1013">
            <v>0.71</v>
          </cell>
        </row>
        <row r="1014">
          <cell r="A1014" t="str">
            <v>05560548</v>
          </cell>
          <cell r="B1014" t="str">
            <v>Scheduled Plant Cones/Signs etc, 1/10 of cost Rotary grass mower - ride on 900mm minimum</v>
          </cell>
          <cell r="C1014" t="str">
            <v>hour</v>
          </cell>
          <cell r="D1014">
            <v>2.72</v>
          </cell>
          <cell r="E1014">
            <v>2.72</v>
          </cell>
          <cell r="F1014">
            <v>2.72</v>
          </cell>
          <cell r="G1014">
            <v>2.72</v>
          </cell>
        </row>
        <row r="1015">
          <cell r="A1015" t="str">
            <v>05560550</v>
          </cell>
          <cell r="B1015" t="str">
            <v>Scheduled Plant Cones/Signs etc, 1/10 of cost Brush cutter (petrol) up to 356mm diameter discs</v>
          </cell>
          <cell r="C1015" t="str">
            <v>hour</v>
          </cell>
          <cell r="D1015">
            <v>1.94</v>
          </cell>
          <cell r="E1015">
            <v>1.94</v>
          </cell>
          <cell r="F1015">
            <v>1.94</v>
          </cell>
          <cell r="G1015">
            <v>1.94</v>
          </cell>
        </row>
        <row r="1016">
          <cell r="A1016" t="str">
            <v>05560554</v>
          </cell>
          <cell r="B1016" t="str">
            <v>Scheduled Plant Cones/Signs etc, 1/10 of cost Strimmer (petrol) including strimmer wire</v>
          </cell>
          <cell r="C1016" t="str">
            <v>hour</v>
          </cell>
          <cell r="D1016">
            <v>1.94</v>
          </cell>
          <cell r="E1016">
            <v>1.94</v>
          </cell>
          <cell r="F1016">
            <v>1.94</v>
          </cell>
          <cell r="G1016">
            <v>1.94</v>
          </cell>
        </row>
        <row r="1017">
          <cell r="A1017" t="str">
            <v>05580502</v>
          </cell>
          <cell r="B1017" t="str">
            <v>Temporary Traffic Signs Road Narrows - both sides 600mm</v>
          </cell>
          <cell r="C1017" t="str">
            <v>day</v>
          </cell>
          <cell r="D1017">
            <v>1.82</v>
          </cell>
          <cell r="E1017">
            <v>1.82</v>
          </cell>
          <cell r="F1017">
            <v>1.82</v>
          </cell>
          <cell r="G1017">
            <v>1.82</v>
          </cell>
        </row>
        <row r="1018">
          <cell r="A1018" t="str">
            <v>05580504</v>
          </cell>
          <cell r="B1018" t="str">
            <v>Temporary Traffic Signs Road Narrows - both sides 1200mm</v>
          </cell>
          <cell r="C1018" t="str">
            <v>day</v>
          </cell>
          <cell r="D1018">
            <v>4.72</v>
          </cell>
          <cell r="E1018">
            <v>4.72</v>
          </cell>
          <cell r="F1018">
            <v>4.72</v>
          </cell>
          <cell r="G1018">
            <v>4.72</v>
          </cell>
        </row>
        <row r="1019">
          <cell r="A1019" t="str">
            <v>05580506</v>
          </cell>
          <cell r="B1019" t="str">
            <v>Temporary Traffic Signs Road Narrows on right 600mm</v>
          </cell>
          <cell r="C1019" t="str">
            <v>day</v>
          </cell>
          <cell r="D1019">
            <v>2.0299999999999998</v>
          </cell>
          <cell r="E1019">
            <v>2.0299999999999998</v>
          </cell>
          <cell r="F1019">
            <v>2.0299999999999998</v>
          </cell>
          <cell r="G1019">
            <v>2.0299999999999998</v>
          </cell>
        </row>
        <row r="1020">
          <cell r="A1020" t="str">
            <v>05580508</v>
          </cell>
          <cell r="B1020" t="str">
            <v>Temporary Traffic Signs Road Narrows on right 1200mm</v>
          </cell>
          <cell r="C1020" t="str">
            <v>day</v>
          </cell>
          <cell r="D1020">
            <v>5.22</v>
          </cell>
          <cell r="E1020">
            <v>5.22</v>
          </cell>
          <cell r="F1020">
            <v>5.22</v>
          </cell>
          <cell r="G1020">
            <v>5.22</v>
          </cell>
        </row>
        <row r="1021">
          <cell r="A1021" t="str">
            <v>05580510</v>
          </cell>
          <cell r="B1021" t="str">
            <v>Temporary Traffic Signs Road Narrows on left 600mm</v>
          </cell>
          <cell r="C1021" t="str">
            <v>day</v>
          </cell>
          <cell r="D1021">
            <v>2.0299999999999998</v>
          </cell>
          <cell r="E1021">
            <v>2.0299999999999998</v>
          </cell>
          <cell r="F1021">
            <v>2.0299999999999998</v>
          </cell>
          <cell r="G1021">
            <v>2.0299999999999998</v>
          </cell>
        </row>
        <row r="1022">
          <cell r="A1022" t="str">
            <v>05580512</v>
          </cell>
          <cell r="B1022" t="str">
            <v>Temporary Traffic Signs Road Narrows on left 1200mm</v>
          </cell>
          <cell r="C1022" t="str">
            <v>day</v>
          </cell>
          <cell r="D1022">
            <v>5.22</v>
          </cell>
          <cell r="E1022">
            <v>5.22</v>
          </cell>
          <cell r="F1022">
            <v>5.22</v>
          </cell>
          <cell r="G1022">
            <v>5.22</v>
          </cell>
        </row>
        <row r="1023">
          <cell r="A1023" t="str">
            <v>05580514</v>
          </cell>
          <cell r="B1023" t="str">
            <v>Temporary Traffic Signs Single file traffic plate X Height 50</v>
          </cell>
          <cell r="C1023" t="str">
            <v>day</v>
          </cell>
          <cell r="D1023">
            <v>1.26</v>
          </cell>
          <cell r="E1023">
            <v>1.26</v>
          </cell>
          <cell r="F1023">
            <v>1.26</v>
          </cell>
          <cell r="G1023">
            <v>1.26</v>
          </cell>
        </row>
        <row r="1024">
          <cell r="A1024" t="str">
            <v>05580516</v>
          </cell>
          <cell r="B1024" t="str">
            <v>Temporary Traffic Signs Single file traffic plateX Height 100</v>
          </cell>
          <cell r="C1024" t="str">
            <v>day</v>
          </cell>
          <cell r="D1024">
            <v>1.78</v>
          </cell>
          <cell r="E1024">
            <v>1.78</v>
          </cell>
          <cell r="F1024">
            <v>1.78</v>
          </cell>
          <cell r="G1024">
            <v>1.78</v>
          </cell>
        </row>
        <row r="1025">
          <cell r="A1025" t="str">
            <v>05580520</v>
          </cell>
          <cell r="B1025" t="str">
            <v>Temporary Traffic Signs Flood 600mm</v>
          </cell>
          <cell r="C1025" t="str">
            <v>day</v>
          </cell>
          <cell r="D1025">
            <v>1.74</v>
          </cell>
          <cell r="E1025">
            <v>1.74</v>
          </cell>
          <cell r="F1025">
            <v>1.74</v>
          </cell>
          <cell r="G1025">
            <v>1.74</v>
          </cell>
        </row>
        <row r="1026">
          <cell r="A1026" t="str">
            <v>05580522</v>
          </cell>
          <cell r="B1026" t="str">
            <v>Temporary Traffic Signs Flood 1200mm</v>
          </cell>
          <cell r="C1026" t="str">
            <v>day</v>
          </cell>
          <cell r="D1026">
            <v>4.51</v>
          </cell>
          <cell r="E1026">
            <v>4.51</v>
          </cell>
          <cell r="F1026">
            <v>4.51</v>
          </cell>
          <cell r="G1026">
            <v>4.51</v>
          </cell>
        </row>
        <row r="1027">
          <cell r="A1027" t="str">
            <v>05580524</v>
          </cell>
          <cell r="B1027" t="str">
            <v>Temporary Traffic Signs Uneven Road 600mm</v>
          </cell>
          <cell r="C1027" t="str">
            <v>day</v>
          </cell>
          <cell r="D1027">
            <v>1.74</v>
          </cell>
          <cell r="E1027">
            <v>1.74</v>
          </cell>
          <cell r="F1027">
            <v>1.74</v>
          </cell>
          <cell r="G1027">
            <v>1.74</v>
          </cell>
        </row>
        <row r="1028">
          <cell r="A1028" t="str">
            <v>05580526</v>
          </cell>
          <cell r="B1028" t="str">
            <v>Temporary Traffic Signs Uneven Road 1200mm</v>
          </cell>
          <cell r="C1028" t="str">
            <v>day</v>
          </cell>
          <cell r="D1028">
            <v>4.51</v>
          </cell>
          <cell r="E1028">
            <v>4.51</v>
          </cell>
          <cell r="F1028">
            <v>4.51</v>
          </cell>
          <cell r="G1028">
            <v>4.51</v>
          </cell>
        </row>
        <row r="1029">
          <cell r="A1029" t="str">
            <v>05580528</v>
          </cell>
          <cell r="B1029" t="str">
            <v>Temporary Traffic Signs Slippery Road 600mm</v>
          </cell>
          <cell r="C1029" t="str">
            <v>day</v>
          </cell>
          <cell r="D1029">
            <v>1.74</v>
          </cell>
          <cell r="E1029">
            <v>1.74</v>
          </cell>
          <cell r="F1029">
            <v>1.74</v>
          </cell>
          <cell r="G1029">
            <v>1.74</v>
          </cell>
        </row>
        <row r="1030">
          <cell r="A1030" t="str">
            <v>05580530</v>
          </cell>
          <cell r="B1030" t="str">
            <v>Temporary Traffic Signs Slippery Road 1200mm</v>
          </cell>
          <cell r="C1030" t="str">
            <v>day</v>
          </cell>
          <cell r="D1030">
            <v>4.51</v>
          </cell>
          <cell r="E1030">
            <v>4.51</v>
          </cell>
          <cell r="F1030">
            <v>4.51</v>
          </cell>
          <cell r="G1030">
            <v>4.51</v>
          </cell>
        </row>
        <row r="1031">
          <cell r="A1031" t="str">
            <v>05580532</v>
          </cell>
          <cell r="B1031" t="str">
            <v>Temporary Traffic Signs Falling Rocks 600mm</v>
          </cell>
          <cell r="C1031" t="str">
            <v>day</v>
          </cell>
          <cell r="D1031">
            <v>2.0499999999999998</v>
          </cell>
          <cell r="E1031">
            <v>2.0499999999999998</v>
          </cell>
          <cell r="F1031">
            <v>2.0499999999999998</v>
          </cell>
          <cell r="G1031">
            <v>2.0499999999999998</v>
          </cell>
        </row>
        <row r="1032">
          <cell r="A1032" t="str">
            <v>05580534</v>
          </cell>
          <cell r="B1032" t="str">
            <v>Temporary Traffic Signs Danger Sign 600mm</v>
          </cell>
          <cell r="C1032" t="str">
            <v>day</v>
          </cell>
          <cell r="D1032">
            <v>2.0499999999999998</v>
          </cell>
          <cell r="E1032">
            <v>2.0499999999999998</v>
          </cell>
          <cell r="F1032">
            <v>2.0499999999999998</v>
          </cell>
          <cell r="G1032">
            <v>2.0499999999999998</v>
          </cell>
        </row>
        <row r="1033">
          <cell r="A1033" t="str">
            <v>05580536</v>
          </cell>
          <cell r="B1033" t="str">
            <v>Temporary Traffic Signs Danger Sign 1200mm</v>
          </cell>
          <cell r="C1033" t="str">
            <v>day</v>
          </cell>
          <cell r="D1033">
            <v>5.27</v>
          </cell>
          <cell r="E1033">
            <v>5.27</v>
          </cell>
          <cell r="F1033">
            <v>5.27</v>
          </cell>
          <cell r="G1033">
            <v>5.27</v>
          </cell>
        </row>
        <row r="1034">
          <cell r="A1034" t="str">
            <v>05580538</v>
          </cell>
          <cell r="B1034" t="str">
            <v>Temporary Traffic Signs Danger 'Accident' 600mm</v>
          </cell>
          <cell r="C1034" t="str">
            <v>day</v>
          </cell>
          <cell r="D1034">
            <v>2.0499999999999998</v>
          </cell>
          <cell r="E1034">
            <v>2.0499999999999998</v>
          </cell>
          <cell r="F1034">
            <v>2.0499999999999998</v>
          </cell>
          <cell r="G1034">
            <v>2.0499999999999998</v>
          </cell>
        </row>
        <row r="1035">
          <cell r="A1035" t="str">
            <v>05580540</v>
          </cell>
          <cell r="B1035" t="str">
            <v>Temporary Traffic Signs Danger 'Accident' 1200mm</v>
          </cell>
          <cell r="C1035" t="str">
            <v>day</v>
          </cell>
          <cell r="D1035">
            <v>5.27</v>
          </cell>
          <cell r="E1035">
            <v>5.27</v>
          </cell>
          <cell r="F1035">
            <v>5.27</v>
          </cell>
          <cell r="G1035">
            <v>5.27</v>
          </cell>
        </row>
        <row r="1036">
          <cell r="A1036" t="str">
            <v>05580542</v>
          </cell>
          <cell r="B1036" t="str">
            <v>Temporary Traffic Signs Danger 'Fallen Tree' 600mm</v>
          </cell>
          <cell r="C1036" t="str">
            <v>day</v>
          </cell>
          <cell r="D1036">
            <v>2.0499999999999998</v>
          </cell>
          <cell r="E1036">
            <v>2.0499999999999998</v>
          </cell>
          <cell r="F1036">
            <v>2.0499999999999998</v>
          </cell>
          <cell r="G1036">
            <v>2.0499999999999998</v>
          </cell>
        </row>
        <row r="1037">
          <cell r="A1037" t="str">
            <v>05580544</v>
          </cell>
          <cell r="B1037" t="str">
            <v>Temporary Traffic Signs Danger 'Fallen Tree' 1200mm</v>
          </cell>
          <cell r="C1037" t="str">
            <v>day</v>
          </cell>
          <cell r="D1037">
            <v>5.27</v>
          </cell>
          <cell r="E1037">
            <v>5.27</v>
          </cell>
          <cell r="F1037">
            <v>5.27</v>
          </cell>
          <cell r="G1037">
            <v>5.27</v>
          </cell>
        </row>
        <row r="1038">
          <cell r="A1038" t="str">
            <v>05580546</v>
          </cell>
          <cell r="B1038" t="str">
            <v>Temporary Traffic Signs Roadworks 600mm</v>
          </cell>
          <cell r="C1038" t="str">
            <v>day</v>
          </cell>
          <cell r="D1038">
            <v>3.47</v>
          </cell>
          <cell r="E1038">
            <v>3.47</v>
          </cell>
          <cell r="F1038">
            <v>3.47</v>
          </cell>
          <cell r="G1038">
            <v>3.47</v>
          </cell>
        </row>
        <row r="1039">
          <cell r="A1039" t="str">
            <v>05580548</v>
          </cell>
          <cell r="B1039" t="str">
            <v>Temporary Traffic Signs Roadworks 1200mm</v>
          </cell>
          <cell r="C1039" t="str">
            <v>day</v>
          </cell>
          <cell r="D1039">
            <v>6.33</v>
          </cell>
          <cell r="E1039">
            <v>6.33</v>
          </cell>
          <cell r="F1039">
            <v>6.33</v>
          </cell>
          <cell r="G1039">
            <v>6.33</v>
          </cell>
        </row>
        <row r="1040">
          <cell r="A1040" t="str">
            <v>05580550</v>
          </cell>
          <cell r="B1040" t="str">
            <v>Temporary Traffic Signs Deviation on Dual Carriegeway 1200mm</v>
          </cell>
          <cell r="C1040" t="str">
            <v>day</v>
          </cell>
          <cell r="D1040">
            <v>6.33</v>
          </cell>
          <cell r="E1040">
            <v>6.33</v>
          </cell>
          <cell r="F1040">
            <v>6.33</v>
          </cell>
          <cell r="G1040">
            <v>6.33</v>
          </cell>
        </row>
        <row r="1041">
          <cell r="A1041" t="str">
            <v>05580552</v>
          </cell>
          <cell r="B1041" t="str">
            <v>Temporary Traffic Signs Road Closed 1050mm</v>
          </cell>
          <cell r="C1041" t="str">
            <v>day</v>
          </cell>
          <cell r="D1041">
            <v>2.81</v>
          </cell>
          <cell r="E1041">
            <v>2.81</v>
          </cell>
          <cell r="F1041">
            <v>2.81</v>
          </cell>
          <cell r="G1041">
            <v>2.81</v>
          </cell>
        </row>
        <row r="1042">
          <cell r="A1042" t="str">
            <v>05580554</v>
          </cell>
          <cell r="B1042" t="str">
            <v>Temporary Traffic Signs Traffic Control Ahead 1050mm</v>
          </cell>
          <cell r="C1042" t="str">
            <v>day</v>
          </cell>
          <cell r="D1042">
            <v>2.96</v>
          </cell>
          <cell r="E1042">
            <v>2.96</v>
          </cell>
          <cell r="F1042">
            <v>2.96</v>
          </cell>
          <cell r="G1042">
            <v>2.96</v>
          </cell>
        </row>
        <row r="1043">
          <cell r="A1043" t="str">
            <v>05580556</v>
          </cell>
          <cell r="B1043" t="str">
            <v>Temporary Traffic Signs Road Ahead Closed 1050mm</v>
          </cell>
          <cell r="C1043" t="str">
            <v>day</v>
          </cell>
          <cell r="D1043">
            <v>2.81</v>
          </cell>
          <cell r="E1043">
            <v>2.81</v>
          </cell>
          <cell r="F1043">
            <v>2.81</v>
          </cell>
          <cell r="G1043">
            <v>2.81</v>
          </cell>
        </row>
        <row r="1044">
          <cell r="A1044" t="str">
            <v>05580558</v>
          </cell>
          <cell r="B1044" t="str">
            <v>Temporary Traffic Signs Temporary Road Surface 1050mm</v>
          </cell>
          <cell r="C1044" t="str">
            <v>day</v>
          </cell>
          <cell r="D1044">
            <v>2.77</v>
          </cell>
          <cell r="E1044">
            <v>2.77</v>
          </cell>
          <cell r="F1044">
            <v>2.77</v>
          </cell>
          <cell r="G1044">
            <v>2.77</v>
          </cell>
        </row>
        <row r="1045">
          <cell r="A1045" t="str">
            <v>05580560</v>
          </cell>
          <cell r="B1045" t="str">
            <v>Temporary Traffic Signs Ramp Ahead 1050mm</v>
          </cell>
          <cell r="C1045" t="str">
            <v>day</v>
          </cell>
          <cell r="D1045">
            <v>2.77</v>
          </cell>
          <cell r="E1045">
            <v>2.77</v>
          </cell>
          <cell r="F1045">
            <v>2.77</v>
          </cell>
          <cell r="G1045">
            <v>2.77</v>
          </cell>
        </row>
        <row r="1046">
          <cell r="A1046" t="str">
            <v>05580562</v>
          </cell>
          <cell r="B1046" t="str">
            <v>Temporary Traffic Signs No Road Markings for 'x' miles x ht 100</v>
          </cell>
          <cell r="C1046" t="str">
            <v>day</v>
          </cell>
          <cell r="D1046">
            <v>3.3</v>
          </cell>
          <cell r="E1046">
            <v>3.3</v>
          </cell>
          <cell r="F1046">
            <v>3.3</v>
          </cell>
          <cell r="G1046">
            <v>3.3</v>
          </cell>
        </row>
        <row r="1047">
          <cell r="A1047" t="str">
            <v>05580564</v>
          </cell>
          <cell r="B1047" t="str">
            <v>Temporary Traffic Signs Ramp 1050mm</v>
          </cell>
          <cell r="C1047" t="str">
            <v>day</v>
          </cell>
          <cell r="D1047">
            <v>3.86</v>
          </cell>
          <cell r="E1047">
            <v>3.86</v>
          </cell>
          <cell r="F1047">
            <v>3.86</v>
          </cell>
          <cell r="G1047">
            <v>3.86</v>
          </cell>
        </row>
        <row r="1048">
          <cell r="A1048" t="str">
            <v>05580566</v>
          </cell>
          <cell r="B1048" t="str">
            <v>Temporary Traffic Signs Pedestrian Route Arrow (direction as nece</v>
          </cell>
          <cell r="C1048" t="str">
            <v>day</v>
          </cell>
          <cell r="D1048">
            <v>4.1399999999999997</v>
          </cell>
          <cell r="E1048">
            <v>4.1399999999999997</v>
          </cell>
          <cell r="F1048">
            <v>4.1399999999999997</v>
          </cell>
          <cell r="G1048">
            <v>4.1399999999999997</v>
          </cell>
        </row>
        <row r="1049">
          <cell r="A1049" t="str">
            <v>05580568</v>
          </cell>
          <cell r="B1049" t="str">
            <v>Temporary Traffic Signs Traffic Lane Closed 300 x 1250mm</v>
          </cell>
          <cell r="C1049" t="str">
            <v>day</v>
          </cell>
          <cell r="D1049">
            <v>4.1399999999999997</v>
          </cell>
          <cell r="E1049">
            <v>4.1399999999999997</v>
          </cell>
          <cell r="F1049">
            <v>4.1399999999999997</v>
          </cell>
          <cell r="G1049">
            <v>4.1399999999999997</v>
          </cell>
        </row>
        <row r="1050">
          <cell r="A1050" t="str">
            <v>05580570</v>
          </cell>
          <cell r="B1050" t="str">
            <v>Temporary Traffic Signs Crossing Not in Use 375 x 650mm</v>
          </cell>
          <cell r="C1050" t="str">
            <v>day</v>
          </cell>
          <cell r="D1050">
            <v>3.08</v>
          </cell>
          <cell r="E1050">
            <v>3.08</v>
          </cell>
          <cell r="F1050">
            <v>3.08</v>
          </cell>
          <cell r="G1050">
            <v>3.08</v>
          </cell>
        </row>
        <row r="1051">
          <cell r="A1051" t="str">
            <v>05580572</v>
          </cell>
          <cell r="B1051" t="str">
            <v>Temporary Traffic Signs Light Signals Ahead Not in Use 420 x 700mm</v>
          </cell>
          <cell r="C1051" t="str">
            <v>day</v>
          </cell>
          <cell r="D1051">
            <v>3.08</v>
          </cell>
          <cell r="E1051">
            <v>3.08</v>
          </cell>
          <cell r="F1051">
            <v>3.08</v>
          </cell>
          <cell r="G1051">
            <v>3.08</v>
          </cell>
        </row>
        <row r="1052">
          <cell r="A1052" t="str">
            <v>05580574</v>
          </cell>
          <cell r="B1052" t="str">
            <v>Temporary Traffic Signs Traffic Cone 600mm</v>
          </cell>
          <cell r="C1052" t="str">
            <v>day</v>
          </cell>
          <cell r="D1052">
            <v>0.85</v>
          </cell>
          <cell r="E1052">
            <v>0.85</v>
          </cell>
          <cell r="F1052">
            <v>0.85</v>
          </cell>
          <cell r="G1052">
            <v>0.85</v>
          </cell>
        </row>
        <row r="1053">
          <cell r="A1053" t="str">
            <v>05580576</v>
          </cell>
          <cell r="B1053" t="str">
            <v>Temporary Traffic Signs Traffic Cone 1000mm</v>
          </cell>
          <cell r="C1053" t="str">
            <v>day</v>
          </cell>
          <cell r="D1053">
            <v>1.62</v>
          </cell>
          <cell r="E1053">
            <v>1.62</v>
          </cell>
          <cell r="F1053">
            <v>1.62</v>
          </cell>
          <cell r="G1053">
            <v>1.62</v>
          </cell>
        </row>
        <row r="1054">
          <cell r="A1054" t="str">
            <v>05580578</v>
          </cell>
          <cell r="B1054" t="str">
            <v>Temporary Traffic Signs Traffic cylinders 600mm</v>
          </cell>
          <cell r="C1054" t="str">
            <v>day</v>
          </cell>
          <cell r="D1054">
            <v>1.62</v>
          </cell>
          <cell r="E1054">
            <v>1.62</v>
          </cell>
          <cell r="F1054">
            <v>1.62</v>
          </cell>
          <cell r="G1054">
            <v>1.62</v>
          </cell>
        </row>
        <row r="1055">
          <cell r="A1055" t="str">
            <v>05580584</v>
          </cell>
          <cell r="B1055" t="str">
            <v>Temporary Traffic Signs STOP/GO reversible 600mm</v>
          </cell>
          <cell r="C1055" t="str">
            <v>day</v>
          </cell>
          <cell r="D1055">
            <v>8.19</v>
          </cell>
          <cell r="E1055">
            <v>8.19</v>
          </cell>
          <cell r="F1055">
            <v>8.19</v>
          </cell>
          <cell r="G1055">
            <v>8.19</v>
          </cell>
        </row>
        <row r="1056">
          <cell r="A1056" t="str">
            <v>05580586</v>
          </cell>
          <cell r="B1056" t="str">
            <v>Temporary Traffic Signs STOP/GO reversible900mm</v>
          </cell>
          <cell r="C1056" t="str">
            <v>day</v>
          </cell>
          <cell r="D1056">
            <v>10.87</v>
          </cell>
          <cell r="E1056">
            <v>10.87</v>
          </cell>
          <cell r="F1056">
            <v>10.87</v>
          </cell>
          <cell r="G1056">
            <v>10.87</v>
          </cell>
        </row>
        <row r="1057">
          <cell r="A1057" t="str">
            <v>05580588</v>
          </cell>
          <cell r="B1057" t="str">
            <v>Temporary Traffic Signs Direction Arrow 600mm</v>
          </cell>
          <cell r="C1057" t="str">
            <v>day</v>
          </cell>
          <cell r="D1057">
            <v>2.86</v>
          </cell>
          <cell r="E1057">
            <v>2.86</v>
          </cell>
          <cell r="F1057">
            <v>2.86</v>
          </cell>
          <cell r="G1057">
            <v>2.86</v>
          </cell>
        </row>
        <row r="1058">
          <cell r="A1058" t="str">
            <v>05580590</v>
          </cell>
          <cell r="B1058" t="str">
            <v>Temporary Traffic Signs Direction Arrow 1200mm</v>
          </cell>
          <cell r="C1058" t="str">
            <v>day</v>
          </cell>
          <cell r="D1058">
            <v>4.12</v>
          </cell>
          <cell r="E1058">
            <v>4.12</v>
          </cell>
          <cell r="F1058">
            <v>4.12</v>
          </cell>
          <cell r="G1058">
            <v>4.12</v>
          </cell>
        </row>
        <row r="1059">
          <cell r="A1059" t="str">
            <v>05580596</v>
          </cell>
          <cell r="B1059" t="str">
            <v>Temporary Traffic Signs Diversion 1050 x 750mm</v>
          </cell>
          <cell r="C1059" t="str">
            <v>day</v>
          </cell>
          <cell r="D1059">
            <v>3.17</v>
          </cell>
          <cell r="E1059">
            <v>3.17</v>
          </cell>
          <cell r="F1059">
            <v>3.17</v>
          </cell>
          <cell r="G1059">
            <v>3.17</v>
          </cell>
        </row>
        <row r="1060">
          <cell r="A1060" t="str">
            <v>05580598</v>
          </cell>
          <cell r="B1060" t="str">
            <v>Temporary Traffic Signs Diverted Traffic x ht 75</v>
          </cell>
          <cell r="C1060" t="str">
            <v>day</v>
          </cell>
          <cell r="D1060">
            <v>4.12</v>
          </cell>
          <cell r="E1060">
            <v>4.12</v>
          </cell>
          <cell r="F1060">
            <v>4.12</v>
          </cell>
          <cell r="G1060">
            <v>4.12</v>
          </cell>
        </row>
        <row r="1061">
          <cell r="A1061" t="str">
            <v>05580600</v>
          </cell>
          <cell r="B1061" t="str">
            <v>Temporary Traffic Signs Diverted Traffic x ht 75</v>
          </cell>
          <cell r="C1061" t="str">
            <v>day</v>
          </cell>
          <cell r="D1061">
            <v>4.12</v>
          </cell>
          <cell r="E1061">
            <v>4.12</v>
          </cell>
          <cell r="F1061">
            <v>4.12</v>
          </cell>
          <cell r="G1061">
            <v>4.12</v>
          </cell>
        </row>
        <row r="1062">
          <cell r="A1062" t="str">
            <v>05580602</v>
          </cell>
          <cell r="B1062" t="str">
            <v>Temporary Traffic Signs Loose Chippings 600mm</v>
          </cell>
          <cell r="C1062" t="str">
            <v>day</v>
          </cell>
          <cell r="D1062">
            <v>3.88</v>
          </cell>
          <cell r="E1062">
            <v>3.88</v>
          </cell>
          <cell r="F1062">
            <v>3.88</v>
          </cell>
          <cell r="G1062">
            <v>3.88</v>
          </cell>
        </row>
        <row r="1063">
          <cell r="A1063" t="str">
            <v>05580604</v>
          </cell>
          <cell r="B1063" t="str">
            <v>Temporary Traffic Signs Max Speed 30 x ht 100</v>
          </cell>
          <cell r="C1063" t="str">
            <v>day</v>
          </cell>
          <cell r="D1063">
            <v>4.6399999999999997</v>
          </cell>
          <cell r="E1063">
            <v>4.6399999999999997</v>
          </cell>
          <cell r="F1063">
            <v>4.6399999999999997</v>
          </cell>
          <cell r="G1063">
            <v>4.6399999999999997</v>
          </cell>
        </row>
        <row r="1064">
          <cell r="A1064" t="str">
            <v>05590205</v>
          </cell>
          <cell r="B1064" t="str">
            <v>Unscheduled Plant</v>
          </cell>
          <cell r="C1064" t="str">
            <v>item</v>
          </cell>
          <cell r="D1064">
            <v>1</v>
          </cell>
          <cell r="E1064">
            <v>1</v>
          </cell>
          <cell r="F1064">
            <v>1</v>
          </cell>
          <cell r="G1064">
            <v>1</v>
          </cell>
        </row>
        <row r="1065">
          <cell r="A1065" t="str">
            <v>05590960</v>
          </cell>
          <cell r="B1065" t="str">
            <v>Cormac Contracting</v>
          </cell>
          <cell r="C1065" t="str">
            <v>item</v>
          </cell>
          <cell r="D1065">
            <v>1</v>
          </cell>
          <cell r="E1065">
            <v>1</v>
          </cell>
          <cell r="F1065">
            <v>1</v>
          </cell>
          <cell r="G1065">
            <v>1</v>
          </cell>
        </row>
        <row r="1066">
          <cell r="A1066" t="str">
            <v>06050205</v>
          </cell>
          <cell r="B1066" t="str">
            <v>Treatment of all routes  Description Load lorry for precautionary salting</v>
          </cell>
          <cell r="C1066" t="str">
            <v>occ</v>
          </cell>
          <cell r="D1066">
            <v>73.37</v>
          </cell>
          <cell r="E1066">
            <v>73.37</v>
          </cell>
          <cell r="F1066">
            <v>73.37</v>
          </cell>
          <cell r="G1066">
            <v>73.37</v>
          </cell>
        </row>
        <row r="1067">
          <cell r="A1067" t="str">
            <v>06050210</v>
          </cell>
          <cell r="B1067" t="str">
            <v>Treatment of all routes  Description Travelling route (salting or free-running)</v>
          </cell>
          <cell r="C1067" t="str">
            <v>hour</v>
          </cell>
          <cell r="D1067">
            <v>62.28</v>
          </cell>
          <cell r="E1067">
            <v>62.28</v>
          </cell>
          <cell r="F1067">
            <v>62.28</v>
          </cell>
          <cell r="G1067">
            <v>62.28</v>
          </cell>
        </row>
        <row r="1068">
          <cell r="A1068" t="str">
            <v>06050215</v>
          </cell>
          <cell r="B1068" t="str">
            <v>Treatment of all routes  Description Description Unload lorry and cleanse</v>
          </cell>
          <cell r="C1068" t="str">
            <v>occ</v>
          </cell>
          <cell r="D1068">
            <v>73.37</v>
          </cell>
          <cell r="E1068">
            <v>73.37</v>
          </cell>
          <cell r="F1068">
            <v>73.37</v>
          </cell>
          <cell r="G1068">
            <v>73.37</v>
          </cell>
        </row>
        <row r="1069">
          <cell r="A1069" t="str">
            <v>06060205</v>
          </cell>
          <cell r="B1069" t="str">
            <v>Provision of basic facility; provision, maintenance, cleaning out and fuelling of vehicle and plant facility; provision of morning and stand-by facility to meet designated response times during winter maintenance period</v>
          </cell>
          <cell r="C1069" t="str">
            <v>item/w</v>
          </cell>
          <cell r="D1069">
            <v>11200.66</v>
          </cell>
          <cell r="E1069">
            <v>11200.66</v>
          </cell>
          <cell r="F1069">
            <v>11200.66</v>
          </cell>
          <cell r="G1069">
            <v>11200.66</v>
          </cell>
        </row>
        <row r="1070">
          <cell r="A1070" t="str">
            <v>06060405</v>
          </cell>
          <cell r="B1070" t="str">
            <v>Provision of basic facility outside winter maintenance period</v>
          </cell>
          <cell r="C1070" t="str">
            <v>item/w</v>
          </cell>
          <cell r="D1070">
            <v>5129.5</v>
          </cell>
          <cell r="E1070">
            <v>5129.5</v>
          </cell>
          <cell r="F1070">
            <v>5129.5</v>
          </cell>
          <cell r="G1070">
            <v>5129.5</v>
          </cell>
        </row>
        <row r="1071">
          <cell r="A1071" t="str">
            <v>07002205</v>
          </cell>
          <cell r="B1071" t="str">
            <v>Countryside access maintenance gang Gang type 2 man gang and truck</v>
          </cell>
          <cell r="C1071" t="str">
            <v>day</v>
          </cell>
          <cell r="D1071">
            <v>525.39</v>
          </cell>
          <cell r="E1071">
            <v>515.09</v>
          </cell>
          <cell r="F1071">
            <v>489.33</v>
          </cell>
          <cell r="G1071">
            <v>476.46</v>
          </cell>
        </row>
        <row r="1072">
          <cell r="A1072" t="str">
            <v>07002210</v>
          </cell>
          <cell r="B1072" t="str">
            <v>Countryside access maintenance gang Gang type 3 man gang and truck</v>
          </cell>
          <cell r="C1072" t="str">
            <v>day</v>
          </cell>
          <cell r="D1072">
            <v>727.81</v>
          </cell>
          <cell r="E1072">
            <v>713.54</v>
          </cell>
          <cell r="F1072">
            <v>677.86</v>
          </cell>
          <cell r="G1072">
            <v>660.03</v>
          </cell>
        </row>
        <row r="1073">
          <cell r="A1073" t="str">
            <v>07005205</v>
          </cell>
          <cell r="B1073" t="str">
            <v>General site clearance (Re-establish lost path)</v>
          </cell>
          <cell r="C1073" t="str">
            <v>m2</v>
          </cell>
          <cell r="D1073">
            <v>5.26</v>
          </cell>
          <cell r="E1073">
            <v>5.15</v>
          </cell>
          <cell r="F1073">
            <v>4.9000000000000004</v>
          </cell>
          <cell r="G1073">
            <v>4.76</v>
          </cell>
        </row>
        <row r="1074">
          <cell r="A1074" t="str">
            <v>07010205</v>
          </cell>
          <cell r="B1074" t="str">
            <v>Take up or down and set aside for reuse Cornish hedge</v>
          </cell>
          <cell r="C1074" t="str">
            <v>m3</v>
          </cell>
          <cell r="D1074">
            <v>42.03</v>
          </cell>
          <cell r="E1074">
            <v>41.2</v>
          </cell>
          <cell r="F1074">
            <v>39.15</v>
          </cell>
          <cell r="G1074">
            <v>38.119999999999997</v>
          </cell>
        </row>
        <row r="1075">
          <cell r="A1075" t="str">
            <v>07010210</v>
          </cell>
          <cell r="B1075" t="str">
            <v>Take up or down and set aside for reuse Stone wall</v>
          </cell>
          <cell r="C1075" t="str">
            <v>m3</v>
          </cell>
          <cell r="D1075">
            <v>42.03</v>
          </cell>
          <cell r="E1075">
            <v>41.2</v>
          </cell>
          <cell r="F1075">
            <v>39.15</v>
          </cell>
          <cell r="G1075">
            <v>38.119999999999997</v>
          </cell>
        </row>
        <row r="1076">
          <cell r="A1076" t="str">
            <v>07010215</v>
          </cell>
          <cell r="B1076" t="str">
            <v>Take up or down and set aside for reuse Stone stile</v>
          </cell>
          <cell r="C1076" t="str">
            <v>no</v>
          </cell>
          <cell r="D1076">
            <v>87.57</v>
          </cell>
          <cell r="E1076">
            <v>85.85</v>
          </cell>
          <cell r="F1076">
            <v>81.55</v>
          </cell>
          <cell r="G1076">
            <v>79.41</v>
          </cell>
        </row>
        <row r="1077">
          <cell r="A1077" t="str">
            <v>07010220</v>
          </cell>
          <cell r="B1077" t="str">
            <v>Take up or down and set aside for reuse Timber gate and posts</v>
          </cell>
          <cell r="C1077" t="str">
            <v>no</v>
          </cell>
          <cell r="D1077">
            <v>105.08</v>
          </cell>
          <cell r="E1077">
            <v>103.01</v>
          </cell>
          <cell r="F1077">
            <v>97.86</v>
          </cell>
          <cell r="G1077">
            <v>95.3</v>
          </cell>
        </row>
        <row r="1078">
          <cell r="A1078" t="str">
            <v>07010225</v>
          </cell>
          <cell r="B1078" t="str">
            <v>Take up or down and set aside for reuse Sign</v>
          </cell>
          <cell r="C1078" t="str">
            <v>no</v>
          </cell>
          <cell r="D1078">
            <v>5.26</v>
          </cell>
          <cell r="E1078">
            <v>5.15</v>
          </cell>
          <cell r="F1078">
            <v>4.9000000000000004</v>
          </cell>
          <cell r="G1078">
            <v>4.76</v>
          </cell>
        </row>
        <row r="1079">
          <cell r="A1079" t="str">
            <v>07010230</v>
          </cell>
          <cell r="B1079" t="str">
            <v>Take up or down and set aside for reuse Sign post</v>
          </cell>
          <cell r="C1079" t="str">
            <v>no</v>
          </cell>
          <cell r="D1079">
            <v>26.27</v>
          </cell>
          <cell r="E1079">
            <v>25.76</v>
          </cell>
          <cell r="F1079">
            <v>24.47</v>
          </cell>
          <cell r="G1079">
            <v>23.82</v>
          </cell>
        </row>
        <row r="1080">
          <cell r="A1080" t="str">
            <v>07011205</v>
          </cell>
          <cell r="B1080" t="str">
            <v>Take up or down and remove to store off site Description Cornish hedge</v>
          </cell>
          <cell r="C1080" t="str">
            <v>m3</v>
          </cell>
          <cell r="D1080">
            <v>42.03</v>
          </cell>
          <cell r="E1080">
            <v>41.2</v>
          </cell>
          <cell r="F1080">
            <v>39.15</v>
          </cell>
          <cell r="G1080">
            <v>38.119999999999997</v>
          </cell>
        </row>
        <row r="1081">
          <cell r="A1081" t="str">
            <v>07011210</v>
          </cell>
          <cell r="B1081" t="str">
            <v>Take up or down and remove to store off site Description Stone wall</v>
          </cell>
          <cell r="C1081" t="str">
            <v>m3</v>
          </cell>
          <cell r="D1081">
            <v>42.03</v>
          </cell>
          <cell r="E1081">
            <v>41.2</v>
          </cell>
          <cell r="F1081">
            <v>39.15</v>
          </cell>
          <cell r="G1081">
            <v>38.119999999999997</v>
          </cell>
        </row>
        <row r="1082">
          <cell r="A1082" t="str">
            <v>07011220</v>
          </cell>
          <cell r="B1082" t="str">
            <v>Take up or down and remove to store off site Description Temporary fence</v>
          </cell>
          <cell r="C1082" t="str">
            <v>m</v>
          </cell>
          <cell r="D1082">
            <v>10.5</v>
          </cell>
          <cell r="E1082">
            <v>10.3</v>
          </cell>
          <cell r="F1082">
            <v>9.7799999999999994</v>
          </cell>
          <cell r="G1082">
            <v>9.5299999999999994</v>
          </cell>
        </row>
        <row r="1083">
          <cell r="A1083" t="str">
            <v>07011230</v>
          </cell>
          <cell r="B1083" t="str">
            <v>Take up or down and remove to store off site Description Concrete fencing post</v>
          </cell>
          <cell r="C1083" t="str">
            <v>no</v>
          </cell>
          <cell r="D1083">
            <v>26.27</v>
          </cell>
          <cell r="E1083">
            <v>25.76</v>
          </cell>
          <cell r="F1083">
            <v>24.47</v>
          </cell>
          <cell r="G1083">
            <v>23.82</v>
          </cell>
        </row>
        <row r="1084">
          <cell r="A1084" t="str">
            <v>07011233</v>
          </cell>
          <cell r="B1084" t="str">
            <v>Take up or down and remove to store off site Description Sign post</v>
          </cell>
          <cell r="C1084" t="str">
            <v>no</v>
          </cell>
          <cell r="D1084">
            <v>26.27</v>
          </cell>
          <cell r="E1084">
            <v>25.76</v>
          </cell>
          <cell r="F1084">
            <v>24.47</v>
          </cell>
          <cell r="G1084">
            <v>23.82</v>
          </cell>
        </row>
        <row r="1085">
          <cell r="A1085" t="str">
            <v>07011235</v>
          </cell>
          <cell r="B1085" t="str">
            <v>Take up or down and remove to store off site Description Field gate &amp; posts</v>
          </cell>
          <cell r="C1085" t="str">
            <v>no</v>
          </cell>
          <cell r="D1085">
            <v>105.08</v>
          </cell>
          <cell r="E1085">
            <v>103.01</v>
          </cell>
          <cell r="F1085">
            <v>97.86</v>
          </cell>
          <cell r="G1085">
            <v>95.3</v>
          </cell>
        </row>
        <row r="1086">
          <cell r="A1086" t="str">
            <v>07011240</v>
          </cell>
          <cell r="B1086" t="str">
            <v>Take up or down and remove to store off site Description Pedestrian gate &amp; posts</v>
          </cell>
          <cell r="C1086" t="str">
            <v>no</v>
          </cell>
          <cell r="D1086">
            <v>105.08</v>
          </cell>
          <cell r="E1086">
            <v>103.01</v>
          </cell>
          <cell r="F1086">
            <v>97.86</v>
          </cell>
          <cell r="G1086">
            <v>95.3</v>
          </cell>
        </row>
        <row r="1087">
          <cell r="A1087" t="str">
            <v>07011245</v>
          </cell>
          <cell r="B1087" t="str">
            <v>Take up or down and remove to store off site Description Kissing gate complete</v>
          </cell>
          <cell r="C1087" t="str">
            <v>no</v>
          </cell>
          <cell r="D1087">
            <v>131.35</v>
          </cell>
          <cell r="E1087">
            <v>128.77000000000001</v>
          </cell>
          <cell r="F1087">
            <v>122.34</v>
          </cell>
          <cell r="G1087">
            <v>119.11</v>
          </cell>
        </row>
        <row r="1088">
          <cell r="A1088" t="str">
            <v>07011250</v>
          </cell>
          <cell r="B1088" t="str">
            <v>Take up or down and remove to store off site Description Hunting/Bridleway gate &amp; posts</v>
          </cell>
          <cell r="C1088" t="str">
            <v>no</v>
          </cell>
          <cell r="D1088">
            <v>105.08</v>
          </cell>
          <cell r="E1088">
            <v>103.01</v>
          </cell>
          <cell r="F1088">
            <v>97.86</v>
          </cell>
          <cell r="G1088">
            <v>95.3</v>
          </cell>
        </row>
        <row r="1089">
          <cell r="A1089" t="str">
            <v>07011255</v>
          </cell>
          <cell r="B1089" t="str">
            <v>Take up or down and remove to store off site Description Timber stile</v>
          </cell>
          <cell r="C1089" t="str">
            <v>no</v>
          </cell>
          <cell r="D1089">
            <v>87.57</v>
          </cell>
          <cell r="E1089">
            <v>85.85</v>
          </cell>
          <cell r="F1089">
            <v>81.55</v>
          </cell>
          <cell r="G1089">
            <v>79.41</v>
          </cell>
        </row>
        <row r="1090">
          <cell r="A1090" t="str">
            <v>07011260</v>
          </cell>
          <cell r="B1090" t="str">
            <v>Take up or down and remove to store off site Description Normal growth on footpath where there is no access for machinery</v>
          </cell>
          <cell r="C1090" t="str">
            <v>m2</v>
          </cell>
          <cell r="D1090">
            <v>0.18</v>
          </cell>
          <cell r="E1090">
            <v>0.17</v>
          </cell>
          <cell r="F1090">
            <v>0.17</v>
          </cell>
          <cell r="G1090">
            <v>0.16</v>
          </cell>
        </row>
        <row r="1091">
          <cell r="A1091" t="str">
            <v>07011262</v>
          </cell>
          <cell r="B1091" t="str">
            <v>Take up or down and remove to store off site Description Heavy growth on footpath where there is no access for machinery</v>
          </cell>
          <cell r="C1091" t="str">
            <v>m2</v>
          </cell>
          <cell r="D1091">
            <v>0.35</v>
          </cell>
          <cell r="E1091">
            <v>0.35</v>
          </cell>
          <cell r="F1091">
            <v>0.32</v>
          </cell>
          <cell r="G1091">
            <v>0.31</v>
          </cell>
        </row>
        <row r="1092">
          <cell r="A1092" t="str">
            <v>07011266</v>
          </cell>
          <cell r="B1092" t="str">
            <v>Take up or down and remove to store off site Description Normal growth on footpath where there is access for machinery</v>
          </cell>
          <cell r="C1092" t="str">
            <v>m2</v>
          </cell>
          <cell r="D1092">
            <v>0.1</v>
          </cell>
          <cell r="E1092">
            <v>0.08</v>
          </cell>
          <cell r="F1092">
            <v>0.08</v>
          </cell>
          <cell r="G1092">
            <v>0.08</v>
          </cell>
        </row>
        <row r="1093">
          <cell r="A1093" t="str">
            <v>07011268</v>
          </cell>
          <cell r="B1093" t="str">
            <v>Take up or down and remove to store off site Description Heavy growth on footpath where there is access for machinery</v>
          </cell>
          <cell r="C1093" t="str">
            <v>m2</v>
          </cell>
          <cell r="D1093">
            <v>0.18</v>
          </cell>
          <cell r="E1093">
            <v>0.18</v>
          </cell>
          <cell r="F1093">
            <v>0.17</v>
          </cell>
          <cell r="G1093">
            <v>0.17</v>
          </cell>
        </row>
        <row r="1094">
          <cell r="A1094" t="str">
            <v>07011270</v>
          </cell>
          <cell r="B1094" t="str">
            <v>Take up or down and remove to store off site Description Tree with up to 300mm girth</v>
          </cell>
          <cell r="C1094" t="str">
            <v>no</v>
          </cell>
          <cell r="D1094">
            <v>13.13</v>
          </cell>
          <cell r="E1094">
            <v>12.88</v>
          </cell>
          <cell r="F1094">
            <v>12.23</v>
          </cell>
          <cell r="G1094">
            <v>11.91</v>
          </cell>
        </row>
        <row r="1095">
          <cell r="A1095" t="str">
            <v>07011272</v>
          </cell>
          <cell r="B1095" t="str">
            <v>Take up or down and remove to store off site Description Tree with 300 to 600mm girth</v>
          </cell>
          <cell r="C1095" t="str">
            <v>no</v>
          </cell>
          <cell r="D1095">
            <v>26.27</v>
          </cell>
          <cell r="E1095">
            <v>25.76</v>
          </cell>
          <cell r="F1095">
            <v>24.47</v>
          </cell>
          <cell r="G1095">
            <v>23.82</v>
          </cell>
        </row>
        <row r="1096">
          <cell r="A1096" t="str">
            <v>07011274</v>
          </cell>
          <cell r="B1096" t="str">
            <v>Take up or down and remove to store off site Description Tree with 600 to 900mm girth</v>
          </cell>
          <cell r="C1096" t="str">
            <v>no</v>
          </cell>
          <cell r="D1096">
            <v>52.53</v>
          </cell>
          <cell r="E1096">
            <v>51.51</v>
          </cell>
          <cell r="F1096">
            <v>48.93</v>
          </cell>
          <cell r="G1096">
            <v>47.65</v>
          </cell>
        </row>
        <row r="1097">
          <cell r="A1097" t="str">
            <v>07011276</v>
          </cell>
          <cell r="B1097" t="str">
            <v>Take up or down and remove to store off site Description Tree with 900 to 1400mm girth</v>
          </cell>
          <cell r="C1097" t="str">
            <v>no</v>
          </cell>
          <cell r="D1097">
            <v>65.67</v>
          </cell>
          <cell r="E1097">
            <v>64.39</v>
          </cell>
          <cell r="F1097">
            <v>61.16</v>
          </cell>
          <cell r="G1097">
            <v>59.55</v>
          </cell>
        </row>
        <row r="1098">
          <cell r="A1098" t="str">
            <v>07011278</v>
          </cell>
          <cell r="B1098" t="str">
            <v>Take up or down and remove to store off site Description Tree with over 1400mm girth</v>
          </cell>
          <cell r="C1098" t="str">
            <v>no</v>
          </cell>
          <cell r="D1098">
            <v>105.08</v>
          </cell>
          <cell r="E1098">
            <v>103.01</v>
          </cell>
          <cell r="F1098">
            <v>97.86</v>
          </cell>
          <cell r="G1098">
            <v>95.3</v>
          </cell>
        </row>
        <row r="1099">
          <cell r="A1099" t="str">
            <v>07011290</v>
          </cell>
          <cell r="B1099" t="str">
            <v>Take up or down and remove to store off site Description Trimming Coastal Footpath</v>
          </cell>
          <cell r="C1099" t="str">
            <v>km</v>
          </cell>
          <cell r="D1099">
            <v>525.39</v>
          </cell>
          <cell r="E1099">
            <v>515.09</v>
          </cell>
          <cell r="F1099">
            <v>489.33</v>
          </cell>
          <cell r="G1099">
            <v>476.46</v>
          </cell>
        </row>
        <row r="1100">
          <cell r="A1100" t="str">
            <v>07012205</v>
          </cell>
          <cell r="B1100" t="str">
            <v>Side up to 300mm from footpath edge and cast aside</v>
          </cell>
          <cell r="C1100" t="str">
            <v>m</v>
          </cell>
          <cell r="D1100">
            <v>1.76</v>
          </cell>
          <cell r="E1100">
            <v>1.73</v>
          </cell>
          <cell r="F1100">
            <v>1.64</v>
          </cell>
          <cell r="G1100">
            <v>1.61</v>
          </cell>
        </row>
        <row r="1101">
          <cell r="A1101" t="str">
            <v>07012210</v>
          </cell>
          <cell r="B1101" t="str">
            <v>Side up to 300mm from footpath edge and remove to store or tip on or off site</v>
          </cell>
          <cell r="C1101" t="str">
            <v>m</v>
          </cell>
          <cell r="D1101">
            <v>3.24</v>
          </cell>
          <cell r="E1101">
            <v>3.18</v>
          </cell>
          <cell r="F1101">
            <v>3.02</v>
          </cell>
          <cell r="G1101">
            <v>2.94</v>
          </cell>
        </row>
        <row r="1102">
          <cell r="A1102" t="str">
            <v>07015205</v>
          </cell>
          <cell r="B1102" t="str">
            <v>Apply weedkiller by portable sprayer Application of weedkiller (Excluding material costs)</v>
          </cell>
          <cell r="C1102" t="str">
            <v>gang/h</v>
          </cell>
          <cell r="D1102">
            <v>65.67</v>
          </cell>
          <cell r="E1102">
            <v>64.39</v>
          </cell>
          <cell r="F1102">
            <v>61.16</v>
          </cell>
          <cell r="G1102">
            <v>59.55</v>
          </cell>
        </row>
        <row r="1103">
          <cell r="A1103" t="str">
            <v>07015220</v>
          </cell>
          <cell r="B1103" t="str">
            <v>Apply weedkiller by portable sprayer Provision of weedkiller</v>
          </cell>
          <cell r="C1103" t="str">
            <v>l</v>
          </cell>
          <cell r="D1103">
            <v>23.61</v>
          </cell>
          <cell r="E1103">
            <v>23.14</v>
          </cell>
          <cell r="F1103">
            <v>21.99</v>
          </cell>
          <cell r="G1103">
            <v>21.41</v>
          </cell>
        </row>
        <row r="1104">
          <cell r="A1104" t="str">
            <v>07028205</v>
          </cell>
          <cell r="B1104" t="str">
            <v>Timber single field gate 1200mm</v>
          </cell>
          <cell r="C1104" t="str">
            <v>no</v>
          </cell>
          <cell r="D1104">
            <v>722.47</v>
          </cell>
          <cell r="E1104">
            <v>708.3</v>
          </cell>
          <cell r="F1104">
            <v>672.89</v>
          </cell>
          <cell r="G1104">
            <v>655.17999999999995</v>
          </cell>
        </row>
        <row r="1105">
          <cell r="A1105" t="str">
            <v>07028210</v>
          </cell>
          <cell r="B1105" t="str">
            <v>Timber single field gate 1800mm</v>
          </cell>
          <cell r="C1105" t="str">
            <v>no</v>
          </cell>
          <cell r="D1105">
            <v>726.08</v>
          </cell>
          <cell r="E1105">
            <v>711.84</v>
          </cell>
          <cell r="F1105">
            <v>676.25</v>
          </cell>
          <cell r="G1105">
            <v>658.45</v>
          </cell>
        </row>
        <row r="1106">
          <cell r="A1106" t="str">
            <v>07028215</v>
          </cell>
          <cell r="B1106" t="str">
            <v>Timber single field gate 2400mm</v>
          </cell>
          <cell r="C1106" t="str">
            <v>no</v>
          </cell>
          <cell r="D1106">
            <v>728.17</v>
          </cell>
          <cell r="E1106">
            <v>713.89</v>
          </cell>
          <cell r="F1106">
            <v>678.2</v>
          </cell>
          <cell r="G1106">
            <v>660.35</v>
          </cell>
        </row>
        <row r="1107">
          <cell r="A1107" t="str">
            <v>07028220</v>
          </cell>
          <cell r="B1107" t="str">
            <v>Timber single field gate 3000mm</v>
          </cell>
          <cell r="C1107" t="str">
            <v>no</v>
          </cell>
          <cell r="D1107">
            <v>730.78</v>
          </cell>
          <cell r="E1107">
            <v>716.45</v>
          </cell>
          <cell r="F1107">
            <v>680.62</v>
          </cell>
          <cell r="G1107">
            <v>662.71</v>
          </cell>
        </row>
        <row r="1108">
          <cell r="A1108" t="str">
            <v>07028225</v>
          </cell>
          <cell r="B1108" t="str">
            <v>Timber single field gate 3600mm</v>
          </cell>
          <cell r="C1108" t="str">
            <v>no</v>
          </cell>
          <cell r="D1108">
            <v>736.26</v>
          </cell>
          <cell r="E1108">
            <v>721.82</v>
          </cell>
          <cell r="F1108">
            <v>685.73</v>
          </cell>
          <cell r="G1108">
            <v>667.7</v>
          </cell>
        </row>
        <row r="1109">
          <cell r="A1109" t="str">
            <v>07028405</v>
          </cell>
          <cell r="B1109" t="str">
            <v>Miscellaneous gates timber double field gate 4710mm wide</v>
          </cell>
          <cell r="C1109" t="str">
            <v>no</v>
          </cell>
          <cell r="D1109">
            <v>888.89</v>
          </cell>
          <cell r="E1109">
            <v>871.47</v>
          </cell>
          <cell r="F1109">
            <v>827.9</v>
          </cell>
          <cell r="G1109">
            <v>806.1</v>
          </cell>
        </row>
        <row r="1110">
          <cell r="A1110" t="str">
            <v>07028410</v>
          </cell>
          <cell r="B1110" t="str">
            <v>Miscellaneous gates timber type 1 wicket gate 1200mm wide</v>
          </cell>
          <cell r="C1110" t="str">
            <v>no</v>
          </cell>
          <cell r="D1110">
            <v>706.51</v>
          </cell>
          <cell r="E1110">
            <v>692.65</v>
          </cell>
          <cell r="F1110">
            <v>701.23</v>
          </cell>
          <cell r="G1110">
            <v>640.70000000000005</v>
          </cell>
        </row>
        <row r="1111">
          <cell r="A1111" t="str">
            <v>07028415</v>
          </cell>
          <cell r="B1111" t="str">
            <v>Miscellaneous gates timber type 2 wicket gate 1020mm wide</v>
          </cell>
          <cell r="C1111" t="str">
            <v>no</v>
          </cell>
          <cell r="D1111">
            <v>702.97</v>
          </cell>
          <cell r="E1111">
            <v>689.18</v>
          </cell>
          <cell r="F1111">
            <v>654.72</v>
          </cell>
          <cell r="G1111">
            <v>637.5</v>
          </cell>
        </row>
        <row r="1112">
          <cell r="A1112" t="str">
            <v>07028420</v>
          </cell>
          <cell r="B1112" t="str">
            <v>Miscellaneous gates timber kissing gate</v>
          </cell>
          <cell r="C1112" t="str">
            <v>no</v>
          </cell>
          <cell r="D1112">
            <v>771.08</v>
          </cell>
          <cell r="E1112">
            <v>755.96</v>
          </cell>
          <cell r="F1112">
            <v>718.16</v>
          </cell>
          <cell r="G1112">
            <v>699.26</v>
          </cell>
        </row>
        <row r="1113">
          <cell r="A1113" t="str">
            <v>07028425</v>
          </cell>
          <cell r="B1113" t="str">
            <v>Miscellaneous gates steel double field gate 5020mm wide</v>
          </cell>
          <cell r="C1113" t="str">
            <v>no</v>
          </cell>
          <cell r="D1113">
            <v>775.41</v>
          </cell>
          <cell r="E1113">
            <v>760.21</v>
          </cell>
          <cell r="F1113">
            <v>722.2</v>
          </cell>
          <cell r="G1113">
            <v>703.2</v>
          </cell>
        </row>
        <row r="1114">
          <cell r="A1114" t="str">
            <v>07028430</v>
          </cell>
          <cell r="B1114" t="str">
            <v>Miscellaneous gates Timber Kissing gate - Self closing</v>
          </cell>
          <cell r="C1114" t="str">
            <v>no</v>
          </cell>
          <cell r="D1114">
            <v>915.54</v>
          </cell>
          <cell r="E1114">
            <v>897.58</v>
          </cell>
          <cell r="F1114">
            <v>852.71</v>
          </cell>
          <cell r="G1114">
            <v>830.26</v>
          </cell>
        </row>
        <row r="1115">
          <cell r="A1115" t="str">
            <v>07028435</v>
          </cell>
          <cell r="B1115" t="str">
            <v>Miscellaneous gates Timber wicket gate - two way opening</v>
          </cell>
          <cell r="C1115" t="str">
            <v>no</v>
          </cell>
          <cell r="D1115">
            <v>800.4</v>
          </cell>
          <cell r="E1115">
            <v>784.7</v>
          </cell>
          <cell r="F1115">
            <v>745.47</v>
          </cell>
          <cell r="G1115">
            <v>725.86</v>
          </cell>
        </row>
        <row r="1116">
          <cell r="A1116" t="str">
            <v>07028440</v>
          </cell>
          <cell r="B1116" t="str">
            <v>Miscellaneous gates Lifting barrier without step</v>
          </cell>
          <cell r="C1116" t="str">
            <v>no</v>
          </cell>
          <cell r="D1116">
            <v>415.01</v>
          </cell>
          <cell r="E1116">
            <v>406.87</v>
          </cell>
          <cell r="F1116">
            <v>386.52</v>
          </cell>
          <cell r="G1116">
            <v>376.36</v>
          </cell>
        </row>
        <row r="1117">
          <cell r="A1117" t="str">
            <v>07028445</v>
          </cell>
          <cell r="B1117" t="str">
            <v>Miscellaneous gates Lifting barrier with step</v>
          </cell>
          <cell r="C1117" t="str">
            <v>no</v>
          </cell>
          <cell r="D1117">
            <v>475.87</v>
          </cell>
          <cell r="E1117">
            <v>466.54</v>
          </cell>
          <cell r="F1117">
            <v>443.21</v>
          </cell>
          <cell r="G1117">
            <v>431.54</v>
          </cell>
        </row>
        <row r="1118">
          <cell r="A1118" t="str">
            <v>07028805</v>
          </cell>
          <cell r="B1118" t="str">
            <v>Steel tubular frame single field gate 3600mm</v>
          </cell>
          <cell r="C1118" t="str">
            <v>no</v>
          </cell>
          <cell r="D1118">
            <v>706.22</v>
          </cell>
          <cell r="E1118">
            <v>692.37</v>
          </cell>
          <cell r="F1118">
            <v>657.75</v>
          </cell>
          <cell r="G1118">
            <v>640.44000000000005</v>
          </cell>
        </row>
        <row r="1119">
          <cell r="A1119" t="str">
            <v>07030205</v>
          </cell>
          <cell r="B1119" t="str">
            <v>Timber stile Type Type 1</v>
          </cell>
          <cell r="C1119" t="str">
            <v>no</v>
          </cell>
          <cell r="D1119">
            <v>710</v>
          </cell>
          <cell r="E1119">
            <v>696.08</v>
          </cell>
          <cell r="F1119">
            <v>661.27</v>
          </cell>
          <cell r="G1119">
            <v>643.87</v>
          </cell>
        </row>
        <row r="1120">
          <cell r="A1120" t="str">
            <v>07030210</v>
          </cell>
          <cell r="B1120" t="str">
            <v>Timber stile Type Type 2</v>
          </cell>
          <cell r="C1120" t="str">
            <v>no</v>
          </cell>
          <cell r="D1120">
            <v>710</v>
          </cell>
          <cell r="E1120">
            <v>696.08</v>
          </cell>
          <cell r="F1120">
            <v>661.27</v>
          </cell>
          <cell r="G1120">
            <v>643.87</v>
          </cell>
        </row>
        <row r="1121">
          <cell r="A1121" t="str">
            <v>07030215</v>
          </cell>
          <cell r="B1121" t="str">
            <v>Timber stile Type Type 3</v>
          </cell>
          <cell r="C1121" t="str">
            <v>no</v>
          </cell>
          <cell r="D1121">
            <v>783.67</v>
          </cell>
          <cell r="E1121">
            <v>768.31</v>
          </cell>
          <cell r="F1121">
            <v>729.89</v>
          </cell>
          <cell r="G1121">
            <v>710.7</v>
          </cell>
        </row>
        <row r="1122">
          <cell r="A1122" t="str">
            <v>07030220</v>
          </cell>
          <cell r="B1122" t="str">
            <v>Timber stile Type Type 4</v>
          </cell>
          <cell r="C1122" t="str">
            <v>no</v>
          </cell>
          <cell r="D1122">
            <v>847.29</v>
          </cell>
          <cell r="E1122">
            <v>830.68</v>
          </cell>
          <cell r="F1122">
            <v>789.14</v>
          </cell>
          <cell r="G1122">
            <v>768.38</v>
          </cell>
        </row>
        <row r="1123">
          <cell r="A1123" t="str">
            <v>07030225</v>
          </cell>
          <cell r="B1123" t="str">
            <v>Timber stile Type Type 6</v>
          </cell>
          <cell r="C1123" t="str">
            <v>no</v>
          </cell>
          <cell r="D1123">
            <v>839.18</v>
          </cell>
          <cell r="E1123">
            <v>822.73</v>
          </cell>
          <cell r="F1123">
            <v>781.58</v>
          </cell>
          <cell r="G1123">
            <v>761.01</v>
          </cell>
        </row>
        <row r="1124">
          <cell r="A1124" t="str">
            <v>07030230</v>
          </cell>
          <cell r="B1124" t="str">
            <v>Timber stile Type Type 7 (Stile kit)</v>
          </cell>
          <cell r="C1124" t="str">
            <v>no</v>
          </cell>
          <cell r="D1124">
            <v>882.09</v>
          </cell>
          <cell r="E1124">
            <v>864.79</v>
          </cell>
          <cell r="F1124">
            <v>821.56</v>
          </cell>
          <cell r="G1124">
            <v>799.93</v>
          </cell>
        </row>
        <row r="1125">
          <cell r="A1125" t="str">
            <v>07030235</v>
          </cell>
          <cell r="B1125" t="str">
            <v>Timber stile Type Type 8</v>
          </cell>
          <cell r="C1125" t="str">
            <v>no</v>
          </cell>
          <cell r="D1125">
            <v>839.18</v>
          </cell>
          <cell r="E1125">
            <v>822.73</v>
          </cell>
          <cell r="F1125">
            <v>781.58</v>
          </cell>
          <cell r="G1125">
            <v>761.01</v>
          </cell>
        </row>
        <row r="1126">
          <cell r="A1126" t="str">
            <v>07030405</v>
          </cell>
          <cell r="B1126" t="str">
            <v>Stone stile Type Type 5</v>
          </cell>
          <cell r="C1126" t="str">
            <v>no</v>
          </cell>
          <cell r="D1126">
            <v>1047.3399999999999</v>
          </cell>
          <cell r="E1126">
            <v>1026.81</v>
          </cell>
          <cell r="F1126">
            <v>975.46</v>
          </cell>
          <cell r="G1126">
            <v>949.79</v>
          </cell>
        </row>
        <row r="1127">
          <cell r="A1127" t="str">
            <v>07030410</v>
          </cell>
          <cell r="B1127" t="str">
            <v>Stone stile Type Type 5 with chain link fencing infill</v>
          </cell>
          <cell r="C1127" t="str">
            <v>no</v>
          </cell>
          <cell r="D1127">
            <v>1077.3499999999999</v>
          </cell>
          <cell r="E1127">
            <v>1056.22</v>
          </cell>
          <cell r="F1127">
            <v>1003.42</v>
          </cell>
          <cell r="G1127">
            <v>977.01</v>
          </cell>
        </row>
        <row r="1128">
          <cell r="A1128" t="str">
            <v>07030415</v>
          </cell>
          <cell r="B1128" t="str">
            <v>Stone stile Type Type 6 In new hedge</v>
          </cell>
          <cell r="C1128" t="str">
            <v>no</v>
          </cell>
          <cell r="D1128">
            <v>1003.94</v>
          </cell>
          <cell r="E1128">
            <v>984.26</v>
          </cell>
          <cell r="F1128">
            <v>935.04</v>
          </cell>
          <cell r="G1128">
            <v>910.44</v>
          </cell>
        </row>
        <row r="1129">
          <cell r="A1129" t="str">
            <v>07030420</v>
          </cell>
          <cell r="B1129" t="str">
            <v>Stone stile Type Type 6 In existing hedge using site won material</v>
          </cell>
          <cell r="C1129" t="str">
            <v>no</v>
          </cell>
          <cell r="D1129">
            <v>955.19</v>
          </cell>
          <cell r="E1129">
            <v>936.46</v>
          </cell>
          <cell r="F1129">
            <v>889.64</v>
          </cell>
          <cell r="G1129">
            <v>866.22</v>
          </cell>
        </row>
        <row r="1130">
          <cell r="A1130" t="str">
            <v>07030605</v>
          </cell>
          <cell r="B1130" t="str">
            <v>Additional items for gates and stiles Hand hold post</v>
          </cell>
          <cell r="C1130" t="str">
            <v>no</v>
          </cell>
          <cell r="D1130">
            <v>43.9</v>
          </cell>
          <cell r="E1130">
            <v>43.04</v>
          </cell>
          <cell r="F1130">
            <v>40.89</v>
          </cell>
          <cell r="G1130">
            <v>39.81</v>
          </cell>
        </row>
        <row r="1131">
          <cell r="A1131" t="str">
            <v>07030610</v>
          </cell>
          <cell r="B1131" t="str">
            <v>Additional items for gates and stiles Additional step to existing stile</v>
          </cell>
          <cell r="C1131" t="str">
            <v>no</v>
          </cell>
          <cell r="D1131">
            <v>97.32</v>
          </cell>
          <cell r="E1131">
            <v>95.42</v>
          </cell>
          <cell r="F1131">
            <v>90.65</v>
          </cell>
          <cell r="G1131">
            <v>88.26</v>
          </cell>
        </row>
        <row r="1132">
          <cell r="A1132" t="str">
            <v>07030805</v>
          </cell>
          <cell r="B1132" t="str">
            <v>Motorcycle barrier allowing disabled access</v>
          </cell>
          <cell r="C1132" t="str">
            <v>no</v>
          </cell>
          <cell r="D1132">
            <v>1076.5</v>
          </cell>
          <cell r="E1132">
            <v>1055.4000000000001</v>
          </cell>
          <cell r="F1132">
            <v>1002.62</v>
          </cell>
          <cell r="G1132">
            <v>976.24</v>
          </cell>
        </row>
        <row r="1133">
          <cell r="A1133" t="str">
            <v>07031205</v>
          </cell>
          <cell r="B1133" t="str">
            <v>Remove from store and re-erect timber gate. Description on existing posts</v>
          </cell>
          <cell r="C1133" t="str">
            <v>no</v>
          </cell>
          <cell r="D1133">
            <v>160.24</v>
          </cell>
          <cell r="E1133">
            <v>157.09</v>
          </cell>
          <cell r="F1133">
            <v>149.24</v>
          </cell>
          <cell r="G1133">
            <v>145.31</v>
          </cell>
        </row>
        <row r="1134">
          <cell r="A1134" t="str">
            <v>07031210</v>
          </cell>
          <cell r="B1134" t="str">
            <v>Remove from store and re-erect timber gate. Description on new posts</v>
          </cell>
          <cell r="C1134" t="str">
            <v>no</v>
          </cell>
          <cell r="D1134">
            <v>631.1</v>
          </cell>
          <cell r="E1134">
            <v>618.73</v>
          </cell>
          <cell r="F1134">
            <v>587.79</v>
          </cell>
          <cell r="G1134">
            <v>572.32000000000005</v>
          </cell>
        </row>
        <row r="1135">
          <cell r="A1135" t="str">
            <v>07035205</v>
          </cell>
          <cell r="B1135" t="str">
            <v>Cornish hedge 1400mm high</v>
          </cell>
          <cell r="C1135" t="str">
            <v>m</v>
          </cell>
          <cell r="D1135">
            <v>249.5</v>
          </cell>
          <cell r="E1135">
            <v>244.6</v>
          </cell>
          <cell r="F1135">
            <v>232.37</v>
          </cell>
          <cell r="G1135">
            <v>226.25</v>
          </cell>
        </row>
        <row r="1136">
          <cell r="A1136" t="str">
            <v>07035210</v>
          </cell>
          <cell r="B1136" t="str">
            <v>Cornish hedge 2000mm high</v>
          </cell>
          <cell r="C1136" t="str">
            <v>m</v>
          </cell>
          <cell r="D1136">
            <v>403.22</v>
          </cell>
          <cell r="E1136">
            <v>395.32</v>
          </cell>
          <cell r="F1136">
            <v>375.55</v>
          </cell>
          <cell r="G1136">
            <v>365.66</v>
          </cell>
        </row>
        <row r="1137">
          <cell r="A1137" t="str">
            <v>07035215</v>
          </cell>
          <cell r="B1137" t="str">
            <v>Cornish hedge 1400mm high using site won hedging stone</v>
          </cell>
          <cell r="C1137" t="str">
            <v>m</v>
          </cell>
          <cell r="D1137">
            <v>200.73</v>
          </cell>
          <cell r="E1137">
            <v>196.8</v>
          </cell>
          <cell r="F1137">
            <v>186.97</v>
          </cell>
          <cell r="G1137">
            <v>182.05</v>
          </cell>
        </row>
        <row r="1138">
          <cell r="A1138" t="str">
            <v>07035220</v>
          </cell>
          <cell r="B1138" t="str">
            <v>Cornish hedge 2000mm high using site won hedging stone</v>
          </cell>
          <cell r="C1138" t="str">
            <v>m</v>
          </cell>
          <cell r="D1138">
            <v>279.27</v>
          </cell>
          <cell r="E1138">
            <v>273.8</v>
          </cell>
          <cell r="F1138">
            <v>260.12</v>
          </cell>
          <cell r="G1138">
            <v>253.27</v>
          </cell>
        </row>
        <row r="1139">
          <cell r="A1139" t="str">
            <v>07035405</v>
          </cell>
          <cell r="B1139" t="str">
            <v>Stone facing to bank Height 1000mm</v>
          </cell>
          <cell r="C1139" t="str">
            <v>m</v>
          </cell>
          <cell r="D1139">
            <v>187.38</v>
          </cell>
          <cell r="E1139">
            <v>183.7</v>
          </cell>
          <cell r="F1139">
            <v>174.52</v>
          </cell>
          <cell r="G1139">
            <v>169.92</v>
          </cell>
        </row>
        <row r="1140">
          <cell r="A1140" t="str">
            <v>07035410</v>
          </cell>
          <cell r="B1140" t="str">
            <v>Stone facing to bank Height 1400mm</v>
          </cell>
          <cell r="C1140" t="str">
            <v>m</v>
          </cell>
          <cell r="D1140">
            <v>265.87</v>
          </cell>
          <cell r="E1140">
            <v>260.66000000000003</v>
          </cell>
          <cell r="F1140">
            <v>247.63</v>
          </cell>
          <cell r="G1140">
            <v>241.11</v>
          </cell>
        </row>
        <row r="1141">
          <cell r="A1141" t="str">
            <v>07035605</v>
          </cell>
          <cell r="B1141" t="str">
            <v>Face up quoin with imported stone</v>
          </cell>
          <cell r="C1141" t="str">
            <v>m2</v>
          </cell>
          <cell r="D1141">
            <v>152.03</v>
          </cell>
          <cell r="E1141">
            <v>149.05000000000001</v>
          </cell>
          <cell r="F1141">
            <v>141.6</v>
          </cell>
          <cell r="G1141">
            <v>137.88</v>
          </cell>
        </row>
        <row r="1142">
          <cell r="A1142" t="str">
            <v>07035610</v>
          </cell>
          <cell r="B1142" t="str">
            <v>Face up quoin with site won stone</v>
          </cell>
          <cell r="C1142" t="str">
            <v>m2</v>
          </cell>
          <cell r="D1142">
            <v>111.4</v>
          </cell>
          <cell r="E1142">
            <v>109.22</v>
          </cell>
          <cell r="F1142">
            <v>103.76</v>
          </cell>
          <cell r="G1142">
            <v>101.02</v>
          </cell>
        </row>
        <row r="1143">
          <cell r="A1143" t="str">
            <v>07040205</v>
          </cell>
          <cell r="B1143" t="str">
            <v>French Drain Type A soakaway</v>
          </cell>
          <cell r="C1143" t="str">
            <v>m</v>
          </cell>
          <cell r="D1143">
            <v>47.16</v>
          </cell>
          <cell r="E1143">
            <v>46.23</v>
          </cell>
          <cell r="F1143">
            <v>43.92</v>
          </cell>
          <cell r="G1143">
            <v>42.76</v>
          </cell>
        </row>
        <row r="1144">
          <cell r="A1144" t="str">
            <v>07040210</v>
          </cell>
          <cell r="B1144" t="str">
            <v>French Drain E.O for terram lining</v>
          </cell>
          <cell r="C1144" t="str">
            <v>m</v>
          </cell>
          <cell r="D1144">
            <v>4.84</v>
          </cell>
          <cell r="E1144">
            <v>4.75</v>
          </cell>
          <cell r="F1144">
            <v>4.51</v>
          </cell>
          <cell r="G1144">
            <v>4.3899999999999997</v>
          </cell>
        </row>
        <row r="1145">
          <cell r="A1145" t="str">
            <v>07040405</v>
          </cell>
          <cell r="B1145" t="str">
            <v>Drainage Cross drain timber construction</v>
          </cell>
          <cell r="C1145" t="str">
            <v>m</v>
          </cell>
          <cell r="D1145">
            <v>56.66</v>
          </cell>
          <cell r="E1145">
            <v>55.55</v>
          </cell>
          <cell r="F1145">
            <v>52.77</v>
          </cell>
          <cell r="G1145">
            <v>51.38</v>
          </cell>
        </row>
        <row r="1146">
          <cell r="A1146" t="str">
            <v>07040410</v>
          </cell>
          <cell r="B1146" t="str">
            <v>Drainage Cross drain stone construction</v>
          </cell>
          <cell r="C1146" t="str">
            <v>m</v>
          </cell>
          <cell r="D1146">
            <v>71.819999999999993</v>
          </cell>
          <cell r="E1146">
            <v>70.42</v>
          </cell>
          <cell r="F1146">
            <v>66.900000000000006</v>
          </cell>
          <cell r="G1146">
            <v>65.13</v>
          </cell>
        </row>
        <row r="1147">
          <cell r="A1147" t="str">
            <v>07040415</v>
          </cell>
          <cell r="B1147" t="str">
            <v>Drainage Cut offs - timber construction</v>
          </cell>
          <cell r="C1147" t="str">
            <v>m</v>
          </cell>
          <cell r="D1147">
            <v>39.32</v>
          </cell>
          <cell r="E1147">
            <v>38.549999999999997</v>
          </cell>
          <cell r="F1147">
            <v>36.619999999999997</v>
          </cell>
          <cell r="G1147">
            <v>35.659999999999997</v>
          </cell>
        </row>
        <row r="1148">
          <cell r="A1148" t="str">
            <v>07040420</v>
          </cell>
          <cell r="B1148" t="str">
            <v>Drainage Cut offs - stone construction</v>
          </cell>
          <cell r="C1148" t="str">
            <v>m</v>
          </cell>
          <cell r="D1148">
            <v>44.37</v>
          </cell>
          <cell r="E1148">
            <v>43.51</v>
          </cell>
          <cell r="F1148">
            <v>41.33</v>
          </cell>
          <cell r="G1148">
            <v>40.24</v>
          </cell>
        </row>
        <row r="1149">
          <cell r="A1149" t="str">
            <v>07057205</v>
          </cell>
          <cell r="B1149" t="str">
            <v>Granular type 1 sub-base Thickness 100mm</v>
          </cell>
          <cell r="C1149" t="str">
            <v>m3</v>
          </cell>
          <cell r="D1149">
            <v>281.23</v>
          </cell>
          <cell r="E1149">
            <v>275.70999999999998</v>
          </cell>
          <cell r="F1149">
            <v>261.93</v>
          </cell>
          <cell r="G1149">
            <v>255.03</v>
          </cell>
        </row>
        <row r="1150">
          <cell r="A1150" t="str">
            <v>07057210</v>
          </cell>
          <cell r="B1150" t="str">
            <v>Granular type 1 sub-base Thickness 150mm</v>
          </cell>
          <cell r="C1150" t="str">
            <v>m3</v>
          </cell>
          <cell r="D1150">
            <v>281.23</v>
          </cell>
          <cell r="E1150">
            <v>275.70999999999998</v>
          </cell>
          <cell r="F1150">
            <v>261.93</v>
          </cell>
          <cell r="G1150">
            <v>255.03</v>
          </cell>
        </row>
        <row r="1151">
          <cell r="A1151" t="str">
            <v>07057215</v>
          </cell>
          <cell r="B1151" t="str">
            <v>Granular type 1 sub-base Thickness 225mm</v>
          </cell>
          <cell r="C1151" t="str">
            <v>m3</v>
          </cell>
          <cell r="D1151">
            <v>281.23</v>
          </cell>
          <cell r="E1151">
            <v>275.70999999999998</v>
          </cell>
          <cell r="F1151">
            <v>261.93</v>
          </cell>
          <cell r="G1151">
            <v>255.03</v>
          </cell>
        </row>
        <row r="1152">
          <cell r="A1152" t="str">
            <v>07057405</v>
          </cell>
          <cell r="B1152" t="str">
            <v>Miscellaneous materials Description Thickness Grit            50mm</v>
          </cell>
          <cell r="C1152" t="str">
            <v>m3</v>
          </cell>
          <cell r="D1152">
            <v>287.12</v>
          </cell>
          <cell r="E1152">
            <v>281.49</v>
          </cell>
          <cell r="F1152">
            <v>267.42</v>
          </cell>
          <cell r="G1152">
            <v>260.38</v>
          </cell>
        </row>
        <row r="1153">
          <cell r="A1153" t="str">
            <v>07057410</v>
          </cell>
          <cell r="B1153" t="str">
            <v>Miscellaneous materials Description Thickness Scalpings      100mm</v>
          </cell>
          <cell r="C1153" t="str">
            <v>m3</v>
          </cell>
          <cell r="D1153">
            <v>282.95999999999998</v>
          </cell>
          <cell r="E1153">
            <v>277.41000000000003</v>
          </cell>
          <cell r="F1153">
            <v>263.54000000000002</v>
          </cell>
          <cell r="G1153">
            <v>256.60000000000002</v>
          </cell>
        </row>
        <row r="1154">
          <cell r="A1154" t="str">
            <v>07059205</v>
          </cell>
          <cell r="B1154" t="str">
            <v>Reinstate pothole up to 1 m2 in area with bituminous material</v>
          </cell>
          <cell r="C1154" t="str">
            <v>no</v>
          </cell>
          <cell r="D1154">
            <v>63.74</v>
          </cell>
          <cell r="E1154">
            <v>62.49</v>
          </cell>
          <cell r="F1154">
            <v>59.37</v>
          </cell>
          <cell r="G1154">
            <v>57.81</v>
          </cell>
        </row>
        <row r="1155">
          <cell r="A1155" t="str">
            <v>07059210</v>
          </cell>
          <cell r="B1155" t="str">
            <v>Reinstate pothole up to 1 m2 in area with suitable material</v>
          </cell>
          <cell r="C1155" t="str">
            <v>no</v>
          </cell>
          <cell r="D1155">
            <v>28.12</v>
          </cell>
          <cell r="E1155">
            <v>27.57</v>
          </cell>
          <cell r="F1155">
            <v>26.19</v>
          </cell>
          <cell r="G1155">
            <v>25.5</v>
          </cell>
        </row>
        <row r="1156">
          <cell r="A1156" t="str">
            <v>07066205</v>
          </cell>
          <cell r="B1156" t="str">
            <v>Site won material filled timber step up to 250mm high Width up to 1m</v>
          </cell>
          <cell r="C1156" t="str">
            <v>no</v>
          </cell>
          <cell r="D1156">
            <v>38.51</v>
          </cell>
          <cell r="E1156">
            <v>37.76</v>
          </cell>
          <cell r="F1156">
            <v>35.869999999999997</v>
          </cell>
          <cell r="G1156">
            <v>34.93</v>
          </cell>
        </row>
        <row r="1157">
          <cell r="A1157" t="str">
            <v>07066210</v>
          </cell>
          <cell r="B1157" t="str">
            <v>Site won material filled timber step up to 250mm high Width over 1m up to 2m</v>
          </cell>
          <cell r="C1157" t="str">
            <v>no</v>
          </cell>
          <cell r="D1157">
            <v>62.22</v>
          </cell>
          <cell r="E1157">
            <v>60.99</v>
          </cell>
          <cell r="F1157">
            <v>57.95</v>
          </cell>
          <cell r="G1157">
            <v>56.42</v>
          </cell>
        </row>
        <row r="1158">
          <cell r="A1158" t="str">
            <v>07066405</v>
          </cell>
          <cell r="B1158" t="str">
            <v>Insitu concrete step up to 250mm high up to 1m</v>
          </cell>
          <cell r="C1158" t="str">
            <v>no</v>
          </cell>
          <cell r="D1158">
            <v>71.94</v>
          </cell>
          <cell r="E1158">
            <v>70.52</v>
          </cell>
          <cell r="F1158">
            <v>67</v>
          </cell>
          <cell r="G1158">
            <v>65.23</v>
          </cell>
        </row>
        <row r="1159">
          <cell r="A1159" t="str">
            <v>07066410</v>
          </cell>
          <cell r="B1159" t="str">
            <v>Insitu concrete step up to 250mm high over 1m up to 2m</v>
          </cell>
          <cell r="C1159" t="str">
            <v>no</v>
          </cell>
          <cell r="D1159">
            <v>121.09</v>
          </cell>
          <cell r="E1159">
            <v>118.71</v>
          </cell>
          <cell r="F1159">
            <v>112.77</v>
          </cell>
          <cell r="G1159">
            <v>109.81</v>
          </cell>
        </row>
        <row r="1160">
          <cell r="A1160" t="str">
            <v>07066605</v>
          </cell>
          <cell r="B1160" t="str">
            <v>Masonry step up to 250mm high up to 1m</v>
          </cell>
          <cell r="C1160" t="str">
            <v>no</v>
          </cell>
          <cell r="D1160">
            <v>82.98</v>
          </cell>
          <cell r="E1160">
            <v>81.36</v>
          </cell>
          <cell r="F1160">
            <v>77.290000000000006</v>
          </cell>
          <cell r="G1160">
            <v>75.25</v>
          </cell>
        </row>
        <row r="1161">
          <cell r="A1161" t="str">
            <v>07066610</v>
          </cell>
          <cell r="B1161" t="str">
            <v>Masonry step up to 250mm high over 1m up to 2m</v>
          </cell>
          <cell r="C1161" t="str">
            <v>no</v>
          </cell>
          <cell r="D1161">
            <v>125.56</v>
          </cell>
          <cell r="E1161">
            <v>123.1</v>
          </cell>
          <cell r="F1161">
            <v>116.95</v>
          </cell>
          <cell r="G1161">
            <v>113.86</v>
          </cell>
        </row>
        <row r="1162">
          <cell r="A1162" t="str">
            <v>07066805</v>
          </cell>
          <cell r="B1162" t="str">
            <v>Concrete kerb step up to 250mm high up to 1m</v>
          </cell>
          <cell r="C1162" t="str">
            <v>no</v>
          </cell>
          <cell r="D1162">
            <v>41.68</v>
          </cell>
          <cell r="E1162">
            <v>40.869999999999997</v>
          </cell>
          <cell r="F1162">
            <v>38.81</v>
          </cell>
          <cell r="G1162">
            <v>37.79</v>
          </cell>
        </row>
        <row r="1163">
          <cell r="A1163" t="str">
            <v>07066810</v>
          </cell>
          <cell r="B1163" t="str">
            <v>Concrete kerb step up to 250mm high over 1m up to 2m</v>
          </cell>
          <cell r="C1163" t="str">
            <v>no</v>
          </cell>
          <cell r="D1163">
            <v>624.66999999999996</v>
          </cell>
          <cell r="E1163">
            <v>612.42999999999995</v>
          </cell>
          <cell r="F1163">
            <v>581.79999999999995</v>
          </cell>
          <cell r="G1163">
            <v>566.49</v>
          </cell>
        </row>
        <row r="1164">
          <cell r="A1164" t="str">
            <v>07067205</v>
          </cell>
          <cell r="B1164" t="str">
            <v>Granite kerb step up to 250mm high up to 1m</v>
          </cell>
          <cell r="C1164" t="str">
            <v>no</v>
          </cell>
          <cell r="D1164">
            <v>106.29</v>
          </cell>
          <cell r="E1164">
            <v>104.2</v>
          </cell>
          <cell r="F1164">
            <v>98.99</v>
          </cell>
          <cell r="G1164">
            <v>96.39</v>
          </cell>
        </row>
        <row r="1165">
          <cell r="A1165" t="str">
            <v>07067210</v>
          </cell>
          <cell r="B1165" t="str">
            <v>Granite kerb step up to 250mm high over 1m up to 2m</v>
          </cell>
          <cell r="C1165" t="str">
            <v>no</v>
          </cell>
          <cell r="D1165">
            <v>191.96</v>
          </cell>
          <cell r="E1165">
            <v>188.19</v>
          </cell>
          <cell r="F1165">
            <v>178.78</v>
          </cell>
          <cell r="G1165">
            <v>174.08</v>
          </cell>
        </row>
        <row r="1166">
          <cell r="A1166" t="str">
            <v>07068205</v>
          </cell>
          <cell r="B1166" t="str">
            <v>Miscellaneous items for steps Remove steel pin and replace with new</v>
          </cell>
          <cell r="C1166" t="str">
            <v>no</v>
          </cell>
          <cell r="D1166">
            <v>5.45</v>
          </cell>
          <cell r="E1166">
            <v>5.34</v>
          </cell>
          <cell r="F1166">
            <v>5.0599999999999996</v>
          </cell>
          <cell r="G1166">
            <v>4.93</v>
          </cell>
        </row>
        <row r="1167">
          <cell r="A1167" t="str">
            <v>07068210</v>
          </cell>
          <cell r="B1167" t="str">
            <v>Miscellaneous items for steps Clean off step</v>
          </cell>
          <cell r="C1167" t="str">
            <v>no</v>
          </cell>
          <cell r="D1167">
            <v>2.66</v>
          </cell>
          <cell r="E1167">
            <v>2.6</v>
          </cell>
          <cell r="F1167">
            <v>2.48</v>
          </cell>
          <cell r="G1167">
            <v>2.41</v>
          </cell>
        </row>
        <row r="1168">
          <cell r="A1168" t="str">
            <v>07068215</v>
          </cell>
          <cell r="B1168" t="str">
            <v>Miscellaneous items for steps Top up step with site won material</v>
          </cell>
          <cell r="C1168" t="str">
            <v>no</v>
          </cell>
          <cell r="D1168">
            <v>12.37</v>
          </cell>
          <cell r="E1168">
            <v>12.13</v>
          </cell>
          <cell r="F1168">
            <v>11.52</v>
          </cell>
          <cell r="G1168">
            <v>11.22</v>
          </cell>
        </row>
        <row r="1169">
          <cell r="A1169" t="str">
            <v>07068220</v>
          </cell>
          <cell r="B1169" t="str">
            <v>Miscellaneous items for steps Top up step with imported material</v>
          </cell>
          <cell r="C1169" t="str">
            <v>no</v>
          </cell>
          <cell r="D1169">
            <v>17.29</v>
          </cell>
          <cell r="E1169">
            <v>16.96</v>
          </cell>
          <cell r="F1169">
            <v>16.12</v>
          </cell>
          <cell r="G1169">
            <v>15.69</v>
          </cell>
        </row>
        <row r="1170">
          <cell r="A1170" t="str">
            <v>07070205</v>
          </cell>
          <cell r="B1170" t="str">
            <v>In situ concrete mix Type ST1</v>
          </cell>
          <cell r="C1170" t="str">
            <v>m3</v>
          </cell>
          <cell r="D1170">
            <v>352.65</v>
          </cell>
          <cell r="E1170">
            <v>345.74</v>
          </cell>
          <cell r="F1170">
            <v>328.46</v>
          </cell>
          <cell r="G1170">
            <v>319.82</v>
          </cell>
        </row>
        <row r="1171">
          <cell r="A1171" t="str">
            <v>07070210</v>
          </cell>
          <cell r="B1171" t="str">
            <v>In situ concrete mix Type ST2</v>
          </cell>
          <cell r="C1171" t="str">
            <v>m3</v>
          </cell>
          <cell r="D1171">
            <v>352.09</v>
          </cell>
          <cell r="E1171">
            <v>348.72</v>
          </cell>
          <cell r="F1171">
            <v>331.28</v>
          </cell>
          <cell r="G1171">
            <v>322.57</v>
          </cell>
        </row>
        <row r="1172">
          <cell r="A1172" t="str">
            <v>07070215</v>
          </cell>
          <cell r="B1172" t="str">
            <v>In situ concrete mix Type ST3</v>
          </cell>
          <cell r="C1172" t="str">
            <v>m3</v>
          </cell>
          <cell r="D1172">
            <v>357.97</v>
          </cell>
          <cell r="E1172">
            <v>350.95</v>
          </cell>
          <cell r="F1172">
            <v>333.4</v>
          </cell>
          <cell r="G1172">
            <v>324.63</v>
          </cell>
        </row>
        <row r="1173">
          <cell r="A1173" t="str">
            <v>07073205</v>
          </cell>
          <cell r="B1173" t="str">
            <v>Granite stonework in cement mortar in walls Thickness 300mm  (Single skin)</v>
          </cell>
          <cell r="C1173" t="str">
            <v>m2</v>
          </cell>
          <cell r="D1173">
            <v>419.06</v>
          </cell>
          <cell r="E1173">
            <v>410.85</v>
          </cell>
          <cell r="F1173">
            <v>390.31</v>
          </cell>
          <cell r="G1173">
            <v>380.03</v>
          </cell>
        </row>
        <row r="1174">
          <cell r="A1174" t="str">
            <v>07073210</v>
          </cell>
          <cell r="B1174" t="str">
            <v>Granite stonework in cement mortar in walls Thickness 600mm  (Double skin)</v>
          </cell>
          <cell r="C1174" t="str">
            <v>m2</v>
          </cell>
          <cell r="D1174">
            <v>517.66</v>
          </cell>
          <cell r="E1174">
            <v>507.5</v>
          </cell>
          <cell r="F1174">
            <v>482.13</v>
          </cell>
          <cell r="G1174">
            <v>469.45</v>
          </cell>
        </row>
        <row r="1175">
          <cell r="A1175" t="str">
            <v>07073405</v>
          </cell>
          <cell r="B1175" t="str">
            <v>Stonework in cement mortar in walls Thickness 300mm  (Single skin)</v>
          </cell>
          <cell r="C1175" t="str">
            <v>m2</v>
          </cell>
          <cell r="D1175">
            <v>378.62</v>
          </cell>
          <cell r="E1175">
            <v>371.2</v>
          </cell>
          <cell r="F1175">
            <v>352.63</v>
          </cell>
          <cell r="G1175">
            <v>343.35</v>
          </cell>
        </row>
        <row r="1176">
          <cell r="A1176" t="str">
            <v>07073410</v>
          </cell>
          <cell r="B1176" t="str">
            <v>Stonework in cement mortar in walls Thickness 600mm  (Double skin)</v>
          </cell>
          <cell r="C1176" t="str">
            <v>m2</v>
          </cell>
          <cell r="D1176">
            <v>449.76</v>
          </cell>
          <cell r="E1176">
            <v>440.94</v>
          </cell>
          <cell r="F1176">
            <v>418.89</v>
          </cell>
          <cell r="G1176">
            <v>407.88</v>
          </cell>
        </row>
        <row r="1177">
          <cell r="A1177" t="str">
            <v>07074205</v>
          </cell>
          <cell r="B1177" t="str">
            <v>Remove from store and relay stonework in cement mortar in walls Thickness up to 300mm  (Single skin)</v>
          </cell>
          <cell r="C1177" t="str">
            <v>m2</v>
          </cell>
          <cell r="D1177">
            <v>326.61</v>
          </cell>
          <cell r="E1177">
            <v>320.20999999999998</v>
          </cell>
          <cell r="F1177">
            <v>304.2</v>
          </cell>
          <cell r="G1177">
            <v>296.2</v>
          </cell>
        </row>
        <row r="1178">
          <cell r="A1178" t="str">
            <v>07074210</v>
          </cell>
          <cell r="B1178" t="str">
            <v>Remove from store and relay stonework in cement mortar in walls Thickness up to 600mm  (Double skin)</v>
          </cell>
          <cell r="C1178" t="str">
            <v>m2</v>
          </cell>
          <cell r="D1178">
            <v>332.76</v>
          </cell>
          <cell r="E1178">
            <v>326.23</v>
          </cell>
          <cell r="F1178">
            <v>309.92</v>
          </cell>
          <cell r="G1178">
            <v>301.77</v>
          </cell>
        </row>
        <row r="1179">
          <cell r="A1179" t="str">
            <v>07080205</v>
          </cell>
          <cell r="B1179" t="str">
            <v>Timber boardwalk Length up to 5m</v>
          </cell>
          <cell r="C1179" t="str">
            <v>m</v>
          </cell>
          <cell r="D1179">
            <v>191.84</v>
          </cell>
          <cell r="E1179">
            <v>188.08</v>
          </cell>
          <cell r="F1179">
            <v>178.67</v>
          </cell>
          <cell r="G1179">
            <v>173.98</v>
          </cell>
        </row>
        <row r="1180">
          <cell r="A1180" t="str">
            <v>07080210</v>
          </cell>
          <cell r="B1180" t="str">
            <v>Timber boardwalk Length over 5m up to 10m</v>
          </cell>
          <cell r="C1180" t="str">
            <v>m</v>
          </cell>
          <cell r="D1180">
            <v>191.84</v>
          </cell>
          <cell r="E1180">
            <v>188.08</v>
          </cell>
          <cell r="F1180">
            <v>178.67</v>
          </cell>
          <cell r="G1180">
            <v>173.98</v>
          </cell>
        </row>
        <row r="1181">
          <cell r="A1181" t="str">
            <v>07080215</v>
          </cell>
          <cell r="B1181" t="str">
            <v>Timber boardwalk Length Step staircase</v>
          </cell>
          <cell r="C1181" t="str">
            <v>no</v>
          </cell>
          <cell r="D1181">
            <v>384.51</v>
          </cell>
          <cell r="E1181">
            <v>376.97</v>
          </cell>
          <cell r="F1181">
            <v>358.13</v>
          </cell>
          <cell r="G1181">
            <v>348.71</v>
          </cell>
        </row>
        <row r="1182">
          <cell r="A1182" t="str">
            <v>07080405</v>
          </cell>
          <cell r="B1182" t="str">
            <v>Timber Revetment Height 0 - 300mm</v>
          </cell>
          <cell r="C1182" t="str">
            <v>m</v>
          </cell>
          <cell r="D1182">
            <v>53.29</v>
          </cell>
          <cell r="E1182">
            <v>52.24</v>
          </cell>
          <cell r="F1182">
            <v>49.63</v>
          </cell>
          <cell r="G1182">
            <v>48.32</v>
          </cell>
        </row>
        <row r="1183">
          <cell r="A1183" t="str">
            <v>07080410</v>
          </cell>
          <cell r="B1183" t="str">
            <v>Timber Revetment Height 301 - 600mm</v>
          </cell>
          <cell r="C1183" t="str">
            <v>m</v>
          </cell>
          <cell r="D1183">
            <v>79.75</v>
          </cell>
          <cell r="E1183">
            <v>78.180000000000007</v>
          </cell>
          <cell r="F1183">
            <v>74.28</v>
          </cell>
          <cell r="G1183">
            <v>72.319999999999993</v>
          </cell>
        </row>
        <row r="1184">
          <cell r="A1184" t="str">
            <v>07090205</v>
          </cell>
          <cell r="B1184" t="str">
            <v>76mm Diameter galvanised tubular steel post for non-lit sign Height above ground up to 2m</v>
          </cell>
          <cell r="C1184" t="str">
            <v>no</v>
          </cell>
          <cell r="D1184">
            <v>88.02</v>
          </cell>
          <cell r="E1184">
            <v>86.29</v>
          </cell>
          <cell r="F1184">
            <v>81.99</v>
          </cell>
          <cell r="G1184">
            <v>79.83</v>
          </cell>
        </row>
        <row r="1185">
          <cell r="A1185" t="str">
            <v>07090210</v>
          </cell>
          <cell r="B1185" t="str">
            <v>76mm Diameter galvanised tubular steel post for non-lit sign Height above ground over 2m up to 4m</v>
          </cell>
          <cell r="C1185" t="str">
            <v>no</v>
          </cell>
          <cell r="D1185">
            <v>117.8</v>
          </cell>
          <cell r="E1185">
            <v>115.48</v>
          </cell>
          <cell r="F1185">
            <v>109.71</v>
          </cell>
          <cell r="G1185">
            <v>106.83</v>
          </cell>
        </row>
        <row r="1186">
          <cell r="A1186" t="str">
            <v>07091205</v>
          </cell>
          <cell r="B1186" t="str">
            <v>100mm x 100mm Timber finger post including sign plate(s) No. of sign plates 1 x Type 1</v>
          </cell>
          <cell r="C1186" t="str">
            <v>no</v>
          </cell>
          <cell r="D1186">
            <v>133.71</v>
          </cell>
          <cell r="E1186">
            <v>131.1</v>
          </cell>
          <cell r="F1186">
            <v>124.54</v>
          </cell>
          <cell r="G1186">
            <v>121.27</v>
          </cell>
        </row>
        <row r="1187">
          <cell r="A1187" t="str">
            <v>07091210</v>
          </cell>
          <cell r="B1187" t="str">
            <v>100mm x 100mm Timber finger post including sign plate(s) No. of sign plates 2 x Type 1</v>
          </cell>
          <cell r="C1187" t="str">
            <v>no</v>
          </cell>
          <cell r="D1187">
            <v>160.03</v>
          </cell>
          <cell r="E1187">
            <v>156.9</v>
          </cell>
          <cell r="F1187">
            <v>149.05000000000001</v>
          </cell>
          <cell r="G1187">
            <v>145.13</v>
          </cell>
        </row>
        <row r="1188">
          <cell r="A1188" t="str">
            <v>07091215</v>
          </cell>
          <cell r="B1188" t="str">
            <v>100mm x 100mm Timber finger post including sign plate(s) No. of sign plates 1 x Type 2</v>
          </cell>
          <cell r="C1188" t="str">
            <v>no</v>
          </cell>
          <cell r="D1188">
            <v>126.87</v>
          </cell>
          <cell r="E1188">
            <v>124.39</v>
          </cell>
          <cell r="F1188">
            <v>118.16</v>
          </cell>
          <cell r="G1188">
            <v>115.05</v>
          </cell>
        </row>
        <row r="1189">
          <cell r="A1189" t="str">
            <v>07091220</v>
          </cell>
          <cell r="B1189" t="str">
            <v>100mm x 100mm Timber finger post including sign plate(s) No. of sign plates 2 x Type 2</v>
          </cell>
          <cell r="C1189" t="str">
            <v>no</v>
          </cell>
          <cell r="D1189">
            <v>149.94999999999999</v>
          </cell>
          <cell r="E1189">
            <v>147.01</v>
          </cell>
          <cell r="F1189">
            <v>139.66999999999999</v>
          </cell>
          <cell r="G1189">
            <v>135.99</v>
          </cell>
        </row>
        <row r="1190">
          <cell r="A1190" t="str">
            <v>07091225</v>
          </cell>
          <cell r="B1190" t="str">
            <v>100mm x 100mm Timber finger post including sign plate(s) No. of sign plates 1 x Type 3</v>
          </cell>
          <cell r="C1190" t="str">
            <v>no</v>
          </cell>
          <cell r="D1190">
            <v>121.09</v>
          </cell>
          <cell r="E1190">
            <v>118.72</v>
          </cell>
          <cell r="F1190">
            <v>112.78</v>
          </cell>
          <cell r="G1190">
            <v>109.82</v>
          </cell>
        </row>
        <row r="1191">
          <cell r="A1191" t="str">
            <v>07091230</v>
          </cell>
          <cell r="B1191" t="str">
            <v>100mm x 100mm Timber finger post including sign plate(s) No. of sign plates 2 x Type 3</v>
          </cell>
          <cell r="C1191" t="str">
            <v>no</v>
          </cell>
          <cell r="D1191">
            <v>138.4</v>
          </cell>
          <cell r="E1191">
            <v>135.68</v>
          </cell>
          <cell r="F1191">
            <v>128.9</v>
          </cell>
          <cell r="G1191">
            <v>125.5</v>
          </cell>
        </row>
        <row r="1192">
          <cell r="A1192" t="str">
            <v>07091405</v>
          </cell>
          <cell r="B1192" t="str">
            <v>100mm x 100mm Timber Waymarker post Height above ground Up to 2m</v>
          </cell>
          <cell r="C1192" t="str">
            <v>no</v>
          </cell>
          <cell r="D1192">
            <v>85.27</v>
          </cell>
          <cell r="E1192">
            <v>83.59</v>
          </cell>
          <cell r="F1192">
            <v>79.42</v>
          </cell>
          <cell r="G1192">
            <v>77.33</v>
          </cell>
        </row>
        <row r="1193">
          <cell r="A1193" t="str">
            <v>07092205</v>
          </cell>
          <cell r="B1193" t="str">
            <v>100mm x 100mm Timber finger post supplied by Superintending Officer including sign plate(s) No. of sign plates 1 x Type 1</v>
          </cell>
          <cell r="C1193" t="str">
            <v>no</v>
          </cell>
          <cell r="D1193">
            <v>68.02</v>
          </cell>
          <cell r="E1193">
            <v>66.680000000000007</v>
          </cell>
          <cell r="F1193">
            <v>63.36</v>
          </cell>
          <cell r="G1193">
            <v>61.69</v>
          </cell>
        </row>
        <row r="1194">
          <cell r="A1194" t="str">
            <v>07092210</v>
          </cell>
          <cell r="B1194" t="str">
            <v>100mm x 100mm Timber finger post supplied by Superintending Officer including sign plate(s) No. of sign plates 2 x Type 1</v>
          </cell>
          <cell r="C1194" t="str">
            <v>no</v>
          </cell>
          <cell r="D1194">
            <v>68.02</v>
          </cell>
          <cell r="E1194">
            <v>66.680000000000007</v>
          </cell>
          <cell r="F1194">
            <v>63.36</v>
          </cell>
          <cell r="G1194">
            <v>61.69</v>
          </cell>
        </row>
        <row r="1195">
          <cell r="A1195" t="str">
            <v>07092215</v>
          </cell>
          <cell r="B1195" t="str">
            <v>100mm x 100mm Timber finger post supplied by Superintending Officer including sign plate(s) No. of sign plates 1 x Type 2</v>
          </cell>
          <cell r="C1195" t="str">
            <v>no</v>
          </cell>
          <cell r="D1195">
            <v>68.02</v>
          </cell>
          <cell r="E1195">
            <v>66.680000000000007</v>
          </cell>
          <cell r="F1195">
            <v>63.36</v>
          </cell>
          <cell r="G1195">
            <v>61.69</v>
          </cell>
        </row>
        <row r="1196">
          <cell r="A1196" t="str">
            <v>07092220</v>
          </cell>
          <cell r="B1196" t="str">
            <v>100mm x 100mm Timber finger post supplied by Superintending Officer including sign plate(s) No. of sign plates 2 x Type 2</v>
          </cell>
          <cell r="C1196" t="str">
            <v>no</v>
          </cell>
          <cell r="D1196">
            <v>68.02</v>
          </cell>
          <cell r="E1196">
            <v>66.680000000000007</v>
          </cell>
          <cell r="F1196">
            <v>63.36</v>
          </cell>
          <cell r="G1196">
            <v>61.69</v>
          </cell>
        </row>
        <row r="1197">
          <cell r="A1197" t="str">
            <v>07092225</v>
          </cell>
          <cell r="B1197" t="str">
            <v>100mm x 100mm Timber finger post supplied by Superintending Officer including sign plate(s) No. of sign plates 1 x Type 3</v>
          </cell>
          <cell r="C1197" t="str">
            <v>no</v>
          </cell>
          <cell r="D1197">
            <v>68.02</v>
          </cell>
          <cell r="E1197">
            <v>66.680000000000007</v>
          </cell>
          <cell r="F1197">
            <v>63.36</v>
          </cell>
          <cell r="G1197">
            <v>61.69</v>
          </cell>
        </row>
        <row r="1198">
          <cell r="A1198" t="str">
            <v>07092230</v>
          </cell>
          <cell r="B1198" t="str">
            <v>100mm x 100mm Timber finger post supplied by Superintending Officer including sign plate(s) No. of sign plates 2 x Type 3</v>
          </cell>
          <cell r="C1198" t="str">
            <v>no</v>
          </cell>
          <cell r="D1198">
            <v>68.02</v>
          </cell>
          <cell r="E1198">
            <v>66.680000000000007</v>
          </cell>
          <cell r="F1198">
            <v>63.36</v>
          </cell>
          <cell r="G1198">
            <v>61.69</v>
          </cell>
        </row>
        <row r="1199">
          <cell r="A1199" t="str">
            <v>07092405</v>
          </cell>
          <cell r="B1199" t="str">
            <v>100mm x 100mm Timber Waymarker post supplied by Superintending Officer Height above ground Up to 2m</v>
          </cell>
          <cell r="C1199" t="str">
            <v>no</v>
          </cell>
          <cell r="D1199">
            <v>68.02</v>
          </cell>
          <cell r="E1199">
            <v>66.680000000000007</v>
          </cell>
          <cell r="F1199">
            <v>63.36</v>
          </cell>
          <cell r="G1199">
            <v>61.69</v>
          </cell>
        </row>
        <row r="1200">
          <cell r="A1200" t="str">
            <v>07092605</v>
          </cell>
          <cell r="B1200" t="str">
            <v>Extra over for posts, founding depth 800mm Concrete footing to timber post</v>
          </cell>
          <cell r="C1200" t="str">
            <v>no</v>
          </cell>
          <cell r="D1200">
            <v>13</v>
          </cell>
          <cell r="E1200">
            <v>12.75</v>
          </cell>
          <cell r="F1200">
            <v>12.11</v>
          </cell>
          <cell r="G1200">
            <v>11.79</v>
          </cell>
        </row>
        <row r="1201">
          <cell r="A1201" t="str">
            <v>07092610</v>
          </cell>
          <cell r="B1201" t="str">
            <v>Extra over for posts, founding depth 800mm Concrete footing to tubular steel post</v>
          </cell>
          <cell r="C1201" t="str">
            <v>no</v>
          </cell>
          <cell r="D1201">
            <v>13</v>
          </cell>
          <cell r="E1201">
            <v>12.75</v>
          </cell>
          <cell r="F1201">
            <v>12.11</v>
          </cell>
          <cell r="G1201">
            <v>11.79</v>
          </cell>
        </row>
        <row r="1202">
          <cell r="A1202" t="str">
            <v>07092615</v>
          </cell>
          <cell r="B1202" t="str">
            <v>Extra over for posts, founding depth 800mm Increase founding depth of timber post by up to 300mm</v>
          </cell>
          <cell r="C1202" t="str">
            <v>no</v>
          </cell>
          <cell r="D1202">
            <v>6</v>
          </cell>
          <cell r="E1202">
            <v>5.89</v>
          </cell>
          <cell r="F1202">
            <v>5.59</v>
          </cell>
          <cell r="G1202">
            <v>5.45</v>
          </cell>
        </row>
        <row r="1203">
          <cell r="A1203" t="str">
            <v>07092620</v>
          </cell>
          <cell r="B1203" t="str">
            <v>Extra over for posts, founding depth 800mm Increase founding depth of tubular steel post by up to 300mm</v>
          </cell>
          <cell r="C1203" t="str">
            <v>no</v>
          </cell>
          <cell r="D1203">
            <v>6</v>
          </cell>
          <cell r="E1203">
            <v>5.89</v>
          </cell>
          <cell r="F1203">
            <v>5.59</v>
          </cell>
          <cell r="G1203">
            <v>5.45</v>
          </cell>
        </row>
        <row r="1204">
          <cell r="A1204" t="str">
            <v>07092805</v>
          </cell>
          <cell r="B1204" t="str">
            <v>Re-erect Sign post</v>
          </cell>
          <cell r="C1204" t="str">
            <v>no</v>
          </cell>
          <cell r="D1204">
            <v>81.03</v>
          </cell>
          <cell r="E1204">
            <v>79.430000000000007</v>
          </cell>
          <cell r="F1204">
            <v>75.459999999999994</v>
          </cell>
          <cell r="G1204">
            <v>73.48</v>
          </cell>
        </row>
        <row r="1205">
          <cell r="A1205" t="str">
            <v>07094205</v>
          </cell>
          <cell r="B1205" t="str">
            <v>Sign plates Type Material        Legend 1   Aluminium        N/A</v>
          </cell>
          <cell r="C1205" t="str">
            <v>no</v>
          </cell>
          <cell r="D1205">
            <v>31.97</v>
          </cell>
          <cell r="E1205">
            <v>31.35</v>
          </cell>
          <cell r="F1205">
            <v>29.78</v>
          </cell>
          <cell r="G1205">
            <v>29</v>
          </cell>
        </row>
        <row r="1206">
          <cell r="A1206" t="str">
            <v>07094215</v>
          </cell>
          <cell r="B1206" t="str">
            <v>Sign plates Type Material        Legend 2   Sweet Chestnut  2 lines</v>
          </cell>
          <cell r="C1206" t="str">
            <v>no</v>
          </cell>
          <cell r="D1206">
            <v>31.97</v>
          </cell>
          <cell r="E1206">
            <v>31.35</v>
          </cell>
          <cell r="F1206">
            <v>29.78</v>
          </cell>
          <cell r="G1206">
            <v>29</v>
          </cell>
        </row>
        <row r="1207">
          <cell r="A1207" t="str">
            <v>07094220</v>
          </cell>
          <cell r="B1207" t="str">
            <v>Sign plates Type Material        Legend 2   Sweet Chestnut  3 lines</v>
          </cell>
          <cell r="C1207" t="str">
            <v>no</v>
          </cell>
          <cell r="D1207">
            <v>31.97</v>
          </cell>
          <cell r="E1207">
            <v>31.35</v>
          </cell>
          <cell r="F1207">
            <v>29.78</v>
          </cell>
          <cell r="G1207">
            <v>29</v>
          </cell>
        </row>
        <row r="1208">
          <cell r="A1208" t="str">
            <v>07094225</v>
          </cell>
          <cell r="B1208" t="str">
            <v>Sign plates Type Material        Legend 3   Sweet Chestnut   N/A</v>
          </cell>
          <cell r="C1208" t="str">
            <v>no</v>
          </cell>
          <cell r="D1208">
            <v>31.97</v>
          </cell>
          <cell r="E1208">
            <v>31.35</v>
          </cell>
          <cell r="F1208">
            <v>29.78</v>
          </cell>
          <cell r="G1208">
            <v>29</v>
          </cell>
        </row>
        <row r="1209">
          <cell r="A1209" t="str">
            <v>07094230</v>
          </cell>
          <cell r="B1209" t="str">
            <v>Sign plates Type Material        Legend 4   Aluminium Footpath</v>
          </cell>
          <cell r="C1209" t="str">
            <v>no</v>
          </cell>
          <cell r="D1209">
            <v>31.97</v>
          </cell>
          <cell r="E1209">
            <v>31.35</v>
          </cell>
          <cell r="F1209">
            <v>29.78</v>
          </cell>
          <cell r="G1209">
            <v>29</v>
          </cell>
        </row>
        <row r="1210">
          <cell r="A1210" t="str">
            <v>07094235</v>
          </cell>
          <cell r="B1210" t="str">
            <v>Sign plates Type Material        Legend 4   Aluminium Bridleway</v>
          </cell>
          <cell r="C1210" t="str">
            <v>no</v>
          </cell>
          <cell r="D1210">
            <v>31.97</v>
          </cell>
          <cell r="E1210">
            <v>31.35</v>
          </cell>
          <cell r="F1210">
            <v>29.78</v>
          </cell>
          <cell r="G1210">
            <v>29</v>
          </cell>
        </row>
        <row r="1211">
          <cell r="A1211" t="str">
            <v>07094240</v>
          </cell>
          <cell r="B1211" t="str">
            <v>Sign plates Type Material        Legend 4   Aluminium Byway</v>
          </cell>
          <cell r="C1211" t="str">
            <v>no</v>
          </cell>
          <cell r="D1211">
            <v>31.97</v>
          </cell>
          <cell r="E1211">
            <v>31.35</v>
          </cell>
          <cell r="F1211">
            <v>29.78</v>
          </cell>
          <cell r="G1211">
            <v>29</v>
          </cell>
        </row>
        <row r="1212">
          <cell r="A1212" t="str">
            <v>07095205</v>
          </cell>
          <cell r="B1212" t="str">
            <v>Routing and paint filling of symbol onto timber post or sign plate Symbol             Location Waymark arrow   Workshop</v>
          </cell>
          <cell r="C1212" t="str">
            <v>no</v>
          </cell>
          <cell r="D1212">
            <v>11.67</v>
          </cell>
          <cell r="E1212">
            <v>11.44</v>
          </cell>
          <cell r="F1212">
            <v>10.86</v>
          </cell>
          <cell r="G1212">
            <v>10.57</v>
          </cell>
        </row>
        <row r="1213">
          <cell r="A1213" t="str">
            <v>07095210</v>
          </cell>
          <cell r="B1213" t="str">
            <v>Routing and paint filling of symbol onto timber post or sign plate Symbol             Location Waymark arrow   On site</v>
          </cell>
          <cell r="C1213" t="str">
            <v>no</v>
          </cell>
          <cell r="D1213">
            <v>21.88</v>
          </cell>
          <cell r="E1213">
            <v>21.45</v>
          </cell>
          <cell r="F1213">
            <v>20.38</v>
          </cell>
          <cell r="G1213">
            <v>19.84</v>
          </cell>
        </row>
        <row r="1214">
          <cell r="A1214" t="str">
            <v>07095215</v>
          </cell>
          <cell r="B1214" t="str">
            <v>Routing and paint filling of symbol onto timber post or sign plate Symbol             Location Other   Workshop</v>
          </cell>
          <cell r="C1214" t="str">
            <v>no</v>
          </cell>
          <cell r="D1214">
            <v>11.67</v>
          </cell>
          <cell r="E1214">
            <v>11.44</v>
          </cell>
          <cell r="F1214">
            <v>10.86</v>
          </cell>
          <cell r="G1214">
            <v>10.57</v>
          </cell>
        </row>
        <row r="1215">
          <cell r="A1215" t="str">
            <v>07095220</v>
          </cell>
          <cell r="B1215" t="str">
            <v>Routing and paint filling of symbol onto timber post or sign plate Symbol             Location Other   On site</v>
          </cell>
          <cell r="C1215" t="str">
            <v>no</v>
          </cell>
          <cell r="D1215">
            <v>21.88</v>
          </cell>
          <cell r="E1215">
            <v>21.45</v>
          </cell>
          <cell r="F1215">
            <v>20.38</v>
          </cell>
          <cell r="G1215">
            <v>19.84</v>
          </cell>
        </row>
        <row r="1216">
          <cell r="A1216" t="str">
            <v>07096205</v>
          </cell>
          <cell r="B1216" t="str">
            <v>Plastic waymark disc attached to timber post Symbol Waymark arrow</v>
          </cell>
          <cell r="C1216" t="str">
            <v>no</v>
          </cell>
          <cell r="D1216">
            <v>4.3</v>
          </cell>
          <cell r="E1216">
            <v>4.21</v>
          </cell>
          <cell r="F1216">
            <v>4</v>
          </cell>
          <cell r="G1216">
            <v>3.9</v>
          </cell>
        </row>
        <row r="1217">
          <cell r="A1217" t="str">
            <v>07510205</v>
          </cell>
          <cell r="B1217" t="str">
            <v>Provision of binder Type K1-70</v>
          </cell>
          <cell r="C1217" t="str">
            <v>t</v>
          </cell>
          <cell r="D1217">
            <v>659.04</v>
          </cell>
          <cell r="E1217">
            <v>646.13</v>
          </cell>
          <cell r="F1217">
            <v>613.82000000000005</v>
          </cell>
          <cell r="G1217">
            <v>597.66</v>
          </cell>
        </row>
        <row r="1218">
          <cell r="A1218" t="str">
            <v>07510210</v>
          </cell>
          <cell r="B1218" t="str">
            <v>Provision of binder Type Intermediate</v>
          </cell>
          <cell r="C1218" t="str">
            <v>t</v>
          </cell>
          <cell r="D1218">
            <v>746.98</v>
          </cell>
          <cell r="E1218">
            <v>732.34</v>
          </cell>
          <cell r="F1218">
            <v>695.72</v>
          </cell>
          <cell r="G1218">
            <v>677.4</v>
          </cell>
        </row>
        <row r="1219">
          <cell r="A1219" t="str">
            <v>07510215</v>
          </cell>
          <cell r="B1219" t="str">
            <v>Provision of binder Type Premium Grade</v>
          </cell>
          <cell r="C1219" t="str">
            <v>t</v>
          </cell>
          <cell r="D1219">
            <v>889.55</v>
          </cell>
          <cell r="E1219">
            <v>872.1</v>
          </cell>
          <cell r="F1219">
            <v>828.5</v>
          </cell>
          <cell r="G1219">
            <v>806.7</v>
          </cell>
        </row>
        <row r="1220">
          <cell r="A1220" t="str">
            <v>07530210</v>
          </cell>
          <cell r="B1220" t="str">
            <v>Single dressing Chipping size   PSV 6mm   55 - 59</v>
          </cell>
          <cell r="C1220" t="str">
            <v>100m2</v>
          </cell>
          <cell r="D1220">
            <v>115</v>
          </cell>
          <cell r="E1220">
            <v>100.74</v>
          </cell>
          <cell r="F1220">
            <v>107.11</v>
          </cell>
          <cell r="G1220">
            <v>104.29</v>
          </cell>
        </row>
        <row r="1221">
          <cell r="A1221" t="str">
            <v>07530215</v>
          </cell>
          <cell r="B1221" t="str">
            <v>Single dressing Chipping size   PSV 6mm   60 - 64</v>
          </cell>
          <cell r="C1221" t="str">
            <v>100m2</v>
          </cell>
          <cell r="D1221">
            <v>132.16999999999999</v>
          </cell>
          <cell r="E1221">
            <v>129.57</v>
          </cell>
          <cell r="F1221">
            <v>123.09</v>
          </cell>
          <cell r="G1221">
            <v>119.85</v>
          </cell>
        </row>
        <row r="1222">
          <cell r="A1222" t="str">
            <v>07530225</v>
          </cell>
          <cell r="B1222" t="str">
            <v>Single dressing Chipping size   PSV 10mm   55 - 59</v>
          </cell>
          <cell r="C1222" t="str">
            <v>100m2</v>
          </cell>
          <cell r="D1222">
            <v>122.91</v>
          </cell>
          <cell r="E1222">
            <v>120.51</v>
          </cell>
          <cell r="F1222">
            <v>114.49</v>
          </cell>
          <cell r="G1222">
            <v>111.47</v>
          </cell>
        </row>
        <row r="1223">
          <cell r="A1223" t="str">
            <v>07530230</v>
          </cell>
          <cell r="B1223" t="str">
            <v>Single dressing Chipping size   PSV 10mm   60 - 64</v>
          </cell>
          <cell r="C1223" t="str">
            <v>100m2</v>
          </cell>
          <cell r="D1223">
            <v>148.27000000000001</v>
          </cell>
          <cell r="E1223">
            <v>145.37</v>
          </cell>
          <cell r="F1223">
            <v>138.1</v>
          </cell>
          <cell r="G1223">
            <v>134.46</v>
          </cell>
        </row>
        <row r="1224">
          <cell r="A1224" t="str">
            <v>07530235</v>
          </cell>
          <cell r="B1224" t="str">
            <v>Single dressing Chipping size   PSV 10mm   65 +</v>
          </cell>
          <cell r="C1224" t="str">
            <v>100m2</v>
          </cell>
          <cell r="D1224">
            <v>179.02</v>
          </cell>
          <cell r="E1224">
            <v>175.52</v>
          </cell>
          <cell r="F1224">
            <v>166.74</v>
          </cell>
          <cell r="G1224">
            <v>162.35</v>
          </cell>
        </row>
        <row r="1225">
          <cell r="A1225" t="str">
            <v>07530245</v>
          </cell>
          <cell r="B1225" t="str">
            <v>Single dressing Chipping size   PSV 14mm   55 - 59</v>
          </cell>
          <cell r="C1225" t="str">
            <v>100m2</v>
          </cell>
          <cell r="D1225">
            <v>129.83000000000001</v>
          </cell>
          <cell r="E1225">
            <v>127.28</v>
          </cell>
          <cell r="F1225">
            <v>120.91</v>
          </cell>
          <cell r="G1225">
            <v>117.73</v>
          </cell>
        </row>
        <row r="1226">
          <cell r="A1226" t="str">
            <v>07530250</v>
          </cell>
          <cell r="B1226" t="str">
            <v>Single dressing Chipping size   PSV 14mm   60 - 64</v>
          </cell>
          <cell r="C1226" t="str">
            <v>100m2</v>
          </cell>
          <cell r="D1226">
            <v>157.27000000000001</v>
          </cell>
          <cell r="E1226">
            <v>154.19</v>
          </cell>
          <cell r="F1226">
            <v>146.47</v>
          </cell>
          <cell r="G1226">
            <v>142.58000000000001</v>
          </cell>
        </row>
        <row r="1227">
          <cell r="A1227" t="str">
            <v>07530255</v>
          </cell>
          <cell r="B1227" t="str">
            <v>Single dressing Chipping size   PSV 14mm   65 +</v>
          </cell>
          <cell r="C1227" t="str">
            <v>100m2</v>
          </cell>
          <cell r="D1227">
            <v>184.25</v>
          </cell>
          <cell r="E1227">
            <v>180.64</v>
          </cell>
          <cell r="F1227">
            <v>171.6</v>
          </cell>
          <cell r="G1227">
            <v>167.09</v>
          </cell>
        </row>
        <row r="1228">
          <cell r="A1228" t="str">
            <v>07530410</v>
          </cell>
          <cell r="B1228" t="str">
            <v>Single dressing - Mini tanker 6mm   55 - 59</v>
          </cell>
          <cell r="C1228" t="str">
            <v>100m2</v>
          </cell>
          <cell r="D1228">
            <v>236.75</v>
          </cell>
          <cell r="E1228">
            <v>232.11</v>
          </cell>
          <cell r="F1228">
            <v>220.5</v>
          </cell>
          <cell r="G1228">
            <v>214.7</v>
          </cell>
        </row>
        <row r="1229">
          <cell r="A1229" t="str">
            <v>07530415</v>
          </cell>
          <cell r="B1229" t="str">
            <v>Single dressing - Mini tanker 6mm   60 - 64</v>
          </cell>
          <cell r="C1229" t="str">
            <v>100m2</v>
          </cell>
          <cell r="D1229">
            <v>253.91</v>
          </cell>
          <cell r="E1229">
            <v>248.93</v>
          </cell>
          <cell r="F1229">
            <v>236.49</v>
          </cell>
          <cell r="G1229">
            <v>230.26</v>
          </cell>
        </row>
        <row r="1230">
          <cell r="A1230" t="str">
            <v>07530425</v>
          </cell>
          <cell r="B1230" t="str">
            <v>Single dressing - Mini tanker 10mm   55 - 59</v>
          </cell>
          <cell r="C1230" t="str">
            <v>100m2</v>
          </cell>
          <cell r="D1230">
            <v>244.66</v>
          </cell>
          <cell r="E1230">
            <v>239.87</v>
          </cell>
          <cell r="F1230">
            <v>227.87</v>
          </cell>
          <cell r="G1230">
            <v>221.88</v>
          </cell>
        </row>
        <row r="1231">
          <cell r="A1231" t="str">
            <v>07530430</v>
          </cell>
          <cell r="B1231" t="str">
            <v>Single dressing - Mini tanker 10mm   60 - 64</v>
          </cell>
          <cell r="C1231" t="str">
            <v>100m2</v>
          </cell>
          <cell r="D1231">
            <v>270.02</v>
          </cell>
          <cell r="E1231">
            <v>264.73</v>
          </cell>
          <cell r="F1231">
            <v>251.49</v>
          </cell>
          <cell r="G1231">
            <v>244.86</v>
          </cell>
        </row>
        <row r="1232">
          <cell r="A1232" t="str">
            <v>07530435</v>
          </cell>
          <cell r="B1232" t="str">
            <v>Single dressing - Mini tanker 10mm   65 +</v>
          </cell>
          <cell r="C1232" t="str">
            <v>100m2</v>
          </cell>
          <cell r="D1232">
            <v>300.77</v>
          </cell>
          <cell r="E1232">
            <v>294.88</v>
          </cell>
          <cell r="F1232">
            <v>280.13</v>
          </cell>
          <cell r="G1232">
            <v>272.76</v>
          </cell>
        </row>
        <row r="1233">
          <cell r="A1233" t="str">
            <v>07532210</v>
          </cell>
          <cell r="B1233" t="str">
            <v>Racked in dressing (PSV applies to 1st chipping layer) Chipping size Layer 1 PSV 14mm   6mm       55 - 59</v>
          </cell>
          <cell r="C1233" t="str">
            <v>100m2</v>
          </cell>
          <cell r="D1233">
            <v>186.38</v>
          </cell>
          <cell r="E1233">
            <v>182.72</v>
          </cell>
          <cell r="F1233">
            <v>173.58</v>
          </cell>
          <cell r="G1233">
            <v>169.02</v>
          </cell>
        </row>
        <row r="1234">
          <cell r="A1234" t="str">
            <v>07532215</v>
          </cell>
          <cell r="B1234" t="str">
            <v>Racked in dressing (PSV applies to 1st chipping layer) Chipping size Layer 1 PSV 14mm   6mm       60 - 64</v>
          </cell>
          <cell r="C1234" t="str">
            <v>100m2</v>
          </cell>
          <cell r="D1234">
            <v>213.83</v>
          </cell>
          <cell r="E1234">
            <v>209.63</v>
          </cell>
          <cell r="F1234">
            <v>199.15</v>
          </cell>
          <cell r="G1234">
            <v>193.9</v>
          </cell>
        </row>
        <row r="1235">
          <cell r="A1235" t="str">
            <v>07532220</v>
          </cell>
          <cell r="B1235" t="str">
            <v>Racked in dressing (PSV applies to 1st chipping layer) Chipping size Layer 1 PSV 14mm   6mm        65 +</v>
          </cell>
          <cell r="C1235" t="str">
            <v>100m2</v>
          </cell>
          <cell r="D1235">
            <v>240.81</v>
          </cell>
          <cell r="E1235">
            <v>236.09</v>
          </cell>
          <cell r="F1235">
            <v>224.28</v>
          </cell>
          <cell r="G1235">
            <v>218.38</v>
          </cell>
        </row>
        <row r="1236">
          <cell r="A1236" t="str">
            <v>07532230</v>
          </cell>
          <cell r="B1236" t="str">
            <v>Racked in dressing (PSV applies to 1st chipping layer) Chipping size Layer 1 PSV 10mm   3mm   55 - 59</v>
          </cell>
          <cell r="C1236" t="str">
            <v>100m2</v>
          </cell>
          <cell r="D1236">
            <v>186.27</v>
          </cell>
          <cell r="E1236">
            <v>182.62</v>
          </cell>
          <cell r="F1236">
            <v>173.49</v>
          </cell>
          <cell r="G1236">
            <v>168.93</v>
          </cell>
        </row>
        <row r="1237">
          <cell r="A1237" t="str">
            <v>07532235</v>
          </cell>
          <cell r="B1237" t="str">
            <v>Racked in dressing (PSV applies to 1st chipping layer) Chipping size Layer 1 PSV 10mm   3mm   60 - 64</v>
          </cell>
          <cell r="C1237" t="str">
            <v>100m2</v>
          </cell>
          <cell r="D1237">
            <v>214.66</v>
          </cell>
          <cell r="E1237">
            <v>210.46</v>
          </cell>
          <cell r="F1237">
            <v>199.93</v>
          </cell>
          <cell r="G1237">
            <v>194.67</v>
          </cell>
        </row>
        <row r="1238">
          <cell r="A1238" t="str">
            <v>07532240</v>
          </cell>
          <cell r="B1238" t="str">
            <v>Racked in dressing (PSV applies to 1st chipping layer) Chipping size Layer 1 PSV 10mm   3mm   65 +</v>
          </cell>
          <cell r="C1238" t="str">
            <v>100m2</v>
          </cell>
          <cell r="D1238">
            <v>249.1</v>
          </cell>
          <cell r="E1238">
            <v>244.22</v>
          </cell>
          <cell r="F1238">
            <v>232.01</v>
          </cell>
          <cell r="G1238">
            <v>225.9</v>
          </cell>
        </row>
        <row r="1239">
          <cell r="A1239" t="str">
            <v>07532245</v>
          </cell>
          <cell r="B1239" t="str">
            <v>Racked in dressing (PSV applies to 1st chipping layer) Chipping size Layer 1 PSV 10mm   6mm       57</v>
          </cell>
          <cell r="C1239" t="str">
            <v>100m2</v>
          </cell>
          <cell r="D1239">
            <v>179.48</v>
          </cell>
          <cell r="E1239">
            <v>175.95</v>
          </cell>
          <cell r="F1239">
            <v>167.15</v>
          </cell>
          <cell r="G1239">
            <v>162.76</v>
          </cell>
        </row>
        <row r="1240">
          <cell r="A1240" t="str">
            <v>07532250</v>
          </cell>
          <cell r="B1240" t="str">
            <v>Racked in dressing (PSV applies to 1st chipping layer) Chipping size Layer 1 PSV 10mm   6mm       68</v>
          </cell>
          <cell r="C1240" t="str">
            <v>100m2</v>
          </cell>
          <cell r="D1240">
            <v>235.58</v>
          </cell>
          <cell r="E1240">
            <v>230.95</v>
          </cell>
          <cell r="F1240">
            <v>219.41</v>
          </cell>
          <cell r="G1240">
            <v>213.64</v>
          </cell>
        </row>
        <row r="1241">
          <cell r="A1241" t="str">
            <v>07534210</v>
          </cell>
          <cell r="B1241" t="str">
            <v>Inverted double dressing (Layer 1 in contact with road, PSV applies to layer 2) Chipping size Layer 1   Layer 2   PSV 6mm   14mm   55 - 59</v>
          </cell>
          <cell r="C1241" t="str">
            <v>100m2</v>
          </cell>
          <cell r="D1241">
            <v>227.63</v>
          </cell>
          <cell r="E1241">
            <v>223.17</v>
          </cell>
          <cell r="F1241">
            <v>212.02</v>
          </cell>
          <cell r="G1241">
            <v>206.43</v>
          </cell>
        </row>
        <row r="1242">
          <cell r="A1242" t="str">
            <v>07534215</v>
          </cell>
          <cell r="B1242" t="str">
            <v>Inverted double dressing (Layer 1 in contact with road, PSV applies to layer 2) Chipping size Layer 1   Layer 2   PSV 6mm   14mm   60 - 64</v>
          </cell>
          <cell r="C1242" t="str">
            <v>100m2</v>
          </cell>
          <cell r="D1242">
            <v>255.08</v>
          </cell>
          <cell r="E1242">
            <v>250.07</v>
          </cell>
          <cell r="F1242">
            <v>237.58</v>
          </cell>
          <cell r="G1242">
            <v>231.33</v>
          </cell>
        </row>
        <row r="1243">
          <cell r="A1243" t="str">
            <v>07534217</v>
          </cell>
          <cell r="B1243" t="str">
            <v>Inverted double dressing (Layer 1 in contact with road, PSV applies to layer 2) Chipping size Layer 1   Layer 2   PSV 6mm   14mm   65 +</v>
          </cell>
          <cell r="C1243" t="str">
            <v>100m2</v>
          </cell>
          <cell r="D1243">
            <v>282.06</v>
          </cell>
          <cell r="E1243">
            <v>276.54000000000002</v>
          </cell>
          <cell r="F1243">
            <v>262.70999999999998</v>
          </cell>
          <cell r="G1243">
            <v>255.8</v>
          </cell>
        </row>
        <row r="1244">
          <cell r="A1244" t="str">
            <v>07534225</v>
          </cell>
          <cell r="B1244" t="str">
            <v>Inverted double dressing (Layer 1 in contact with road, PSV applies to layer 2) Chipping size Layer 1   Layer 2   PSV 3mm   10mm   55 - 59</v>
          </cell>
          <cell r="C1244" t="str">
            <v>100m2</v>
          </cell>
          <cell r="D1244">
            <v>227.53</v>
          </cell>
          <cell r="E1244">
            <v>223.07</v>
          </cell>
          <cell r="F1244">
            <v>211.92</v>
          </cell>
          <cell r="G1244">
            <v>206.34</v>
          </cell>
        </row>
        <row r="1245">
          <cell r="A1245" t="str">
            <v>07534230</v>
          </cell>
          <cell r="B1245" t="str">
            <v>Inverted double dressing (Layer 1 in contact with road, PSV applies to layer 2) Chipping size Layer 1   Layer 2   PSV 3mm   10mm   60 - 64</v>
          </cell>
          <cell r="C1245" t="str">
            <v>100m2</v>
          </cell>
          <cell r="D1245">
            <v>255.92</v>
          </cell>
          <cell r="E1245">
            <v>250.9</v>
          </cell>
          <cell r="F1245">
            <v>238.36</v>
          </cell>
          <cell r="G1245">
            <v>232.08</v>
          </cell>
        </row>
        <row r="1246">
          <cell r="A1246" t="str">
            <v>07534235</v>
          </cell>
          <cell r="B1246" t="str">
            <v>Inverted double dressing (Layer 1 in contact with road, PSV applies to layer 2) Chipping size Layer 1   Layer 2   PSV 3mm   10mm   65 +</v>
          </cell>
          <cell r="C1246" t="str">
            <v>100m2</v>
          </cell>
          <cell r="D1246">
            <v>290.35000000000002</v>
          </cell>
          <cell r="E1246">
            <v>284.66000000000003</v>
          </cell>
          <cell r="F1246">
            <v>270.43</v>
          </cell>
          <cell r="G1246">
            <v>263.31</v>
          </cell>
        </row>
        <row r="1247">
          <cell r="A1247" t="str">
            <v>07534410</v>
          </cell>
          <cell r="B1247" t="str">
            <v>Double dressing (Layer 1 in contact with road, PSV applies to layer 2) Chipping size Layer 1 Layer 2 14mm   6mm   55 - 59</v>
          </cell>
          <cell r="C1247" t="str">
            <v>100m2</v>
          </cell>
          <cell r="D1247">
            <v>227.63</v>
          </cell>
          <cell r="E1247">
            <v>223.17</v>
          </cell>
          <cell r="F1247">
            <v>212.02</v>
          </cell>
          <cell r="G1247">
            <v>206.43</v>
          </cell>
        </row>
        <row r="1248">
          <cell r="A1248" t="str">
            <v>07534415</v>
          </cell>
          <cell r="B1248" t="str">
            <v>Double dressing (Layer 1 in contact with road, PSV applies to layer 2) Chipping size Layer 1 Layer 2 14mm   6mm   60 - 64</v>
          </cell>
          <cell r="C1248" t="str">
            <v>100m2</v>
          </cell>
          <cell r="D1248">
            <v>244.79</v>
          </cell>
          <cell r="E1248">
            <v>239.99</v>
          </cell>
          <cell r="F1248">
            <v>227.99</v>
          </cell>
          <cell r="G1248">
            <v>222</v>
          </cell>
        </row>
        <row r="1249">
          <cell r="A1249" t="str">
            <v>07534417</v>
          </cell>
          <cell r="B1249" t="str">
            <v>Double dressing (Layer 1 in contact with road, PSV applies to layer 2) Chipping size Layer 1 Layer 2 14mm   6mm   65 +</v>
          </cell>
          <cell r="C1249" t="str">
            <v>100m2</v>
          </cell>
          <cell r="D1249">
            <v>259.5</v>
          </cell>
          <cell r="E1249">
            <v>254.42</v>
          </cell>
          <cell r="F1249">
            <v>241.7</v>
          </cell>
          <cell r="G1249">
            <v>235.34</v>
          </cell>
        </row>
        <row r="1250">
          <cell r="A1250" t="str">
            <v>07534425</v>
          </cell>
          <cell r="B1250" t="str">
            <v>Double dressing (Layer 1 in contact with road, PSV applies to layer 2) Chipping size Layer 1 Layer 2 10mm   3mm   55 - 59</v>
          </cell>
          <cell r="C1250" t="str">
            <v>100m2</v>
          </cell>
          <cell r="D1250">
            <v>227.53</v>
          </cell>
          <cell r="E1250">
            <v>223.07</v>
          </cell>
          <cell r="F1250">
            <v>211.92</v>
          </cell>
          <cell r="G1250">
            <v>206.34</v>
          </cell>
        </row>
        <row r="1251">
          <cell r="A1251" t="str">
            <v>07534430</v>
          </cell>
          <cell r="B1251" t="str">
            <v>Double dressing (Layer 1 in contact with road, PSV applies to layer 2) Chipping size Layer 1 Layer 2 10mm   3mm   60 - 64</v>
          </cell>
          <cell r="C1251" t="str">
            <v>100m2</v>
          </cell>
          <cell r="D1251">
            <v>244.5</v>
          </cell>
          <cell r="E1251">
            <v>239.72</v>
          </cell>
          <cell r="F1251">
            <v>227.73</v>
          </cell>
          <cell r="G1251">
            <v>221.74</v>
          </cell>
        </row>
        <row r="1252">
          <cell r="A1252" t="str">
            <v>07534435</v>
          </cell>
          <cell r="B1252" t="str">
            <v>Double dressing (Layer 1 in contact with road, PSV applies to layer 2) Chipping size Layer 1 Layer 2 10mm   3mm   65 +</v>
          </cell>
          <cell r="C1252" t="str">
            <v>100m2</v>
          </cell>
          <cell r="D1252">
            <v>244.5</v>
          </cell>
          <cell r="E1252">
            <v>239.72</v>
          </cell>
          <cell r="F1252">
            <v>227.73</v>
          </cell>
          <cell r="G1252">
            <v>221.74</v>
          </cell>
        </row>
        <row r="1253">
          <cell r="A1253" t="str">
            <v>07536205</v>
          </cell>
          <cell r="B1253" t="str">
            <v>Dusting down Provision of 3mm - dust</v>
          </cell>
          <cell r="C1253" t="str">
            <v>t</v>
          </cell>
          <cell r="D1253">
            <v>36.83</v>
          </cell>
          <cell r="E1253">
            <v>36.11</v>
          </cell>
          <cell r="F1253">
            <v>34.31</v>
          </cell>
          <cell r="G1253">
            <v>33.4</v>
          </cell>
        </row>
        <row r="1254">
          <cell r="A1254" t="str">
            <v>07536210</v>
          </cell>
          <cell r="B1254" t="str">
            <v>Dusting down Application of dust for protection of dressing</v>
          </cell>
          <cell r="C1254" t="str">
            <v>100m2</v>
          </cell>
          <cell r="D1254">
            <v>23.38</v>
          </cell>
          <cell r="E1254">
            <v>22.92</v>
          </cell>
          <cell r="F1254">
            <v>21.78</v>
          </cell>
          <cell r="G1254">
            <v>21.21</v>
          </cell>
        </row>
        <row r="1255">
          <cell r="A1255" t="str">
            <v>07537105</v>
          </cell>
          <cell r="B1255" t="str">
            <v>Single dressing Chipping size   PSV 6mm   65 +</v>
          </cell>
          <cell r="C1255" t="str">
            <v>100m2</v>
          </cell>
          <cell r="D1255">
            <v>146.87</v>
          </cell>
          <cell r="E1255">
            <v>143.99</v>
          </cell>
          <cell r="F1255">
            <v>136.79</v>
          </cell>
          <cell r="G1255">
            <v>133.19</v>
          </cell>
        </row>
        <row r="1256">
          <cell r="A1256" t="str">
            <v>07537106</v>
          </cell>
          <cell r="B1256" t="str">
            <v>Single dressing Chipping size   PSV 8mm All-in   55 - 59</v>
          </cell>
          <cell r="C1256" t="str">
            <v>100m2</v>
          </cell>
          <cell r="D1256">
            <v>139.55000000000001</v>
          </cell>
          <cell r="E1256">
            <v>136.81</v>
          </cell>
          <cell r="F1256">
            <v>129.97</v>
          </cell>
          <cell r="G1256">
            <v>126.55</v>
          </cell>
        </row>
        <row r="1257">
          <cell r="A1257" t="str">
            <v>07537107</v>
          </cell>
          <cell r="B1257" t="str">
            <v>Single dressing Chipping size   PSV 8mm All-in   60 - 64</v>
          </cell>
          <cell r="C1257" t="str">
            <v>100m2</v>
          </cell>
          <cell r="D1257">
            <v>175.07</v>
          </cell>
          <cell r="E1257">
            <v>171.64</v>
          </cell>
          <cell r="F1257">
            <v>163.06</v>
          </cell>
          <cell r="G1257">
            <v>158.76</v>
          </cell>
        </row>
        <row r="1258">
          <cell r="A1258" t="str">
            <v>07537108</v>
          </cell>
          <cell r="B1258" t="str">
            <v>Single dressing Chipping size   PSV 8mm All-in   65 +</v>
          </cell>
          <cell r="C1258" t="str">
            <v>100m2</v>
          </cell>
          <cell r="D1258">
            <v>175.07</v>
          </cell>
          <cell r="E1258">
            <v>171.64</v>
          </cell>
          <cell r="F1258">
            <v>163.06</v>
          </cell>
          <cell r="G1258">
            <v>158.76</v>
          </cell>
        </row>
        <row r="1259">
          <cell r="A1259" t="str">
            <v>07537109</v>
          </cell>
          <cell r="B1259" t="str">
            <v>Single dressing Chipping size   PSV 12mm All-in   55 - 59</v>
          </cell>
          <cell r="C1259" t="str">
            <v>100m2</v>
          </cell>
          <cell r="D1259">
            <v>144.08000000000001</v>
          </cell>
          <cell r="E1259">
            <v>141.26</v>
          </cell>
          <cell r="F1259">
            <v>134.19</v>
          </cell>
          <cell r="G1259">
            <v>130.66999999999999</v>
          </cell>
        </row>
        <row r="1260">
          <cell r="A1260" t="str">
            <v>07538105</v>
          </cell>
          <cell r="B1260" t="str">
            <v>Racked in dressing (PSV applies to 1st chipping layer) Chipping size Layer 1 PSV 10mm   6mm   60 - 64</v>
          </cell>
          <cell r="C1260" t="str">
            <v>100m2</v>
          </cell>
          <cell r="D1260">
            <v>204.83</v>
          </cell>
          <cell r="E1260">
            <v>200.81</v>
          </cell>
          <cell r="F1260">
            <v>190.77</v>
          </cell>
          <cell r="G1260">
            <v>185.74</v>
          </cell>
        </row>
        <row r="1261">
          <cell r="A1261" t="str">
            <v>07539105</v>
          </cell>
          <cell r="B1261" t="str">
            <v>Inverted double dressing (Layer 1 in contact with road, PSV applies to layer 2) Chipping size Layer 1   Layer 2   PSV 6mm   10mm   55 - 59</v>
          </cell>
          <cell r="C1261" t="str">
            <v>100m2</v>
          </cell>
          <cell r="D1261">
            <v>226.69</v>
          </cell>
          <cell r="E1261">
            <v>222.24</v>
          </cell>
          <cell r="F1261">
            <v>211.13</v>
          </cell>
          <cell r="G1261">
            <v>205.58</v>
          </cell>
        </row>
        <row r="1262">
          <cell r="A1262" t="str">
            <v>07539110</v>
          </cell>
          <cell r="B1262" t="str">
            <v>Inverted double dressing (Layer 1 in contact with road, PSV applies to layer 2) Chipping size Layer 1   Layer 2   PSV 6mm   10mm   60 - 64</v>
          </cell>
          <cell r="C1262" t="str">
            <v>100m2</v>
          </cell>
          <cell r="D1262">
            <v>255.08</v>
          </cell>
          <cell r="E1262">
            <v>250.07</v>
          </cell>
          <cell r="F1262">
            <v>237.57</v>
          </cell>
          <cell r="G1262">
            <v>231.31</v>
          </cell>
        </row>
        <row r="1263">
          <cell r="A1263" t="str">
            <v>07539115</v>
          </cell>
          <cell r="B1263" t="str">
            <v>Inverted double dressing (Layer 1 in contact with road, PSV applies to layer 2) Chipping size Layer 1   Layer 2   PSV 6mm   10mm   65 +</v>
          </cell>
          <cell r="C1263" t="str">
            <v>100m2</v>
          </cell>
          <cell r="D1263">
            <v>289.51</v>
          </cell>
          <cell r="E1263">
            <v>283.83999999999997</v>
          </cell>
          <cell r="F1263">
            <v>269.64999999999998</v>
          </cell>
          <cell r="G1263">
            <v>262.56</v>
          </cell>
        </row>
        <row r="1264">
          <cell r="A1264" t="str">
            <v>07540105</v>
          </cell>
          <cell r="B1264" t="str">
            <v>Double dressing (Layer 1 in contact with road, PSV applies to layer 2) Chipping size Layer 1 Layer 2 10mm   6mm   55 - 59</v>
          </cell>
          <cell r="C1264" t="str">
            <v>100m2</v>
          </cell>
          <cell r="D1264">
            <v>226.69</v>
          </cell>
          <cell r="E1264">
            <v>222.24</v>
          </cell>
          <cell r="F1264">
            <v>211.13</v>
          </cell>
          <cell r="G1264">
            <v>205.58</v>
          </cell>
        </row>
        <row r="1265">
          <cell r="A1265" t="str">
            <v>07540110</v>
          </cell>
          <cell r="B1265" t="str">
            <v>Double dressing (Layer 1 in contact with road, PSV applies to layer 2) Chipping size Layer 1 Layer 2 10mm   6mm   60 - 64</v>
          </cell>
          <cell r="C1265" t="str">
            <v>100m2</v>
          </cell>
          <cell r="D1265">
            <v>243.86</v>
          </cell>
          <cell r="E1265">
            <v>239.07</v>
          </cell>
          <cell r="F1265">
            <v>227.11</v>
          </cell>
          <cell r="G1265">
            <v>221.14</v>
          </cell>
        </row>
        <row r="1266">
          <cell r="A1266" t="str">
            <v>07540115</v>
          </cell>
          <cell r="B1266" t="str">
            <v>Double dressing (Layer 1 in contact with road, PSV applies to layer 2) Chipping size Layer 1 Layer 2 10mm   6mm   65 +</v>
          </cell>
          <cell r="C1266" t="str">
            <v>100m2</v>
          </cell>
          <cell r="D1266">
            <v>258.56</v>
          </cell>
          <cell r="E1266">
            <v>253.49</v>
          </cell>
          <cell r="F1266">
            <v>240.82</v>
          </cell>
          <cell r="G1266">
            <v>234.48</v>
          </cell>
        </row>
        <row r="1267">
          <cell r="A1267" t="str">
            <v>09500005</v>
          </cell>
          <cell r="B1267" t="str">
            <v>maintenance 1 Fitter undertaking vehicle maintenance normal response during normal working hours</v>
          </cell>
          <cell r="C1267" t="str">
            <v>hour</v>
          </cell>
          <cell r="D1267">
            <v>62.48</v>
          </cell>
          <cell r="E1267">
            <v>61.26</v>
          </cell>
          <cell r="F1267">
            <v>58.19</v>
          </cell>
          <cell r="G1267">
            <v>56.66</v>
          </cell>
        </row>
        <row r="1268">
          <cell r="A1268" t="str">
            <v>09500010</v>
          </cell>
          <cell r="B1268" t="str">
            <v>maintenance 1 Fitter undertaking vehicle maintenance planned work outside of normal working hours</v>
          </cell>
          <cell r="C1268" t="str">
            <v>hour</v>
          </cell>
          <cell r="D1268">
            <v>70.06</v>
          </cell>
          <cell r="E1268">
            <v>68.69</v>
          </cell>
          <cell r="F1268">
            <v>65.25</v>
          </cell>
          <cell r="G1268">
            <v>63.54</v>
          </cell>
        </row>
        <row r="1269">
          <cell r="A1269" t="str">
            <v>09500015</v>
          </cell>
          <cell r="B1269" t="str">
            <v>maintenance 1 Fitter undertaking vehicle maintenanceimmediate response outside of normal working hours</v>
          </cell>
          <cell r="C1269" t="str">
            <v>hour</v>
          </cell>
          <cell r="D1269">
            <v>79.53</v>
          </cell>
          <cell r="E1269">
            <v>77.959999999999994</v>
          </cell>
          <cell r="F1269">
            <v>74.06</v>
          </cell>
          <cell r="G1269">
            <v>72.12</v>
          </cell>
        </row>
      </sheetData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Landside Risk Register"/>
      <sheetName val="Glossary"/>
    </sheetNames>
    <sheetDataSet>
      <sheetData sheetId="0" refreshError="1"/>
      <sheetData sheetId="1"/>
      <sheetData sheetId="2">
        <row r="6">
          <cell r="A6">
            <v>1</v>
          </cell>
          <cell r="E6">
            <v>1</v>
          </cell>
        </row>
        <row r="7">
          <cell r="A7">
            <v>2</v>
          </cell>
          <cell r="E7">
            <v>2</v>
          </cell>
        </row>
        <row r="8">
          <cell r="A8">
            <v>3</v>
          </cell>
          <cell r="E8">
            <v>3</v>
          </cell>
        </row>
        <row r="9">
          <cell r="A9">
            <v>4</v>
          </cell>
          <cell r="E9">
            <v>4</v>
          </cell>
        </row>
        <row r="10">
          <cell r="A10">
            <v>5</v>
          </cell>
          <cell r="E10">
            <v>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cashflow macro functions"/>
    </sheetNames>
    <sheetDataSet>
      <sheetData sheetId="0"/>
      <sheetData sheetId="1">
        <row r="3">
          <cell r="A3" t="str">
            <v>Cumulative_spend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WT Main sheet"/>
      <sheetName val="Callum"/>
      <sheetName val="Cheryl"/>
      <sheetName val="Pete W"/>
      <sheetName val="Sarah R"/>
      <sheetName val="Phil - CEC"/>
      <sheetName val="Department List"/>
    </sheetNames>
    <sheetDataSet>
      <sheetData sheetId="0"/>
      <sheetData sheetId="1">
        <row r="1">
          <cell r="C1" t="str">
            <v>December 2019</v>
          </cell>
        </row>
      </sheetData>
      <sheetData sheetId="2"/>
      <sheetData sheetId="3"/>
      <sheetData sheetId="4"/>
      <sheetData sheetId="5"/>
      <sheetData sheetId="6"/>
      <sheetData sheetId="7">
        <row r="3">
          <cell r="A3" t="str">
            <v>Department Name</v>
          </cell>
          <cell r="B3" t="str">
            <v>Department Number</v>
          </cell>
          <cell r="C3" t="str">
            <v>Manager</v>
          </cell>
        </row>
        <row r="4">
          <cell r="A4" t="str">
            <v>PLP - Dec 2017</v>
          </cell>
          <cell r="B4">
            <v>100</v>
          </cell>
          <cell r="C4" t="str">
            <v>Cheryl Marriott</v>
          </cell>
        </row>
        <row r="5">
          <cell r="A5" t="str">
            <v>Fundraising</v>
          </cell>
          <cell r="B5">
            <v>381</v>
          </cell>
          <cell r="C5" t="str">
            <v>Sarah Raynor</v>
          </cell>
        </row>
        <row r="6">
          <cell r="A6" t="str">
            <v>Marketing</v>
          </cell>
          <cell r="B6">
            <v>382</v>
          </cell>
          <cell r="C6" t="str">
            <v>Sarah Raynor</v>
          </cell>
        </row>
        <row r="7">
          <cell r="A7" t="str">
            <v>Bostraze Bog &amp; Bartinney Downs</v>
          </cell>
          <cell r="B7">
            <v>237</v>
          </cell>
          <cell r="C7" t="str">
            <v>Callum Deveney</v>
          </cell>
        </row>
        <row r="8">
          <cell r="A8" t="str">
            <v>Looe Island</v>
          </cell>
          <cell r="B8">
            <v>323</v>
          </cell>
          <cell r="C8" t="str">
            <v>Callum Deveney</v>
          </cell>
        </row>
        <row r="9">
          <cell r="A9" t="str">
            <v>Wild Penwith</v>
          </cell>
          <cell r="B9">
            <v>245</v>
          </cell>
          <cell r="C9" t="str">
            <v>Cheryl Marriott</v>
          </cell>
        </row>
        <row r="10">
          <cell r="A10" t="str">
            <v>Penwith Landscape Partnership</v>
          </cell>
          <cell r="B10">
            <v>249</v>
          </cell>
          <cell r="C10" t="str">
            <v>Cheryl Marriott</v>
          </cell>
        </row>
        <row r="11">
          <cell r="A11" t="str">
            <v>Marine Project</v>
          </cell>
          <cell r="B11">
            <v>347</v>
          </cell>
          <cell r="C11" t="str">
            <v>Cheryl Marriott</v>
          </cell>
        </row>
        <row r="12">
          <cell r="A12" t="str">
            <v>Headquarters</v>
          </cell>
          <cell r="B12">
            <v>390</v>
          </cell>
          <cell r="C12" t="str">
            <v>Pete W</v>
          </cell>
        </row>
        <row r="13">
          <cell r="A13" t="str">
            <v>Office Costs</v>
          </cell>
          <cell r="B13">
            <v>391</v>
          </cell>
          <cell r="C13" t="str">
            <v>Pete W</v>
          </cell>
        </row>
        <row r="14">
          <cell r="A14" t="str">
            <v>I.T</v>
          </cell>
          <cell r="B14">
            <v>392</v>
          </cell>
          <cell r="C14" t="str">
            <v>Pete W</v>
          </cell>
        </row>
        <row r="15">
          <cell r="A15" t="str">
            <v>Finance</v>
          </cell>
          <cell r="B15">
            <v>393</v>
          </cell>
          <cell r="C15" t="str">
            <v>Pete W</v>
          </cell>
        </row>
        <row r="16">
          <cell r="A16" t="str">
            <v>Graphics &amp; Design</v>
          </cell>
          <cell r="B16">
            <v>389</v>
          </cell>
          <cell r="C16" t="str">
            <v>Sarah Raynor</v>
          </cell>
        </row>
        <row r="17">
          <cell r="A17" t="str">
            <v>Central Costs</v>
          </cell>
          <cell r="B17">
            <v>394</v>
          </cell>
          <cell r="C17" t="str">
            <v>Pete W</v>
          </cell>
        </row>
        <row r="18">
          <cell r="A18" t="str">
            <v>Membership</v>
          </cell>
          <cell r="B18">
            <v>384</v>
          </cell>
          <cell r="C18" t="str">
            <v>Sarah Raynor</v>
          </cell>
        </row>
        <row r="19">
          <cell r="A19" t="str">
            <v>Membership Recruitment</v>
          </cell>
          <cell r="B19">
            <v>385</v>
          </cell>
          <cell r="C19" t="str">
            <v>Sarah Raynor</v>
          </cell>
        </row>
        <row r="20">
          <cell r="A20" t="str">
            <v>Corporate Scheme</v>
          </cell>
          <cell r="B20">
            <v>386</v>
          </cell>
          <cell r="C20" t="str">
            <v>Sarah Raynor</v>
          </cell>
        </row>
        <row r="21">
          <cell r="A21" t="str">
            <v>Conservation</v>
          </cell>
          <cell r="B21">
            <v>340</v>
          </cell>
          <cell r="C21" t="str">
            <v>Cheryl Marriott</v>
          </cell>
        </row>
        <row r="22">
          <cell r="A22" t="str">
            <v>Fox Club</v>
          </cell>
          <cell r="B22">
            <v>387</v>
          </cell>
          <cell r="C22" t="str">
            <v>Sarah Raynor</v>
          </cell>
        </row>
        <row r="23">
          <cell r="A23" t="str">
            <v>Catchment Partnership</v>
          </cell>
          <cell r="B23">
            <v>258</v>
          </cell>
          <cell r="C23" t="str">
            <v>Cheryl Marriott</v>
          </cell>
        </row>
        <row r="24">
          <cell r="A24" t="str">
            <v>ERCCIS</v>
          </cell>
          <cell r="B24">
            <v>370</v>
          </cell>
          <cell r="C24" t="str">
            <v>Cheryl Marriott</v>
          </cell>
        </row>
        <row r="25">
          <cell r="A25" t="str">
            <v>Mid Cwll Badger Vaccination</v>
          </cell>
          <cell r="B25">
            <v>371</v>
          </cell>
          <cell r="C25" t="str">
            <v>Cheryl Marriott</v>
          </cell>
        </row>
        <row r="26">
          <cell r="A26" t="str">
            <v>Reserves</v>
          </cell>
          <cell r="B26">
            <v>321</v>
          </cell>
          <cell r="C26" t="str">
            <v>Callum Deveney</v>
          </cell>
        </row>
        <row r="27">
          <cell r="A27" t="str">
            <v>Muchlarnick Farm</v>
          </cell>
          <cell r="B27">
            <v>223</v>
          </cell>
          <cell r="C27" t="str">
            <v>Callum Deveney</v>
          </cell>
        </row>
        <row r="28">
          <cell r="A28" t="str">
            <v>Upstream Thinking</v>
          </cell>
          <cell r="B28">
            <v>259</v>
          </cell>
          <cell r="C28" t="str">
            <v>Cheryl Marriott</v>
          </cell>
        </row>
        <row r="29">
          <cell r="A29" t="str">
            <v>Penwith Landscape Pnship - Del</v>
          </cell>
          <cell r="B29">
            <v>270</v>
          </cell>
          <cell r="C29" t="str">
            <v>Cheryl Marriott</v>
          </cell>
        </row>
        <row r="30">
          <cell r="A30" t="str">
            <v>Invasives Project</v>
          </cell>
          <cell r="B30">
            <v>273</v>
          </cell>
          <cell r="C30" t="str">
            <v>Cheryl Marriott</v>
          </cell>
        </row>
        <row r="31">
          <cell r="A31" t="str">
            <v>CP Looe and Seaton</v>
          </cell>
          <cell r="B31">
            <v>274</v>
          </cell>
          <cell r="C31" t="str">
            <v>Cheryl Marriott</v>
          </cell>
        </row>
        <row r="32">
          <cell r="A32" t="str">
            <v>East Looe Project</v>
          </cell>
          <cell r="B32">
            <v>266</v>
          </cell>
          <cell r="C32" t="str">
            <v>Cheryl Marriott</v>
          </cell>
        </row>
        <row r="33">
          <cell r="A33" t="str">
            <v>Income Generation Specialist</v>
          </cell>
          <cell r="B33">
            <v>496</v>
          </cell>
          <cell r="C33" t="str">
            <v>Pete W</v>
          </cell>
        </row>
        <row r="34">
          <cell r="A34" t="str">
            <v>Your Shore</v>
          </cell>
          <cell r="B34">
            <v>277</v>
          </cell>
          <cell r="C34" t="str">
            <v>Cheryl Marriott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ace Validation Sheet 2017 (NA"/>
      <sheetName val="Space Classifications"/>
      <sheetName val="Space Validation 2017"/>
      <sheetName val="."/>
      <sheetName val="Key"/>
      <sheetName val="To be deleted (MARIUS)"/>
    </sheetNames>
    <sheetDataSet>
      <sheetData sheetId="0"/>
      <sheetData sheetId="1"/>
      <sheetData sheetId="2"/>
      <sheetData sheetId="3">
        <row r="1">
          <cell r="A1" t="str">
            <v>Administration Academic</v>
          </cell>
        </row>
        <row r="2">
          <cell r="A2" t="str">
            <v>Administration Non Academic</v>
          </cell>
        </row>
        <row r="3">
          <cell r="A3" t="str">
            <v>Balance Area</v>
          </cell>
        </row>
        <row r="4">
          <cell r="A4" t="str">
            <v>Changing Facilities WC</v>
          </cell>
        </row>
        <row r="5">
          <cell r="A5" t="str">
            <v>General Teaching</v>
          </cell>
        </row>
        <row r="6">
          <cell r="A6" t="str">
            <v>Library and Information Services</v>
          </cell>
        </row>
        <row r="7">
          <cell r="A7" t="str">
            <v>Other</v>
          </cell>
        </row>
        <row r="8">
          <cell r="A8" t="str">
            <v>Plant Room</v>
          </cell>
        </row>
        <row r="9">
          <cell r="A9" t="str">
            <v>Specialist</v>
          </cell>
        </row>
        <row r="10">
          <cell r="A10" t="str">
            <v>Staff Facilities</v>
          </cell>
        </row>
        <row r="11">
          <cell r="A11" t="str">
            <v>Student Facilities</v>
          </cell>
        </row>
        <row r="12">
          <cell r="A12" t="str">
            <v>UCSP</v>
          </cell>
        </row>
        <row r="15">
          <cell r="A15" t="str">
            <v>3rd Party</v>
          </cell>
        </row>
        <row r="16">
          <cell r="A16" t="str">
            <v>Academic Partnerships</v>
          </cell>
        </row>
        <row r="17">
          <cell r="A17" t="str">
            <v>Academic Support, Technology &amp; Innovation</v>
          </cell>
        </row>
        <row r="18">
          <cell r="A18" t="str">
            <v>Accommodation</v>
          </cell>
        </row>
        <row r="19">
          <cell r="A19" t="str">
            <v>BioMedical and Healthcare Sciences</v>
          </cell>
        </row>
        <row r="20">
          <cell r="A20" t="str">
            <v>Catering (UCSP)</v>
          </cell>
        </row>
        <row r="21">
          <cell r="A21" t="str">
            <v>Central</v>
          </cell>
        </row>
        <row r="22">
          <cell r="A22" t="str">
            <v>Cognition Institute</v>
          </cell>
        </row>
        <row r="23">
          <cell r="A23" t="str">
            <v>CMIT</v>
          </cell>
        </row>
        <row r="24">
          <cell r="A24" t="str">
            <v>Communication Services</v>
          </cell>
        </row>
        <row r="25">
          <cell r="A25" t="str">
            <v>Corporate</v>
          </cell>
        </row>
        <row r="26">
          <cell r="A26" t="str">
            <v>Dental School</v>
          </cell>
        </row>
        <row r="27">
          <cell r="A27" t="str">
            <v>Development &amp; Alumni Relations</v>
          </cell>
        </row>
        <row r="28">
          <cell r="A28" t="str">
            <v>Development Office</v>
          </cell>
        </row>
        <row r="29">
          <cell r="A29" t="str">
            <v>Educational Development</v>
          </cell>
        </row>
        <row r="30">
          <cell r="A30" t="str">
            <v>Employability</v>
          </cell>
        </row>
        <row r="31">
          <cell r="A31" t="str">
            <v>Employee Relations &amp; Wellbeing and Diversity &amp; Inclusion</v>
          </cell>
        </row>
        <row r="32">
          <cell r="A32" t="str">
            <v xml:space="preserve">Estates  </v>
          </cell>
        </row>
        <row r="33">
          <cell r="A33" t="str">
            <v>Estates &amp; Facilities</v>
          </cell>
        </row>
        <row r="34">
          <cell r="A34" t="str">
            <v>External Relations</v>
          </cell>
        </row>
        <row r="35">
          <cell r="A35" t="str">
            <v>Facilities</v>
          </cell>
        </row>
        <row r="36">
          <cell r="A36" t="str">
            <v>Faculty of Arts</v>
          </cell>
        </row>
        <row r="37">
          <cell r="A37" t="str">
            <v>Faculty of Business</v>
          </cell>
        </row>
        <row r="38">
          <cell r="A38" t="str">
            <v>Faculty of Health &amp; Human Sciences</v>
          </cell>
        </row>
        <row r="39">
          <cell r="A39" t="str">
            <v>Faculty of Science &amp; Environment</v>
          </cell>
        </row>
        <row r="40">
          <cell r="A40" t="str">
            <v>Finance</v>
          </cell>
        </row>
        <row r="41">
          <cell r="A41" t="str">
            <v>GAIN</v>
          </cell>
        </row>
        <row r="42">
          <cell r="A42" t="str">
            <v>Graduate School</v>
          </cell>
        </row>
        <row r="43">
          <cell r="A43" t="str">
            <v>Health &amp; Safety</v>
          </cell>
        </row>
        <row r="44">
          <cell r="A44" t="str">
            <v>Human Resources</v>
          </cell>
        </row>
        <row r="45">
          <cell r="A45" t="str">
            <v>ICCI</v>
          </cell>
        </row>
        <row r="46">
          <cell r="A46" t="str">
            <v>Innovation Gateway</v>
          </cell>
        </row>
        <row r="47">
          <cell r="A47" t="str">
            <v>Institute of Education</v>
          </cell>
        </row>
        <row r="48">
          <cell r="A48" t="str">
            <v>Institute of Health &amp; Community</v>
          </cell>
        </row>
        <row r="49">
          <cell r="A49" t="str">
            <v>Institute for Sustainability Solutions Research (ISSR)</v>
          </cell>
        </row>
        <row r="50">
          <cell r="A50" t="str">
            <v>ISA - International Student Advice</v>
          </cell>
        </row>
        <row r="51">
          <cell r="A51" t="str">
            <v>International Centre</v>
          </cell>
        </row>
        <row r="52">
          <cell r="A52" t="str">
            <v>KTP &amp; Enterprise Solutions</v>
          </cell>
        </row>
        <row r="53">
          <cell r="A53" t="str">
            <v>Learning Support &amp; Wellbeing</v>
          </cell>
        </row>
        <row r="54">
          <cell r="A54" t="str">
            <v>Learning &amp; Teaching General</v>
          </cell>
        </row>
        <row r="55">
          <cell r="A55" t="str">
            <v>Legal Services</v>
          </cell>
        </row>
        <row r="56">
          <cell r="A56" t="str">
            <v>Library &amp; Digital Support</v>
          </cell>
        </row>
        <row r="57">
          <cell r="A57" t="str">
            <v>Marine Alliance Limited</v>
          </cell>
        </row>
        <row r="58">
          <cell r="A58" t="str">
            <v>Marine Institute</v>
          </cell>
        </row>
        <row r="59">
          <cell r="A59" t="str">
            <v>Marketing Services</v>
          </cell>
        </row>
        <row r="60">
          <cell r="A60" t="str">
            <v>NHS Trust</v>
          </cell>
        </row>
        <row r="61">
          <cell r="A61" t="str">
            <v>Nursery (UCSP)</v>
          </cell>
        </row>
        <row r="62">
          <cell r="A62" t="str">
            <v>Office of the Vice Chancellor</v>
          </cell>
        </row>
        <row r="63">
          <cell r="A63" t="str">
            <v>Peninsula Arts</v>
          </cell>
        </row>
        <row r="64">
          <cell r="A64" t="str">
            <v>Peninsula College of Medicine and Dentistry</v>
          </cell>
        </row>
        <row r="65">
          <cell r="A65" t="str">
            <v>Peninsula Dental Social Enterprise CIC</v>
          </cell>
        </row>
        <row r="66">
          <cell r="A66" t="str">
            <v>Peninsula Research Institute</v>
          </cell>
        </row>
        <row r="67">
          <cell r="A67" t="str">
            <v>Plymouth Graduate School of Management</v>
          </cell>
        </row>
        <row r="68">
          <cell r="A68" t="str">
            <v>Plymouth Law School</v>
          </cell>
        </row>
        <row r="69">
          <cell r="A69" t="str">
            <v>Project Management Office</v>
          </cell>
        </row>
        <row r="70">
          <cell r="A70" t="str">
            <v>PUIC</v>
          </cell>
        </row>
        <row r="71">
          <cell r="A71" t="str">
            <v>Registry</v>
          </cell>
        </row>
        <row r="72">
          <cell r="A72" t="str">
            <v>Research Gateway (Advisory)</v>
          </cell>
        </row>
        <row r="73">
          <cell r="A73" t="str">
            <v>Research &amp; Innovation</v>
          </cell>
        </row>
        <row r="74">
          <cell r="A74" t="str">
            <v>Research Strategy &amp; Development</v>
          </cell>
        </row>
        <row r="75">
          <cell r="A75" t="str">
            <v>SERIO</v>
          </cell>
        </row>
        <row r="76">
          <cell r="A76" t="str">
            <v>School of Architecture, Design and Environment</v>
          </cell>
        </row>
        <row r="77">
          <cell r="A77" t="str">
            <v>School of Art, Design and Architecture</v>
          </cell>
        </row>
        <row r="78">
          <cell r="A78" t="str">
            <v>School of Art and Media</v>
          </cell>
        </row>
        <row r="79">
          <cell r="A79" t="str">
            <v>School of Biological Science</v>
          </cell>
        </row>
        <row r="80">
          <cell r="A80" t="str">
            <v>School of Computing and Mathematics</v>
          </cell>
        </row>
        <row r="81">
          <cell r="A81" t="str">
            <v>School of Geography, Earth and Environmental Sciences</v>
          </cell>
        </row>
        <row r="82">
          <cell r="A82" t="str">
            <v>School of Government</v>
          </cell>
        </row>
        <row r="83">
          <cell r="A83" t="str">
            <v>School of Health Professions</v>
          </cell>
        </row>
        <row r="84">
          <cell r="A84" t="str">
            <v>School of Humanities and Performing Arts</v>
          </cell>
        </row>
        <row r="85">
          <cell r="A85" t="str">
            <v>School of Law, Criminology and Government</v>
          </cell>
        </row>
        <row r="86">
          <cell r="A86" t="str">
            <v>School of Marine Science and Engineering</v>
          </cell>
        </row>
        <row r="87">
          <cell r="A87" t="str">
            <v>School of Nursing and Midwifery</v>
          </cell>
        </row>
        <row r="88">
          <cell r="A88" t="str">
            <v>School of Psychology</v>
          </cell>
        </row>
        <row r="89">
          <cell r="A89" t="str">
            <v>School of Tourism and Hospitality</v>
          </cell>
        </row>
        <row r="90">
          <cell r="A90" t="str">
            <v>Strategy &amp; Information</v>
          </cell>
        </row>
        <row r="91">
          <cell r="A91" t="str">
            <v>Student Gateway</v>
          </cell>
        </row>
        <row r="92">
          <cell r="A92" t="str">
            <v>Student Services</v>
          </cell>
        </row>
        <row r="93">
          <cell r="A93" t="str">
            <v>Student Union</v>
          </cell>
        </row>
        <row r="94">
          <cell r="A94" t="str">
            <v>Teaching and Learning Support</v>
          </cell>
        </row>
        <row r="95">
          <cell r="A95" t="str">
            <v>Technology &amp; Information Services</v>
          </cell>
        </row>
        <row r="96">
          <cell r="A96" t="str">
            <v>Timetabling</v>
          </cell>
        </row>
        <row r="97">
          <cell r="A97" t="str">
            <v>UCSP</v>
          </cell>
        </row>
        <row r="98">
          <cell r="A98" t="str">
            <v>Vacant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FRONT SHEET"/>
      <sheetName val="CSA"/>
      <sheetName val="Client CSA"/>
      <sheetName val="Project Information"/>
      <sheetName val="Comparison"/>
      <sheetName val="Prelims"/>
      <sheetName val="Packages - Summary"/>
      <sheetName val="Prelims - Old"/>
      <sheetName val="0.1 Demolition"/>
      <sheetName val="EB 1.1 Substructure"/>
      <sheetName val="EB 2.0 Superstructure"/>
      <sheetName val="EB 3.0 Finishes"/>
      <sheetName val="EB 4.0 FF&amp;E"/>
      <sheetName val="EB 5.0 M&amp;E"/>
      <sheetName val="EB 8.0 External Works"/>
      <sheetName val="AL 1.1 Substructure"/>
      <sheetName val="AL 2.0 Superstructure"/>
      <sheetName val="AL 3.0 Finishes"/>
      <sheetName val="AL 4.0 FF&amp;E"/>
      <sheetName val="AL 5.0 M&amp;E"/>
      <sheetName val="AL 8.0 External Works"/>
      <sheetName val="OTHER ADJUSTMENTS"/>
      <sheetName val="Fees"/>
      <sheetName val="Utilities"/>
      <sheetName val="Fixed Price"/>
      <sheetName val="Location Factors"/>
      <sheetName val="RISK REGISTER-Abnormal Costs"/>
      <sheetName val="Selling Expenses"/>
    </sheetNames>
    <sheetDataSet>
      <sheetData sheetId="0">
        <row r="23">
          <cell r="B23" t="str">
            <v>Porth</v>
          </cell>
        </row>
        <row r="26">
          <cell r="B26" t="str">
            <v>LC019</v>
          </cell>
        </row>
      </sheetData>
      <sheetData sheetId="1" refreshError="1"/>
      <sheetData sheetId="2" refreshError="1"/>
      <sheetData sheetId="3" refreshError="1"/>
      <sheetData sheetId="4">
        <row r="16">
          <cell r="B16">
            <v>23</v>
          </cell>
          <cell r="H16">
            <v>2551.9700000000003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AB028-BEF5-4BBC-AE25-87FFC883C7D3}">
  <sheetPr>
    <pageSetUpPr fitToPage="1"/>
  </sheetPr>
  <dimension ref="A1:DG13"/>
  <sheetViews>
    <sheetView tabSelected="1" view="pageBreakPreview" zoomScale="55" zoomScaleNormal="55" zoomScaleSheetLayoutView="55" workbookViewId="0">
      <selection activeCell="F11" sqref="F11"/>
    </sheetView>
  </sheetViews>
  <sheetFormatPr defaultColWidth="10.81640625" defaultRowHeight="14.5" x14ac:dyDescent="0.35"/>
  <cols>
    <col min="1" max="1" width="31.7265625" bestFit="1" customWidth="1"/>
    <col min="2" max="2" width="3.08984375" style="1" customWidth="1"/>
    <col min="3" max="3" width="6.6328125" customWidth="1"/>
    <col min="4" max="4" width="3.81640625" style="1" hidden="1" customWidth="1"/>
    <col min="5" max="5" width="6.6328125" hidden="1" customWidth="1"/>
    <col min="6" max="7" width="10.453125" bestFit="1" customWidth="1"/>
    <col min="8" max="8" width="4.81640625" bestFit="1" customWidth="1"/>
    <col min="9" max="11" width="3.54296875" bestFit="1" customWidth="1"/>
    <col min="12" max="12" width="3.54296875" style="3" bestFit="1" customWidth="1"/>
    <col min="13" max="15" width="3.54296875" style="4" bestFit="1" customWidth="1"/>
    <col min="16" max="16" width="4.08984375" style="5" bestFit="1" customWidth="1"/>
    <col min="17" max="17" width="3.54296875" bestFit="1" customWidth="1"/>
    <col min="18" max="20" width="4.08984375" bestFit="1" customWidth="1"/>
    <col min="21" max="21" width="4.08984375" style="3" bestFit="1" customWidth="1"/>
    <col min="22" max="24" width="4.08984375" style="4" bestFit="1" customWidth="1"/>
    <col min="25" max="25" width="4.08984375" style="5" bestFit="1" customWidth="1"/>
    <col min="26" max="26" width="4.08984375" bestFit="1" customWidth="1"/>
    <col min="27" max="27" width="3.54296875" bestFit="1" customWidth="1"/>
    <col min="28" max="29" width="4.08984375" bestFit="1" customWidth="1"/>
    <col min="30" max="30" width="4.08984375" style="3" bestFit="1" customWidth="1"/>
    <col min="31" max="32" width="4.08984375" style="4" bestFit="1" customWidth="1"/>
    <col min="33" max="33" width="4.08984375" style="5" bestFit="1" customWidth="1"/>
    <col min="34" max="36" width="4.08984375" bestFit="1" customWidth="1"/>
    <col min="37" max="37" width="3.54296875" bestFit="1" customWidth="1"/>
    <col min="38" max="38" width="4.08984375" style="3" bestFit="1" customWidth="1"/>
    <col min="39" max="41" width="4.08984375" style="4" bestFit="1" customWidth="1"/>
    <col min="42" max="42" width="4.08984375" style="5" bestFit="1" customWidth="1"/>
    <col min="43" max="46" width="4.08984375" bestFit="1" customWidth="1"/>
    <col min="47" max="47" width="3.54296875" style="3" bestFit="1" customWidth="1"/>
    <col min="48" max="50" width="4.08984375" style="4" bestFit="1" customWidth="1"/>
    <col min="51" max="51" width="4.08984375" style="5" bestFit="1" customWidth="1"/>
    <col min="52" max="55" width="4.08984375" bestFit="1" customWidth="1"/>
    <col min="56" max="56" width="4.08984375" style="3" bestFit="1" customWidth="1"/>
    <col min="57" max="57" width="3.54296875" style="4" bestFit="1" customWidth="1"/>
    <col min="58" max="58" width="4.08984375" style="4" bestFit="1" customWidth="1"/>
    <col min="59" max="59" width="4.08984375" style="5" bestFit="1" customWidth="1"/>
    <col min="60" max="64" width="4.08984375" bestFit="1" customWidth="1"/>
    <col min="65" max="65" width="4.08984375" style="3" bestFit="1" customWidth="1"/>
    <col min="66" max="66" width="4.08984375" style="4" bestFit="1" customWidth="1"/>
    <col min="67" max="67" width="3.54296875" style="4" bestFit="1" customWidth="1"/>
    <col min="68" max="68" width="4.08984375" style="5" bestFit="1" customWidth="1"/>
    <col min="69" max="72" width="4.08984375" bestFit="1" customWidth="1"/>
    <col min="73" max="73" width="4.08984375" style="3" bestFit="1" customWidth="1"/>
    <col min="74" max="74" width="4.08984375" style="5" bestFit="1" customWidth="1"/>
    <col min="75" max="76" width="4.08984375" style="4" bestFit="1" customWidth="1"/>
    <col min="77" max="77" width="4.08984375" style="5" bestFit="1" customWidth="1"/>
  </cols>
  <sheetData>
    <row r="1" spans="1:111" ht="15" thickBot="1" x14ac:dyDescent="0.4">
      <c r="A1" s="90" t="s">
        <v>21</v>
      </c>
      <c r="B1" s="91"/>
      <c r="C1" s="91"/>
      <c r="D1" s="91"/>
      <c r="E1" s="91"/>
      <c r="F1" s="91"/>
      <c r="G1" s="91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3"/>
    </row>
    <row r="2" spans="1:111" ht="15" thickBot="1" x14ac:dyDescent="0.4">
      <c r="A2" s="98"/>
      <c r="B2" s="90"/>
      <c r="C2" s="91"/>
      <c r="D2" s="91"/>
      <c r="E2" s="91"/>
      <c r="F2" s="91"/>
      <c r="G2" s="94"/>
      <c r="H2" s="88">
        <v>2024</v>
      </c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9"/>
      <c r="BH2" s="87">
        <v>2025</v>
      </c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9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</row>
    <row r="3" spans="1:111" s="1" customFormat="1" ht="15" thickBot="1" x14ac:dyDescent="0.4">
      <c r="A3" s="99"/>
      <c r="B3" s="95"/>
      <c r="C3" s="96"/>
      <c r="D3" s="96"/>
      <c r="E3" s="96"/>
      <c r="F3" s="96"/>
      <c r="G3" s="97"/>
      <c r="H3" s="85" t="s">
        <v>0</v>
      </c>
      <c r="I3" s="85"/>
      <c r="J3" s="85"/>
      <c r="K3" s="85"/>
      <c r="L3" s="86"/>
      <c r="M3" s="84" t="s">
        <v>1</v>
      </c>
      <c r="N3" s="85"/>
      <c r="O3" s="85"/>
      <c r="P3" s="86"/>
      <c r="Q3" s="84" t="s">
        <v>2</v>
      </c>
      <c r="R3" s="85"/>
      <c r="S3" s="85"/>
      <c r="T3" s="86"/>
      <c r="U3" s="84" t="s">
        <v>3</v>
      </c>
      <c r="V3" s="85"/>
      <c r="W3" s="85"/>
      <c r="X3" s="86"/>
      <c r="Y3" s="84" t="s">
        <v>4</v>
      </c>
      <c r="Z3" s="85"/>
      <c r="AA3" s="85"/>
      <c r="AB3" s="85"/>
      <c r="AC3" s="86"/>
      <c r="AD3" s="85" t="s">
        <v>5</v>
      </c>
      <c r="AE3" s="85"/>
      <c r="AF3" s="85"/>
      <c r="AG3" s="86"/>
      <c r="AH3" s="84" t="s">
        <v>6</v>
      </c>
      <c r="AI3" s="85"/>
      <c r="AJ3" s="85"/>
      <c r="AK3" s="85"/>
      <c r="AL3" s="86"/>
      <c r="AM3" s="84" t="s">
        <v>7</v>
      </c>
      <c r="AN3" s="85"/>
      <c r="AO3" s="85"/>
      <c r="AP3" s="86"/>
      <c r="AQ3" s="84" t="s">
        <v>8</v>
      </c>
      <c r="AR3" s="85"/>
      <c r="AS3" s="85"/>
      <c r="AT3" s="86"/>
      <c r="AU3" s="84" t="s">
        <v>9</v>
      </c>
      <c r="AV3" s="85"/>
      <c r="AW3" s="85"/>
      <c r="AX3" s="85"/>
      <c r="AY3" s="86"/>
      <c r="AZ3" s="84" t="s">
        <v>10</v>
      </c>
      <c r="BA3" s="85"/>
      <c r="BB3" s="85"/>
      <c r="BC3" s="86"/>
      <c r="BD3" s="84" t="s">
        <v>11</v>
      </c>
      <c r="BE3" s="85"/>
      <c r="BF3" s="85"/>
      <c r="BG3" s="86"/>
      <c r="BH3" s="84" t="s">
        <v>0</v>
      </c>
      <c r="BI3" s="85"/>
      <c r="BJ3" s="85"/>
      <c r="BK3" s="85"/>
      <c r="BL3" s="86"/>
      <c r="BM3" s="84" t="s">
        <v>1</v>
      </c>
      <c r="BN3" s="85"/>
      <c r="BO3" s="85"/>
      <c r="BP3" s="86"/>
      <c r="BQ3" s="84" t="s">
        <v>2</v>
      </c>
      <c r="BR3" s="85"/>
      <c r="BS3" s="85"/>
      <c r="BT3" s="86"/>
      <c r="BU3" s="84" t="s">
        <v>3</v>
      </c>
      <c r="BV3" s="85"/>
      <c r="BW3" s="85"/>
      <c r="BX3" s="85"/>
      <c r="BY3" s="86"/>
    </row>
    <row r="4" spans="1:111" s="2" customFormat="1" ht="16" thickBot="1" x14ac:dyDescent="0.4">
      <c r="A4" s="100"/>
      <c r="B4" s="87"/>
      <c r="C4" s="88"/>
      <c r="D4" s="88"/>
      <c r="E4" s="88"/>
      <c r="F4" s="88"/>
      <c r="G4" s="89"/>
      <c r="H4" s="37">
        <v>1</v>
      </c>
      <c r="I4" s="38">
        <v>2</v>
      </c>
      <c r="J4" s="9">
        <v>3</v>
      </c>
      <c r="K4" s="9">
        <v>4</v>
      </c>
      <c r="L4" s="10">
        <v>5</v>
      </c>
      <c r="M4" s="8">
        <v>6</v>
      </c>
      <c r="N4" s="9">
        <v>7</v>
      </c>
      <c r="O4" s="9">
        <v>8</v>
      </c>
      <c r="P4" s="10">
        <v>9</v>
      </c>
      <c r="Q4" s="8">
        <v>10</v>
      </c>
      <c r="R4" s="9">
        <v>11</v>
      </c>
      <c r="S4" s="9">
        <v>12</v>
      </c>
      <c r="T4" s="10">
        <v>13</v>
      </c>
      <c r="U4" s="11">
        <v>14</v>
      </c>
      <c r="V4" s="9">
        <v>15</v>
      </c>
      <c r="W4" s="9">
        <v>16</v>
      </c>
      <c r="X4" s="10">
        <v>17</v>
      </c>
      <c r="Y4" s="8">
        <v>18</v>
      </c>
      <c r="Z4" s="9">
        <v>19</v>
      </c>
      <c r="AA4" s="9">
        <v>20</v>
      </c>
      <c r="AB4" s="9">
        <v>21</v>
      </c>
      <c r="AC4" s="10">
        <v>22</v>
      </c>
      <c r="AD4" s="8">
        <v>23</v>
      </c>
      <c r="AE4" s="9">
        <v>24</v>
      </c>
      <c r="AF4" s="9">
        <v>25</v>
      </c>
      <c r="AG4" s="10">
        <v>26</v>
      </c>
      <c r="AH4" s="8">
        <v>27</v>
      </c>
      <c r="AI4" s="9">
        <v>28</v>
      </c>
      <c r="AJ4" s="9">
        <v>29</v>
      </c>
      <c r="AK4" s="9">
        <v>30</v>
      </c>
      <c r="AL4" s="10">
        <v>31</v>
      </c>
      <c r="AM4" s="8">
        <v>32</v>
      </c>
      <c r="AN4" s="9">
        <v>33</v>
      </c>
      <c r="AO4" s="9">
        <v>34</v>
      </c>
      <c r="AP4" s="10">
        <v>35</v>
      </c>
      <c r="AQ4" s="8">
        <v>36</v>
      </c>
      <c r="AR4" s="9">
        <v>37</v>
      </c>
      <c r="AS4" s="9">
        <v>38</v>
      </c>
      <c r="AT4" s="10">
        <v>39</v>
      </c>
      <c r="AU4" s="8">
        <v>40</v>
      </c>
      <c r="AV4" s="9">
        <v>41</v>
      </c>
      <c r="AW4" s="9">
        <v>42</v>
      </c>
      <c r="AX4" s="9">
        <v>43</v>
      </c>
      <c r="AY4" s="10">
        <v>44</v>
      </c>
      <c r="AZ4" s="8">
        <v>45</v>
      </c>
      <c r="BA4" s="9">
        <v>46</v>
      </c>
      <c r="BB4" s="9">
        <v>47</v>
      </c>
      <c r="BC4" s="10">
        <v>48</v>
      </c>
      <c r="BD4" s="8">
        <v>49</v>
      </c>
      <c r="BE4" s="9">
        <v>50</v>
      </c>
      <c r="BF4" s="9">
        <v>51</v>
      </c>
      <c r="BG4" s="10">
        <v>52</v>
      </c>
      <c r="BH4" s="8">
        <v>53</v>
      </c>
      <c r="BI4" s="9">
        <v>54</v>
      </c>
      <c r="BJ4" s="9">
        <v>55</v>
      </c>
      <c r="BK4" s="9">
        <v>56</v>
      </c>
      <c r="BL4" s="10">
        <v>57</v>
      </c>
      <c r="BM4" s="8">
        <v>58</v>
      </c>
      <c r="BN4" s="9">
        <v>59</v>
      </c>
      <c r="BO4" s="9">
        <v>60</v>
      </c>
      <c r="BP4" s="10">
        <v>61</v>
      </c>
      <c r="BQ4" s="8">
        <v>62</v>
      </c>
      <c r="BR4" s="9">
        <v>63</v>
      </c>
      <c r="BS4" s="9">
        <v>64</v>
      </c>
      <c r="BT4" s="10">
        <v>65</v>
      </c>
      <c r="BU4" s="8">
        <v>66</v>
      </c>
      <c r="BV4" s="9">
        <v>67</v>
      </c>
      <c r="BW4" s="9">
        <v>68</v>
      </c>
      <c r="BX4" s="9">
        <v>69</v>
      </c>
      <c r="BY4" s="10">
        <v>70</v>
      </c>
    </row>
    <row r="5" spans="1:111" ht="15" thickBot="1" x14ac:dyDescent="0.4">
      <c r="A5" s="30" t="s">
        <v>12</v>
      </c>
      <c r="B5" s="69">
        <v>2</v>
      </c>
      <c r="C5" s="70" t="s">
        <v>23</v>
      </c>
      <c r="D5" s="64">
        <f>B5*7</f>
        <v>14</v>
      </c>
      <c r="E5" s="63" t="s">
        <v>24</v>
      </c>
      <c r="F5" s="67">
        <v>45292</v>
      </c>
      <c r="G5" s="67">
        <f>F5+D5</f>
        <v>45306</v>
      </c>
      <c r="H5" s="78"/>
      <c r="I5" s="79"/>
      <c r="J5" s="35"/>
      <c r="K5" s="36"/>
      <c r="L5" s="50"/>
      <c r="M5" s="35"/>
      <c r="N5" s="13"/>
      <c r="O5" s="13"/>
      <c r="P5" s="15"/>
      <c r="Q5" s="12"/>
      <c r="R5" s="13"/>
      <c r="S5" s="13"/>
      <c r="T5" s="15"/>
      <c r="U5" s="52"/>
      <c r="V5" s="14"/>
      <c r="W5" s="14"/>
      <c r="X5" s="53"/>
      <c r="Y5" s="52"/>
      <c r="Z5" s="14"/>
      <c r="AA5" s="14"/>
      <c r="AB5" s="14"/>
      <c r="AC5" s="53"/>
      <c r="AD5" s="52"/>
      <c r="AE5" s="14"/>
      <c r="AF5" s="14"/>
      <c r="AG5" s="15"/>
      <c r="AH5" s="12"/>
      <c r="AI5" s="13"/>
      <c r="AJ5" s="13"/>
      <c r="AK5" s="13"/>
      <c r="AL5" s="15"/>
      <c r="AM5" s="33"/>
      <c r="AN5" s="13"/>
      <c r="AO5" s="13"/>
      <c r="AP5" s="15"/>
      <c r="AQ5" s="33"/>
      <c r="AR5" s="13"/>
      <c r="AS5" s="13"/>
      <c r="AT5" s="15"/>
      <c r="AU5" s="33"/>
      <c r="AV5" s="13"/>
      <c r="AW5" s="13"/>
      <c r="AX5" s="13"/>
      <c r="AY5" s="15"/>
      <c r="AZ5" s="33"/>
      <c r="BA5" s="13"/>
      <c r="BB5" s="13"/>
      <c r="BC5" s="15"/>
      <c r="BD5" s="33"/>
      <c r="BE5" s="13"/>
      <c r="BF5" s="13"/>
      <c r="BG5" s="15"/>
      <c r="BH5" s="33"/>
      <c r="BI5" s="13"/>
      <c r="BJ5" s="13"/>
      <c r="BK5" s="13"/>
      <c r="BL5" s="15"/>
      <c r="BM5" s="33"/>
      <c r="BN5" s="13"/>
      <c r="BO5" s="13"/>
      <c r="BP5" s="15"/>
      <c r="BQ5" s="33"/>
      <c r="BR5" s="13"/>
      <c r="BS5" s="13"/>
      <c r="BT5" s="15"/>
      <c r="BU5" s="33"/>
      <c r="BV5" s="13"/>
      <c r="BW5" s="13"/>
      <c r="BX5" s="13"/>
      <c r="BY5" s="15"/>
    </row>
    <row r="6" spans="1:111" ht="15" thickBot="1" x14ac:dyDescent="0.4">
      <c r="A6" s="24" t="s">
        <v>13</v>
      </c>
      <c r="B6" s="65">
        <v>4</v>
      </c>
      <c r="C6" s="71" t="s">
        <v>23</v>
      </c>
      <c r="D6" s="64">
        <f>B6*7</f>
        <v>28</v>
      </c>
      <c r="E6" s="63" t="s">
        <v>24</v>
      </c>
      <c r="F6" s="68">
        <f>G5</f>
        <v>45306</v>
      </c>
      <c r="G6" s="68">
        <f t="shared" ref="G6:G12" si="0">F6+D6</f>
        <v>45334</v>
      </c>
      <c r="H6" s="16"/>
      <c r="I6" s="29"/>
      <c r="J6" s="80"/>
      <c r="K6" s="81"/>
      <c r="L6" s="81"/>
      <c r="M6" s="82"/>
      <c r="N6" s="21"/>
      <c r="O6" s="21"/>
      <c r="P6" s="51"/>
      <c r="Q6" s="16"/>
      <c r="R6" s="17"/>
      <c r="S6" s="17"/>
      <c r="T6" s="19"/>
      <c r="U6" s="58"/>
      <c r="V6" s="59"/>
      <c r="W6" s="59"/>
      <c r="X6" s="60"/>
      <c r="Y6" s="16"/>
      <c r="Z6" s="17"/>
      <c r="AA6" s="17"/>
      <c r="AB6" s="17"/>
      <c r="AC6" s="19"/>
      <c r="AD6" s="16"/>
      <c r="AE6" s="17"/>
      <c r="AF6" s="17"/>
      <c r="AG6" s="19"/>
      <c r="AH6" s="16"/>
      <c r="AI6" s="17"/>
      <c r="AJ6" s="17"/>
      <c r="AK6" s="17"/>
      <c r="AL6" s="19"/>
      <c r="AM6" s="31"/>
      <c r="AN6" s="17"/>
      <c r="AO6" s="17"/>
      <c r="AP6" s="19"/>
      <c r="AQ6" s="31"/>
      <c r="AR6" s="17"/>
      <c r="AS6" s="17"/>
      <c r="AT6" s="19"/>
      <c r="AU6" s="31"/>
      <c r="AV6" s="17"/>
      <c r="AW6" s="17"/>
      <c r="AX6" s="17"/>
      <c r="AY6" s="19"/>
      <c r="AZ6" s="31"/>
      <c r="BA6" s="17"/>
      <c r="BB6" s="17"/>
      <c r="BC6" s="19"/>
      <c r="BD6" s="31"/>
      <c r="BE6" s="17"/>
      <c r="BF6" s="17"/>
      <c r="BG6" s="19"/>
      <c r="BH6" s="31"/>
      <c r="BI6" s="17"/>
      <c r="BJ6" s="17"/>
      <c r="BK6" s="17"/>
      <c r="BL6" s="19"/>
      <c r="BM6" s="31"/>
      <c r="BN6" s="17"/>
      <c r="BO6" s="17"/>
      <c r="BP6" s="19"/>
      <c r="BQ6" s="31"/>
      <c r="BR6" s="17"/>
      <c r="BS6" s="17"/>
      <c r="BT6" s="19"/>
      <c r="BU6" s="31"/>
      <c r="BV6" s="17"/>
      <c r="BW6" s="17"/>
      <c r="BX6" s="17"/>
      <c r="BY6" s="19"/>
    </row>
    <row r="7" spans="1:111" ht="15" thickBot="1" x14ac:dyDescent="0.4">
      <c r="A7" s="24" t="s">
        <v>14</v>
      </c>
      <c r="B7" s="65">
        <v>4</v>
      </c>
      <c r="C7" s="71" t="s">
        <v>23</v>
      </c>
      <c r="D7" s="64">
        <f t="shared" ref="D7:D13" si="1">B7*7</f>
        <v>28</v>
      </c>
      <c r="E7" s="63" t="s">
        <v>24</v>
      </c>
      <c r="F7" s="68">
        <f t="shared" ref="F7:F11" si="2">G6</f>
        <v>45334</v>
      </c>
      <c r="G7" s="68">
        <f t="shared" si="0"/>
        <v>45362</v>
      </c>
      <c r="H7" s="16"/>
      <c r="I7" s="17"/>
      <c r="J7" s="17"/>
      <c r="K7" s="17"/>
      <c r="L7" s="19"/>
      <c r="M7" s="56"/>
      <c r="N7" s="80"/>
      <c r="O7" s="81"/>
      <c r="P7" s="81"/>
      <c r="Q7" s="82"/>
      <c r="R7" s="21"/>
      <c r="S7" s="21"/>
      <c r="T7" s="51"/>
      <c r="U7" s="61"/>
      <c r="V7" s="62"/>
      <c r="W7" s="62"/>
      <c r="X7" s="60"/>
      <c r="Y7" s="16"/>
      <c r="Z7" s="17"/>
      <c r="AA7" s="17"/>
      <c r="AB7" s="17"/>
      <c r="AC7" s="19"/>
      <c r="AD7" s="16"/>
      <c r="AE7" s="17"/>
      <c r="AF7" s="17"/>
      <c r="AG7" s="19"/>
      <c r="AH7" s="16"/>
      <c r="AI7" s="17"/>
      <c r="AJ7" s="17"/>
      <c r="AK7" s="17"/>
      <c r="AL7" s="19"/>
      <c r="AM7" s="31"/>
      <c r="AN7" s="17"/>
      <c r="AO7" s="17"/>
      <c r="AP7" s="19"/>
      <c r="AQ7" s="31"/>
      <c r="AR7" s="17"/>
      <c r="AS7" s="17"/>
      <c r="AT7" s="19"/>
      <c r="AU7" s="31"/>
      <c r="AV7" s="17"/>
      <c r="AW7" s="17"/>
      <c r="AX7" s="17"/>
      <c r="AY7" s="19"/>
      <c r="AZ7" s="31"/>
      <c r="BA7" s="17"/>
      <c r="BB7" s="17"/>
      <c r="BC7" s="19"/>
      <c r="BD7" s="31"/>
      <c r="BE7" s="17"/>
      <c r="BF7" s="17"/>
      <c r="BG7" s="19"/>
      <c r="BH7" s="31"/>
      <c r="BI7" s="17"/>
      <c r="BJ7" s="17"/>
      <c r="BK7" s="17"/>
      <c r="BL7" s="19"/>
      <c r="BM7" s="31"/>
      <c r="BN7" s="17"/>
      <c r="BO7" s="17"/>
      <c r="BP7" s="19"/>
      <c r="BQ7" s="31"/>
      <c r="BR7" s="17"/>
      <c r="BS7" s="17"/>
      <c r="BT7" s="19"/>
      <c r="BU7" s="31"/>
      <c r="BV7" s="17"/>
      <c r="BW7" s="17"/>
      <c r="BX7" s="17"/>
      <c r="BY7" s="19"/>
    </row>
    <row r="8" spans="1:111" ht="15" thickBot="1" x14ac:dyDescent="0.4">
      <c r="A8" s="24" t="s">
        <v>15</v>
      </c>
      <c r="B8" s="65">
        <v>6</v>
      </c>
      <c r="C8" s="71" t="s">
        <v>23</v>
      </c>
      <c r="D8" s="64">
        <f t="shared" si="1"/>
        <v>42</v>
      </c>
      <c r="E8" s="63" t="s">
        <v>24</v>
      </c>
      <c r="F8" s="68">
        <f t="shared" si="2"/>
        <v>45362</v>
      </c>
      <c r="G8" s="68">
        <f t="shared" si="0"/>
        <v>45404</v>
      </c>
      <c r="H8" s="16"/>
      <c r="I8" s="17"/>
      <c r="J8" s="17"/>
      <c r="K8" s="17"/>
      <c r="L8" s="19"/>
      <c r="M8" s="31"/>
      <c r="N8" s="17"/>
      <c r="O8" s="17"/>
      <c r="P8" s="19"/>
      <c r="Q8" s="57"/>
      <c r="R8" s="73"/>
      <c r="S8" s="83"/>
      <c r="T8" s="83"/>
      <c r="U8" s="83"/>
      <c r="V8" s="83"/>
      <c r="W8" s="74"/>
      <c r="X8" s="60"/>
      <c r="Y8" s="16"/>
      <c r="Z8" s="17"/>
      <c r="AA8" s="17"/>
      <c r="AB8" s="17"/>
      <c r="AC8" s="19"/>
      <c r="AD8" s="16"/>
      <c r="AE8" s="17"/>
      <c r="AF8" s="17"/>
      <c r="AG8" s="19"/>
      <c r="AH8" s="16"/>
      <c r="AI8" s="17"/>
      <c r="AJ8" s="17"/>
      <c r="AK8" s="17"/>
      <c r="AL8" s="19"/>
      <c r="AM8" s="32"/>
      <c r="AN8" s="18"/>
      <c r="AO8" s="18"/>
      <c r="AP8" s="28"/>
      <c r="AQ8" s="32"/>
      <c r="AR8" s="18"/>
      <c r="AS8" s="17"/>
      <c r="AT8" s="19"/>
      <c r="AU8" s="31"/>
      <c r="AV8" s="17"/>
      <c r="AW8" s="17"/>
      <c r="AX8" s="17"/>
      <c r="AY8" s="19"/>
      <c r="AZ8" s="31"/>
      <c r="BA8" s="17"/>
      <c r="BB8" s="17"/>
      <c r="BC8" s="19"/>
      <c r="BD8" s="31"/>
      <c r="BE8" s="17"/>
      <c r="BF8" s="17"/>
      <c r="BG8" s="19"/>
      <c r="BH8" s="31"/>
      <c r="BI8" s="17"/>
      <c r="BJ8" s="17"/>
      <c r="BK8" s="17"/>
      <c r="BL8" s="19"/>
      <c r="BM8" s="31"/>
      <c r="BN8" s="17"/>
      <c r="BO8" s="17"/>
      <c r="BP8" s="19"/>
      <c r="BQ8" s="31"/>
      <c r="BR8" s="17"/>
      <c r="BS8" s="17"/>
      <c r="BT8" s="19"/>
      <c r="BU8" s="31"/>
      <c r="BV8" s="17"/>
      <c r="BW8" s="17"/>
      <c r="BX8" s="17"/>
      <c r="BY8" s="19"/>
    </row>
    <row r="9" spans="1:111" ht="15" thickBot="1" x14ac:dyDescent="0.4">
      <c r="A9" s="24" t="s">
        <v>16</v>
      </c>
      <c r="B9" s="65">
        <v>2</v>
      </c>
      <c r="C9" s="71" t="s">
        <v>23</v>
      </c>
      <c r="D9" s="64">
        <f t="shared" si="1"/>
        <v>14</v>
      </c>
      <c r="E9" s="63" t="s">
        <v>24</v>
      </c>
      <c r="F9" s="68">
        <f>G8</f>
        <v>45404</v>
      </c>
      <c r="G9" s="68">
        <f t="shared" si="0"/>
        <v>45418</v>
      </c>
      <c r="H9" s="16"/>
      <c r="I9" s="17"/>
      <c r="J9" s="17"/>
      <c r="K9" s="17"/>
      <c r="L9" s="19"/>
      <c r="M9" s="31"/>
      <c r="N9" s="17"/>
      <c r="O9" s="17"/>
      <c r="P9" s="19"/>
      <c r="Q9" s="16"/>
      <c r="R9" s="17"/>
      <c r="S9" s="17"/>
      <c r="T9" s="19"/>
      <c r="U9" s="16"/>
      <c r="V9" s="17"/>
      <c r="W9" s="17"/>
      <c r="X9" s="19"/>
      <c r="Y9" s="73"/>
      <c r="Z9" s="74"/>
      <c r="AA9" s="17"/>
      <c r="AB9" s="17"/>
      <c r="AC9" s="19"/>
      <c r="AD9" s="16"/>
      <c r="AE9" s="17"/>
      <c r="AF9" s="17"/>
      <c r="AG9" s="19"/>
      <c r="AH9" s="16"/>
      <c r="AI9" s="17"/>
      <c r="AJ9" s="17"/>
      <c r="AK9" s="17"/>
      <c r="AL9" s="19"/>
      <c r="AM9" s="32"/>
      <c r="AN9" s="18"/>
      <c r="AO9" s="18"/>
      <c r="AP9" s="28"/>
      <c r="AQ9" s="32"/>
      <c r="AR9" s="18"/>
      <c r="AS9" s="17"/>
      <c r="AT9" s="19"/>
      <c r="AU9" s="31"/>
      <c r="AV9" s="17"/>
      <c r="AW9" s="17"/>
      <c r="AX9" s="17"/>
      <c r="AY9" s="19"/>
      <c r="AZ9" s="31"/>
      <c r="BA9" s="17"/>
      <c r="BB9" s="17"/>
      <c r="BC9" s="19"/>
      <c r="BD9" s="31"/>
      <c r="BE9" s="17"/>
      <c r="BF9" s="17"/>
      <c r="BG9" s="19"/>
      <c r="BH9" s="31"/>
      <c r="BI9" s="17"/>
      <c r="BJ9" s="17"/>
      <c r="BK9" s="17"/>
      <c r="BL9" s="19"/>
      <c r="BM9" s="31"/>
      <c r="BN9" s="17"/>
      <c r="BO9" s="17"/>
      <c r="BP9" s="19"/>
      <c r="BQ9" s="31"/>
      <c r="BR9" s="17"/>
      <c r="BS9" s="17"/>
      <c r="BT9" s="19"/>
      <c r="BU9" s="31"/>
      <c r="BV9" s="17"/>
      <c r="BW9" s="17"/>
      <c r="BX9" s="17"/>
      <c r="BY9" s="19"/>
    </row>
    <row r="10" spans="1:111" ht="15" thickBot="1" x14ac:dyDescent="0.4">
      <c r="A10" s="24" t="s">
        <v>17</v>
      </c>
      <c r="B10" s="65">
        <v>2</v>
      </c>
      <c r="C10" s="71" t="s">
        <v>23</v>
      </c>
      <c r="D10" s="64">
        <f t="shared" si="1"/>
        <v>14</v>
      </c>
      <c r="E10" s="63" t="s">
        <v>24</v>
      </c>
      <c r="F10" s="68">
        <f t="shared" si="2"/>
        <v>45418</v>
      </c>
      <c r="G10" s="68">
        <f t="shared" si="0"/>
        <v>45432</v>
      </c>
      <c r="H10" s="16"/>
      <c r="I10" s="17"/>
      <c r="J10" s="17"/>
      <c r="K10" s="17"/>
      <c r="L10" s="19"/>
      <c r="M10" s="31"/>
      <c r="N10" s="17"/>
      <c r="O10" s="17"/>
      <c r="P10" s="19"/>
      <c r="Q10" s="16"/>
      <c r="R10" s="17"/>
      <c r="S10" s="17"/>
      <c r="T10" s="19"/>
      <c r="U10" s="16"/>
      <c r="V10" s="17"/>
      <c r="W10" s="17"/>
      <c r="X10" s="19"/>
      <c r="Y10" s="16"/>
      <c r="Z10" s="17"/>
      <c r="AA10" s="73"/>
      <c r="AB10" s="74"/>
      <c r="AC10" s="19"/>
      <c r="AD10" s="16"/>
      <c r="AE10" s="17"/>
      <c r="AF10" s="17"/>
      <c r="AG10" s="19"/>
      <c r="AH10" s="16"/>
      <c r="AI10" s="17"/>
      <c r="AJ10" s="17"/>
      <c r="AK10" s="17"/>
      <c r="AL10" s="19"/>
      <c r="AM10" s="49"/>
      <c r="AN10" s="21"/>
      <c r="AO10" s="21"/>
      <c r="AP10" s="51"/>
      <c r="AQ10" s="49"/>
      <c r="AR10" s="21"/>
      <c r="AS10" s="21"/>
      <c r="AT10" s="51"/>
      <c r="AU10" s="55"/>
      <c r="AV10" s="22"/>
      <c r="AW10" s="22"/>
      <c r="AX10" s="21"/>
      <c r="AY10" s="51"/>
      <c r="AZ10" s="49"/>
      <c r="BA10" s="21"/>
      <c r="BB10" s="21"/>
      <c r="BC10" s="51"/>
      <c r="BD10" s="49"/>
      <c r="BE10" s="21"/>
      <c r="BF10" s="21"/>
      <c r="BG10" s="51"/>
      <c r="BH10" s="34"/>
      <c r="BI10" s="26"/>
      <c r="BJ10" s="26"/>
      <c r="BK10" s="26"/>
      <c r="BL10" s="27"/>
      <c r="BM10" s="34"/>
      <c r="BN10" s="26"/>
      <c r="BO10" s="26"/>
      <c r="BP10" s="27"/>
      <c r="BQ10" s="31"/>
      <c r="BR10" s="17"/>
      <c r="BS10" s="17"/>
      <c r="BT10" s="19"/>
      <c r="BU10" s="31"/>
      <c r="BV10" s="17"/>
      <c r="BW10" s="17"/>
      <c r="BX10" s="17"/>
      <c r="BY10" s="19"/>
    </row>
    <row r="11" spans="1:111" ht="15" thickBot="1" x14ac:dyDescent="0.4">
      <c r="A11" s="24" t="s">
        <v>18</v>
      </c>
      <c r="B11" s="65">
        <v>40</v>
      </c>
      <c r="C11" s="71" t="s">
        <v>23</v>
      </c>
      <c r="D11" s="64">
        <f t="shared" si="1"/>
        <v>280</v>
      </c>
      <c r="E11" s="63" t="s">
        <v>24</v>
      </c>
      <c r="F11" s="68">
        <f t="shared" si="2"/>
        <v>45432</v>
      </c>
      <c r="G11" s="68">
        <f t="shared" si="0"/>
        <v>45712</v>
      </c>
      <c r="H11" s="16"/>
      <c r="I11" s="17"/>
      <c r="J11" s="17"/>
      <c r="K11" s="17"/>
      <c r="L11" s="19"/>
      <c r="M11" s="31"/>
      <c r="N11" s="17"/>
      <c r="O11" s="17"/>
      <c r="P11" s="19"/>
      <c r="Q11" s="16"/>
      <c r="R11" s="17"/>
      <c r="S11" s="17"/>
      <c r="T11" s="19"/>
      <c r="U11" s="16"/>
      <c r="V11" s="17"/>
      <c r="W11" s="17"/>
      <c r="X11" s="19"/>
      <c r="Y11" s="16"/>
      <c r="Z11" s="17"/>
      <c r="AA11" s="17"/>
      <c r="AB11" s="17"/>
      <c r="AC11" s="75" t="s">
        <v>22</v>
      </c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7"/>
      <c r="BQ11" s="34"/>
      <c r="BR11" s="26"/>
      <c r="BS11" s="17"/>
      <c r="BT11" s="19"/>
      <c r="BU11" s="31"/>
      <c r="BV11" s="17"/>
      <c r="BW11" s="17"/>
      <c r="BX11" s="17"/>
      <c r="BY11" s="19"/>
    </row>
    <row r="12" spans="1:111" ht="15" thickBot="1" x14ac:dyDescent="0.4">
      <c r="A12" s="24" t="s">
        <v>19</v>
      </c>
      <c r="B12" s="65">
        <v>4</v>
      </c>
      <c r="C12" s="71" t="s">
        <v>23</v>
      </c>
      <c r="D12" s="64">
        <f t="shared" si="1"/>
        <v>28</v>
      </c>
      <c r="E12" s="63" t="s">
        <v>24</v>
      </c>
      <c r="F12" s="68">
        <v>45705</v>
      </c>
      <c r="G12" s="68">
        <f t="shared" si="0"/>
        <v>45733</v>
      </c>
      <c r="H12" s="16"/>
      <c r="I12" s="17"/>
      <c r="J12" s="17"/>
      <c r="K12" s="17"/>
      <c r="L12" s="19"/>
      <c r="M12" s="31"/>
      <c r="N12" s="17"/>
      <c r="O12" s="17"/>
      <c r="P12" s="19"/>
      <c r="Q12" s="16"/>
      <c r="R12" s="17"/>
      <c r="S12" s="17"/>
      <c r="T12" s="19"/>
      <c r="U12" s="16"/>
      <c r="V12" s="17"/>
      <c r="W12" s="17"/>
      <c r="X12" s="19"/>
      <c r="Y12" s="16"/>
      <c r="Z12" s="17"/>
      <c r="AA12" s="17"/>
      <c r="AB12" s="17"/>
      <c r="AC12" s="19"/>
      <c r="AD12" s="16"/>
      <c r="AE12" s="17"/>
      <c r="AF12" s="17"/>
      <c r="AG12" s="19"/>
      <c r="AH12" s="16"/>
      <c r="AI12" s="39"/>
      <c r="AJ12" s="39"/>
      <c r="AK12" s="39"/>
      <c r="AL12" s="54"/>
      <c r="AM12" s="33"/>
      <c r="AN12" s="13"/>
      <c r="AO12" s="13"/>
      <c r="AP12" s="15"/>
      <c r="AQ12" s="33"/>
      <c r="AR12" s="13"/>
      <c r="AS12" s="13"/>
      <c r="AT12" s="15"/>
      <c r="AU12" s="33"/>
      <c r="AV12" s="13"/>
      <c r="AW12" s="13"/>
      <c r="AX12" s="13"/>
      <c r="AY12" s="15"/>
      <c r="AZ12" s="33"/>
      <c r="BA12" s="13"/>
      <c r="BB12" s="13"/>
      <c r="BC12" s="15"/>
      <c r="BD12" s="33"/>
      <c r="BE12" s="13"/>
      <c r="BF12" s="13"/>
      <c r="BG12" s="15"/>
      <c r="BH12" s="48"/>
      <c r="BI12" s="39"/>
      <c r="BJ12" s="39"/>
      <c r="BK12" s="39"/>
      <c r="BL12" s="54"/>
      <c r="BM12" s="48"/>
      <c r="BN12" s="40"/>
      <c r="BO12" s="41"/>
      <c r="BP12" s="42"/>
      <c r="BQ12" s="42"/>
      <c r="BR12" s="43"/>
      <c r="BS12" s="32"/>
      <c r="BT12" s="28"/>
      <c r="BU12" s="32"/>
      <c r="BV12" s="18"/>
      <c r="BW12" s="18"/>
      <c r="BX12" s="18"/>
      <c r="BY12" s="28"/>
      <c r="BZ12" s="6"/>
      <c r="CA12" s="6"/>
    </row>
    <row r="13" spans="1:111" ht="15" thickBot="1" x14ac:dyDescent="0.4">
      <c r="A13" s="25" t="s">
        <v>20</v>
      </c>
      <c r="B13" s="66">
        <v>1</v>
      </c>
      <c r="C13" s="72" t="s">
        <v>23</v>
      </c>
      <c r="D13" s="64">
        <f t="shared" si="1"/>
        <v>7</v>
      </c>
      <c r="E13" s="63" t="s">
        <v>24</v>
      </c>
      <c r="F13" s="68">
        <f>G11</f>
        <v>45712</v>
      </c>
      <c r="G13" s="68">
        <f>G11</f>
        <v>45712</v>
      </c>
      <c r="H13" s="20"/>
      <c r="I13" s="21"/>
      <c r="J13" s="21"/>
      <c r="K13" s="21"/>
      <c r="L13" s="51"/>
      <c r="M13" s="49"/>
      <c r="N13" s="21"/>
      <c r="O13" s="21"/>
      <c r="P13" s="51"/>
      <c r="Q13" s="20"/>
      <c r="R13" s="21"/>
      <c r="S13" s="21"/>
      <c r="T13" s="51"/>
      <c r="U13" s="20"/>
      <c r="V13" s="21"/>
      <c r="W13" s="21"/>
      <c r="X13" s="51"/>
      <c r="Y13" s="20"/>
      <c r="Z13" s="21"/>
      <c r="AA13" s="21"/>
      <c r="AB13" s="21"/>
      <c r="AC13" s="51"/>
      <c r="AD13" s="20"/>
      <c r="AE13" s="21"/>
      <c r="AF13" s="21"/>
      <c r="AG13" s="51"/>
      <c r="AH13" s="20"/>
      <c r="AI13" s="21"/>
      <c r="AJ13" s="21"/>
      <c r="AK13" s="21"/>
      <c r="AL13" s="51"/>
      <c r="AM13" s="49"/>
      <c r="AN13" s="21"/>
      <c r="AO13" s="21"/>
      <c r="AP13" s="51"/>
      <c r="AQ13" s="49"/>
      <c r="AR13" s="21"/>
      <c r="AS13" s="21"/>
      <c r="AT13" s="51"/>
      <c r="AU13" s="49"/>
      <c r="AV13" s="21"/>
      <c r="AW13" s="21"/>
      <c r="AX13" s="21"/>
      <c r="AY13" s="51"/>
      <c r="AZ13" s="49"/>
      <c r="BA13" s="21"/>
      <c r="BB13" s="21"/>
      <c r="BC13" s="51"/>
      <c r="BD13" s="55"/>
      <c r="BE13" s="22"/>
      <c r="BF13" s="22"/>
      <c r="BG13" s="23"/>
      <c r="BH13" s="55"/>
      <c r="BI13" s="22"/>
      <c r="BJ13" s="22"/>
      <c r="BK13" s="22"/>
      <c r="BL13" s="23"/>
      <c r="BM13" s="55"/>
      <c r="BN13" s="22"/>
      <c r="BO13" s="44"/>
      <c r="BP13" s="45"/>
      <c r="BQ13" s="47"/>
      <c r="BR13" s="46"/>
      <c r="BS13" s="22"/>
      <c r="BT13" s="23"/>
      <c r="BU13" s="55"/>
      <c r="BV13" s="22"/>
      <c r="BW13" s="22"/>
      <c r="BX13" s="22"/>
      <c r="BY13" s="23"/>
      <c r="BZ13" s="6"/>
      <c r="CA13" s="6"/>
    </row>
  </sheetData>
  <mergeCells count="28">
    <mergeCell ref="B2:G4"/>
    <mergeCell ref="A2:A4"/>
    <mergeCell ref="AU3:AY3"/>
    <mergeCell ref="AZ3:BC3"/>
    <mergeCell ref="BD3:BG3"/>
    <mergeCell ref="BH3:BL3"/>
    <mergeCell ref="BQ3:BT3"/>
    <mergeCell ref="BU3:BY3"/>
    <mergeCell ref="BH2:BY2"/>
    <mergeCell ref="A1:BY1"/>
    <mergeCell ref="Y3:AC3"/>
    <mergeCell ref="AH3:AL3"/>
    <mergeCell ref="AM3:AP3"/>
    <mergeCell ref="H2:BG2"/>
    <mergeCell ref="H3:L3"/>
    <mergeCell ref="M3:P3"/>
    <mergeCell ref="Q3:T3"/>
    <mergeCell ref="U3:X3"/>
    <mergeCell ref="BM3:BP3"/>
    <mergeCell ref="AD3:AG3"/>
    <mergeCell ref="AQ3:AT3"/>
    <mergeCell ref="Y9:Z9"/>
    <mergeCell ref="AA10:AB10"/>
    <mergeCell ref="AC11:BP11"/>
    <mergeCell ref="H5:I5"/>
    <mergeCell ref="J6:M6"/>
    <mergeCell ref="N7:Q7"/>
    <mergeCell ref="R8:W8"/>
  </mergeCells>
  <phoneticPr fontId="4" type="noConversion"/>
  <pageMargins left="0.7" right="0.7" top="0.75" bottom="0.75" header="0.3" footer="0.3"/>
  <pageSetup paperSize="8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Progamme</vt:lpstr>
      <vt:lpstr>Progamme!Print_Area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Crossley</dc:creator>
  <cp:lastModifiedBy>Steve Sandercock</cp:lastModifiedBy>
  <cp:lastPrinted>2024-03-06T11:12:32Z</cp:lastPrinted>
  <dcterms:created xsi:type="dcterms:W3CDTF">2023-04-18T10:04:02Z</dcterms:created>
  <dcterms:modified xsi:type="dcterms:W3CDTF">2024-03-07T20:18:53Z</dcterms:modified>
</cp:coreProperties>
</file>