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Falmouth TC (May 2018)/Solar Panel project/"/>
    </mc:Choice>
  </mc:AlternateContent>
  <xr:revisionPtr revIDLastSave="0" documentId="8_{24499E79-048E-41D6-81C9-9A9B96E2E6B9}" xr6:coauthVersionLast="47" xr6:coauthVersionMax="47" xr10:uidLastSave="{00000000-0000-0000-0000-000000000000}"/>
  <bookViews>
    <workbookView xWindow="-110" yWindow="-110" windowWidth="19420" windowHeight="10420" xr2:uid="{4C96AF22-239B-45F5-83DB-5712120F96BD}"/>
  </bookViews>
  <sheets>
    <sheet name="Electricity PP 2023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1" l="1"/>
  <c r="A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Hunter</author>
  </authors>
  <commentList>
    <comment ref="K6" authorId="0" shapeId="0" xr:uid="{CA4538C8-4556-4AAE-8E12-EECB48C4AF06}">
      <text>
        <r>
          <rPr>
            <b/>
            <sz val="9"/>
            <color indexed="81"/>
            <rFont val="Tahoma"/>
            <family val="2"/>
          </rPr>
          <t>Julie Hunter:</t>
        </r>
        <r>
          <rPr>
            <sz val="9"/>
            <color indexed="81"/>
            <rFont val="Tahoma"/>
            <family val="2"/>
          </rPr>
          <t xml:space="preserve">
New contract 1/10/23-31/8/24</t>
        </r>
      </text>
    </comment>
  </commentList>
</comments>
</file>

<file path=xl/sharedStrings.xml><?xml version="1.0" encoding="utf-8"?>
<sst xmlns="http://schemas.openxmlformats.org/spreadsheetml/2006/main" count="50" uniqueCount="36">
  <si>
    <t>Princess pavilion Electricity use 2023-2024</t>
  </si>
  <si>
    <t>Address</t>
  </si>
  <si>
    <t>Standing Charge</t>
  </si>
  <si>
    <t>Standing Charge from 22/6/23</t>
  </si>
  <si>
    <t>Standing Charge from 1/7/23</t>
  </si>
  <si>
    <t>Unit Charge from 1/2/23</t>
  </si>
  <si>
    <t>Unit Charge from 1/3/23</t>
  </si>
  <si>
    <t>Unit Charges from 22/06/23</t>
  </si>
  <si>
    <t xml:space="preserve">Unit Charge From 1/7/23 </t>
  </si>
  <si>
    <t>MPAN</t>
  </si>
  <si>
    <t>Standing Charge from 1/10/23</t>
  </si>
  <si>
    <t xml:space="preserve">Unit Charge From 1/10/23 </t>
  </si>
  <si>
    <t>Meter Readings recorded 2023-24</t>
  </si>
  <si>
    <t>April</t>
  </si>
  <si>
    <t>May</t>
  </si>
  <si>
    <t>June</t>
  </si>
  <si>
    <t>July</t>
  </si>
  <si>
    <t>August</t>
  </si>
  <si>
    <t>Sept</t>
  </si>
  <si>
    <t>Supp Change Reading</t>
  </si>
  <si>
    <t>Oct</t>
  </si>
  <si>
    <t>Nov</t>
  </si>
  <si>
    <t>Dec</t>
  </si>
  <si>
    <t>Jan</t>
  </si>
  <si>
    <t>Feb</t>
  </si>
  <si>
    <t>Mar</t>
  </si>
  <si>
    <t>Npower</t>
  </si>
  <si>
    <t>Princess Theatre - Melvill Road Tarrif 1</t>
  </si>
  <si>
    <t>2200030104044</t>
  </si>
  <si>
    <t>BG</t>
  </si>
  <si>
    <t>Princess Theatre - Melvill Road Tarrif 2</t>
  </si>
  <si>
    <t>Princess Pavilion - Café/ Gardens</t>
  </si>
  <si>
    <t>2200041957027</t>
  </si>
  <si>
    <t>Supplier</t>
  </si>
  <si>
    <t>NPower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</si>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</sst>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3" borderId="1" xfId="0" applyFill="1" applyBorder="1"/>
    <xf numFmtId="0" fontId="1" fillId="2" borderId="4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5" xfId="0" applyFill="1" applyBorder="1"/>
    <xf numFmtId="0" fontId="0" fillId="2" borderId="0" xfId="0" applyFill="1"/>
    <xf numFmtId="49" fontId="0" fillId="2" borderId="0" xfId="0" applyNumberFormat="1" applyFill="1"/>
    <xf numFmtId="0" fontId="0" fillId="0" borderId="5" xfId="0" applyBorder="1"/>
    <xf numFmtId="0" fontId="0" fillId="0" borderId="1" xfId="0" applyBorder="1"/>
    <xf numFmtId="0" fontId="0" fillId="3" borderId="2" xfId="0" applyFill="1" applyBorder="1"/>
    <xf numFmtId="0" fontId="2" fillId="0" borderId="1" xfId="0" applyFont="1" applyBorder="1"/>
    <xf numFmtId="0" fontId="0" fillId="0" borderId="4" xfId="0" applyBorder="1"/>
    <xf numFmtId="0" fontId="2" fillId="0" borderId="2" xfId="0" applyFont="1" applyBorder="1"/>
    <xf numFmtId="0" fontId="3" fillId="0" borderId="2" xfId="0" applyFont="1" applyBorder="1"/>
    <xf numFmtId="0" fontId="3" fillId="0" borderId="4" xfId="0" applyFont="1" applyBorder="1"/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EE94-4414-4A05-9A37-3A2F83E244E6}">
  <dimension ref="A1:AG6"/>
  <sheetViews>
    <sheetView tabSelected="1" workbookViewId="0">
      <selection activeCell="S10" sqref="S10"/>
    </sheetView>
  </sheetViews>
  <sheetFormatPr defaultRowHeight="14.5" x14ac:dyDescent="0.35"/>
  <cols>
    <col min="1" max="1" width="20.81640625" customWidth="1"/>
    <col min="2" max="2" width="27.453125" style="32" customWidth="1"/>
    <col min="3" max="3" width="16.90625" customWidth="1"/>
  </cols>
  <sheetData>
    <row r="1" spans="1:33" x14ac:dyDescent="0.35">
      <c r="A1" t="s">
        <v>0</v>
      </c>
    </row>
    <row r="2" spans="1:33" ht="58" x14ac:dyDescent="0.35">
      <c r="A2" s="1" t="s">
        <v>33</v>
      </c>
      <c r="B2" s="2" t="s">
        <v>1</v>
      </c>
      <c r="C2" s="1" t="s">
        <v>9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33</v>
      </c>
      <c r="L2" s="4" t="s">
        <v>1</v>
      </c>
      <c r="M2" s="5" t="s">
        <v>2</v>
      </c>
      <c r="N2" s="5" t="s">
        <v>3</v>
      </c>
      <c r="O2" s="5" t="s">
        <v>10</v>
      </c>
      <c r="P2" s="5" t="s">
        <v>5</v>
      </c>
      <c r="Q2" s="5" t="s">
        <v>6</v>
      </c>
      <c r="R2" s="5" t="s">
        <v>7</v>
      </c>
      <c r="S2" s="5" t="s">
        <v>11</v>
      </c>
      <c r="T2" s="6" t="s">
        <v>12</v>
      </c>
      <c r="U2" s="7"/>
      <c r="V2" s="7"/>
      <c r="W2" s="7"/>
      <c r="X2" s="7"/>
      <c r="Y2" s="7"/>
      <c r="Z2" s="8"/>
      <c r="AA2" s="7"/>
      <c r="AB2" s="7"/>
      <c r="AC2" s="7"/>
      <c r="AD2" s="7"/>
      <c r="AE2" s="7"/>
      <c r="AF2" s="7"/>
    </row>
    <row r="3" spans="1:33" ht="43.5" x14ac:dyDescent="0.35">
      <c r="A3" s="9"/>
      <c r="B3" s="33"/>
      <c r="C3" s="11"/>
      <c r="D3" s="10"/>
      <c r="E3" s="10"/>
      <c r="F3" s="10"/>
      <c r="G3" s="10"/>
      <c r="H3" s="10"/>
      <c r="I3" s="10"/>
      <c r="J3" s="10"/>
      <c r="K3" s="12"/>
      <c r="L3" s="13"/>
      <c r="M3" s="13"/>
      <c r="N3" s="13"/>
      <c r="O3" s="13"/>
      <c r="P3" s="13"/>
      <c r="Q3" s="13"/>
      <c r="R3" s="13"/>
      <c r="S3" s="13"/>
      <c r="T3" s="14" t="s">
        <v>13</v>
      </c>
      <c r="U3" s="15" t="s">
        <v>14</v>
      </c>
      <c r="V3" s="15" t="s">
        <v>15</v>
      </c>
      <c r="W3" s="15" t="s">
        <v>16</v>
      </c>
      <c r="X3" s="15" t="s">
        <v>17</v>
      </c>
      <c r="Y3" s="15" t="s">
        <v>18</v>
      </c>
      <c r="Z3" s="16" t="s">
        <v>19</v>
      </c>
      <c r="AA3" s="15" t="s">
        <v>20</v>
      </c>
      <c r="AB3" s="15" t="s">
        <v>21</v>
      </c>
      <c r="AC3" s="17" t="s">
        <v>22</v>
      </c>
      <c r="AD3" s="18" t="s">
        <v>23</v>
      </c>
      <c r="AE3" s="15" t="s">
        <v>24</v>
      </c>
      <c r="AF3" s="17" t="s">
        <v>25</v>
      </c>
      <c r="AG3" s="15" t="s">
        <v>35</v>
      </c>
    </row>
    <row r="4" spans="1:33" ht="29" x14ac:dyDescent="0.35">
      <c r="A4" s="19" t="s">
        <v>26</v>
      </c>
      <c r="B4" s="30" t="s">
        <v>27</v>
      </c>
      <c r="C4" s="21" t="s">
        <v>28</v>
      </c>
      <c r="D4" s="20">
        <v>788.8</v>
      </c>
      <c r="E4" s="20"/>
      <c r="F4" s="20">
        <v>239.92</v>
      </c>
      <c r="G4" s="20"/>
      <c r="H4" s="20">
        <v>37.661999999999999</v>
      </c>
      <c r="I4" s="20"/>
      <c r="J4" s="20">
        <v>32.396999999999998</v>
      </c>
      <c r="K4" s="22" t="s">
        <v>29</v>
      </c>
      <c r="L4" t="s">
        <v>27</v>
      </c>
      <c r="M4">
        <v>788.8</v>
      </c>
      <c r="O4">
        <v>239.92</v>
      </c>
      <c r="Q4">
        <v>37.661999999999999</v>
      </c>
      <c r="S4">
        <v>26.78</v>
      </c>
      <c r="T4" s="6">
        <v>2247.6999999999998</v>
      </c>
      <c r="U4" s="6">
        <v>2174.3000000000002</v>
      </c>
      <c r="V4" s="6">
        <v>2782.9</v>
      </c>
      <c r="W4" s="6">
        <v>2795.3</v>
      </c>
      <c r="X4" s="6">
        <v>2957.6</v>
      </c>
      <c r="Y4" s="6">
        <v>2547.1999999999998</v>
      </c>
      <c r="Z4" s="24"/>
      <c r="AA4" s="6">
        <v>2807</v>
      </c>
      <c r="AB4" s="25">
        <v>2640.2</v>
      </c>
      <c r="AC4" s="26">
        <v>1534</v>
      </c>
      <c r="AD4" s="23">
        <v>1559.4</v>
      </c>
      <c r="AE4" s="27">
        <v>2338</v>
      </c>
      <c r="AF4">
        <v>2758.2</v>
      </c>
      <c r="AG4" s="23">
        <f>SUM(T4:AF4)</f>
        <v>29141.800000000003</v>
      </c>
    </row>
    <row r="5" spans="1:33" ht="29" x14ac:dyDescent="0.35">
      <c r="A5" s="19" t="s">
        <v>34</v>
      </c>
      <c r="B5" s="30" t="s">
        <v>30</v>
      </c>
      <c r="C5" s="21" t="s">
        <v>28</v>
      </c>
      <c r="D5" s="20">
        <v>788.8</v>
      </c>
      <c r="E5" s="20"/>
      <c r="F5" s="20">
        <v>239.92</v>
      </c>
      <c r="G5" s="20"/>
      <c r="H5" s="20">
        <v>32.712000000000003</v>
      </c>
      <c r="I5" s="20"/>
      <c r="J5" s="20">
        <v>28.141999999999999</v>
      </c>
      <c r="K5" s="22" t="s">
        <v>29</v>
      </c>
      <c r="L5" t="s">
        <v>30</v>
      </c>
      <c r="M5">
        <v>788.8</v>
      </c>
      <c r="O5">
        <v>239.92</v>
      </c>
      <c r="Q5">
        <v>32.712000000000003</v>
      </c>
      <c r="S5">
        <v>28.141999999999999</v>
      </c>
      <c r="T5" s="6"/>
      <c r="U5" s="6"/>
      <c r="V5" s="6"/>
      <c r="W5" s="6"/>
      <c r="X5" s="6"/>
      <c r="Y5" s="6"/>
      <c r="Z5" s="24"/>
      <c r="AA5" s="6"/>
      <c r="AB5" s="23"/>
      <c r="AC5" s="29"/>
      <c r="AD5" s="28"/>
      <c r="AE5" s="28"/>
      <c r="AF5" s="34"/>
      <c r="AG5" s="23"/>
    </row>
    <row r="6" spans="1:33" ht="58" x14ac:dyDescent="0.35">
      <c r="A6" s="19" t="s">
        <v>34</v>
      </c>
      <c r="B6" s="30" t="s">
        <v>31</v>
      </c>
      <c r="C6" s="21" t="s">
        <v>32</v>
      </c>
      <c r="D6" s="30">
        <v>788.8</v>
      </c>
      <c r="E6" s="30"/>
      <c r="F6" s="30">
        <v>239.92</v>
      </c>
      <c r="G6" s="30"/>
      <c r="H6" s="30">
        <v>37.661999999999999</v>
      </c>
      <c r="I6" s="30"/>
      <c r="J6" s="30">
        <v>32.396999999999998</v>
      </c>
      <c r="K6" s="22" t="s">
        <v>29</v>
      </c>
      <c r="L6" s="31" t="s">
        <v>31</v>
      </c>
      <c r="M6" s="31">
        <v>788.8</v>
      </c>
      <c r="N6" s="31"/>
      <c r="O6" s="31">
        <v>995.45</v>
      </c>
      <c r="P6" s="31"/>
      <c r="Q6" s="31">
        <v>37.661999999999999</v>
      </c>
      <c r="R6" s="31"/>
      <c r="S6" s="31">
        <v>26.78</v>
      </c>
      <c r="T6" s="6">
        <v>10687.3</v>
      </c>
      <c r="U6" s="6">
        <v>9278.2000000000007</v>
      </c>
      <c r="V6" s="6">
        <v>10139.700000000001</v>
      </c>
      <c r="W6" s="6">
        <v>11103</v>
      </c>
      <c r="X6" s="6">
        <v>11246.3</v>
      </c>
      <c r="Y6" s="6">
        <v>10088.799999999999</v>
      </c>
      <c r="Z6" s="24"/>
      <c r="AA6" s="6">
        <v>10949.1</v>
      </c>
      <c r="AB6" s="23">
        <v>10686.2</v>
      </c>
      <c r="AC6" s="26">
        <v>10086.6</v>
      </c>
      <c r="AD6" s="23">
        <v>10348.4</v>
      </c>
      <c r="AE6" s="27">
        <v>10941.2</v>
      </c>
      <c r="AF6" s="26">
        <v>11044.4</v>
      </c>
      <c r="AG6" s="23">
        <f>SUM(T6:AF6)</f>
        <v>126599.2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2B1461B79184B9E2AEDC5985E023E" ma:contentTypeVersion="23" ma:contentTypeDescription="Create a new document." ma:contentTypeScope="" ma:versionID="97d914a9ac8cf0725c7ff1f0f1226154">
  <xsd:schema xmlns:xsd="http://www.w3.org/2001/XMLSchema" xmlns:xs="http://www.w3.org/2001/XMLSchema" xmlns:p="http://schemas.microsoft.com/office/2006/metadata/properties" xmlns:ns1="http://schemas.microsoft.com/sharepoint/v3" xmlns:ns2="df28d5fe-eede-4c9e-87e1-1e3bff8794bc" xmlns:ns3="6bd790dd-6f31-40ba-b5d9-e7b4d1ebed4f" targetNamespace="http://schemas.microsoft.com/office/2006/metadata/properties" ma:root="true" ma:fieldsID="d76ebbc5587a356875fb00011804ac81" ns1:_="" ns2:_="" ns3:_="">
    <xsd:import namespace="http://schemas.microsoft.com/sharepoint/v3"/>
    <xsd:import namespace="df28d5fe-eede-4c9e-87e1-1e3bff8794bc"/>
    <xsd:import namespace="6bd790dd-6f31-40ba-b5d9-e7b4d1ebed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Imag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8d5fe-eede-4c9e-87e1-1e3bff8794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3232a3a-1d91-487e-870a-86aa1979bfc6}" ma:internalName="TaxCatchAll" ma:showField="CatchAllData" ma:web="df28d5fe-eede-4c9e-87e1-1e3bff8794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790dd-6f31-40ba-b5d9-e7b4d1ebe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2af31bd-aa4c-43f9-95c8-783e995ce9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EC5C4B-6565-4A9D-8AC2-CA16E80343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9B078-CFEA-42FA-8A36-064B46D87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28d5fe-eede-4c9e-87e1-1e3bff8794bc"/>
    <ds:schemaRef ds:uri="6bd790dd-6f31-40ba-b5d9-e7b4d1ebe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Electricity PP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Hall</dc:creator>
  <cp:lastModifiedBy>Steve Sandercock</cp:lastModifiedBy>
  <dcterms:created xsi:type="dcterms:W3CDTF">2024-06-17T08:28:10Z</dcterms:created>
  <dcterms:modified xsi:type="dcterms:W3CDTF">2024-06-19T18:09:37Z</dcterms:modified>
</cp:coreProperties>
</file>