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defaultThemeVersion="124226"/>
  <mc:AlternateContent xmlns:mc="http://schemas.openxmlformats.org/markup-compatibility/2006">
    <mc:Choice Requires="x15">
      <x15ac:absPath xmlns:x15ac="http://schemas.microsoft.com/office/spreadsheetml/2010/11/ac" url="https://cirrushp-my.sharepoint.com/personal/liz_vincent_uksbs_co_uk/Documents/Desktop/GSS23363 Sector workshops/Final documents/"/>
    </mc:Choice>
  </mc:AlternateContent>
  <xr:revisionPtr revIDLastSave="124" documentId="8_{F5C725A1-6E5E-4D83-9DEA-5B1FC8F1A0F2}" xr6:coauthVersionLast="46" xr6:coauthVersionMax="46" xr10:uidLastSave="{3548B079-AF33-4E2F-82DE-34D1959CE727}"/>
  <bookViews>
    <workbookView xWindow="28680" yWindow="-120" windowWidth="29040" windowHeight="15840" xr2:uid="{00000000-000D-0000-FFFF-FFFF00000000}"/>
  </bookViews>
  <sheets>
    <sheet name="AW5.2 Price Schedule" sheetId="1" r:id="rId1"/>
    <sheet name="Sheet1" sheetId="6"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'AW5.2 Price Schedule'!$A$1:$G$70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 l="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28" i="1"/>
  <c r="C14" i="1"/>
  <c r="C16" i="1"/>
  <c r="C15" i="1"/>
  <c r="C17" i="1"/>
  <c r="E15" i="1" l="1"/>
  <c r="E16" i="1" l="1"/>
  <c r="E17" i="1"/>
  <c r="D14" i="1" l="1"/>
  <c r="E14" i="1" l="1"/>
  <c r="D17" i="1" l="1"/>
  <c r="D15" i="1"/>
  <c r="D16" i="1"/>
  <c r="F61" i="1" l="1"/>
  <c r="D19" i="1" l="1"/>
</calcChain>
</file>

<file path=xl/sharedStrings.xml><?xml version="1.0" encoding="utf-8"?>
<sst xmlns="http://schemas.openxmlformats.org/spreadsheetml/2006/main" count="100" uniqueCount="29">
  <si>
    <t>Number of Days</t>
  </si>
  <si>
    <t>Objective</t>
  </si>
  <si>
    <t>Section 1</t>
  </si>
  <si>
    <t>SOURCING REFERENCE:</t>
  </si>
  <si>
    <t>SOURCING DOCUMENT TITLE:</t>
  </si>
  <si>
    <t>BIDDER NAME</t>
  </si>
  <si>
    <t>Please complete the shaded yellow sections only</t>
  </si>
  <si>
    <t>All prices are exclusive of VAT</t>
  </si>
  <si>
    <t>AW5.2 Price Schedule for Professional Services</t>
  </si>
  <si>
    <t xml:space="preserve">TOTAL FIXED PRICE </t>
  </si>
  <si>
    <t>Comments</t>
  </si>
  <si>
    <t xml:space="preserve"> Total Cost
(Exc VAT)
</t>
  </si>
  <si>
    <t>n/a</t>
  </si>
  <si>
    <t>Objective Area
(Please select from the dropdown options)</t>
  </si>
  <si>
    <t xml:space="preserve">Discounted day rates
excluding VAT
(£/Day)
</t>
  </si>
  <si>
    <t>Section 2</t>
  </si>
  <si>
    <t>Please Insert</t>
  </si>
  <si>
    <t>Total Cost</t>
  </si>
  <si>
    <r>
      <rPr>
        <b/>
        <sz val="12"/>
        <color theme="0"/>
        <rFont val="Arial"/>
        <family val="2"/>
      </rPr>
      <t xml:space="preserve">Job Title   </t>
    </r>
    <r>
      <rPr>
        <b/>
        <sz val="12"/>
        <color theme="1"/>
        <rFont val="Arial"/>
        <family val="2"/>
      </rPr>
      <t xml:space="preserve">                                              </t>
    </r>
  </si>
  <si>
    <t>Please Select</t>
  </si>
  <si>
    <t>All prices are firm and fixed for the duration of the contract.</t>
  </si>
  <si>
    <t>Any Other Costs - Please detail in comments section</t>
  </si>
  <si>
    <t>GSS23363</t>
  </si>
  <si>
    <t>Sector Workshops</t>
  </si>
  <si>
    <t xml:space="preserve">1. Design and delivery of industry sector specific workshops </t>
  </si>
  <si>
    <t>2. Provision of on-site facilitation for 4 workshops</t>
  </si>
  <si>
    <t>3. Meetings</t>
  </si>
  <si>
    <t>4. Reporting including final edits and report fomatting in preparation for publication</t>
  </si>
  <si>
    <t>Bidder Guidance
1. Cell E19 shall be used for evaluation purposes and shall be fixed and firm for the contract duration.
2. Section 2 shall directly feed into section 1 using formulas to ensure that the amount of days and values correlate. 
3. Any generic prices stated within the comments section shall be deemed waived.
4. If you are providing any element free of charge please ensure this is explained within the comments section.
5. Please note that this price shall fully reflect the information provided within the bid submitted via Jaggaer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</si>
</sst>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8" formatCode="&quot;£&quot;#,##0.00;[Red]\-&quot;£&quot;#,##0.00"/>
    <numFmt numFmtId="44" formatCode="_-&quot;£&quot;* #,##0.00_-;\-&quot;£&quot;* #,##0.00_-;_-&quot;£&quot;* &quot;-&quot;??_-;_-@_-"/>
    <numFmt numFmtId="164" formatCode="&quot;£&quot;#,##0.00"/>
  </numFmts>
  <fonts count="26"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8"/>
      <color theme="0"/>
      <name val="Calibri"/>
      <family val="2"/>
      <scheme val="minor"/>
    </font>
    <font>
      <sz val="8"/>
      <color theme="1"/>
      <name val="Calibri"/>
      <family val="2"/>
      <scheme val="minor"/>
    </font>
    <font>
      <sz val="8"/>
      <name val="Calibri"/>
      <family val="2"/>
      <scheme val="minor"/>
    </font>
    <font>
      <b/>
      <sz val="8"/>
      <color theme="1"/>
      <name val="Calibri"/>
      <family val="2"/>
      <scheme val="minor"/>
    </font>
    <font>
      <b/>
      <sz val="12"/>
      <color theme="1"/>
      <name val="Arial"/>
      <family val="2"/>
    </font>
    <font>
      <sz val="12"/>
      <color theme="1"/>
      <name val="Calibri"/>
      <family val="2"/>
      <scheme val="minor"/>
    </font>
    <font>
      <sz val="11"/>
      <color theme="0"/>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0099"/>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78">
    <xf numFmtId="0" fontId="0" fillId="0" borderId="0" xfId="0"/>
    <xf numFmtId="1" fontId="6" fillId="3" borderId="11" xfId="0" applyNumberFormat="1" applyFont="1" applyFill="1" applyBorder="1" applyAlignment="1" applyProtection="1">
      <alignment horizontal="left" vertical="top" wrapText="1"/>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5" fillId="7" borderId="0" xfId="0" applyFont="1" applyFill="1" applyProtection="1"/>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6"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7" fontId="17" fillId="8" borderId="12" xfId="0" applyNumberFormat="1" applyFont="1" applyFill="1" applyBorder="1" applyAlignment="1" applyProtection="1">
      <alignment horizontal="center" vertical="center" wrapText="1"/>
    </xf>
    <xf numFmtId="0" fontId="16" fillId="0" borderId="0" xfId="0" applyFont="1" applyProtection="1"/>
    <xf numFmtId="17" fontId="19" fillId="0" borderId="0" xfId="0" applyNumberFormat="1" applyFont="1" applyFill="1" applyBorder="1" applyAlignment="1" applyProtection="1">
      <alignment horizontal="center" vertical="center"/>
    </xf>
    <xf numFmtId="0" fontId="20" fillId="0" borderId="0" xfId="0" applyFont="1" applyFill="1" applyAlignment="1" applyProtection="1">
      <alignment horizontal="center"/>
    </xf>
    <xf numFmtId="0" fontId="21" fillId="0" borderId="0" xfId="0" applyFont="1" applyFill="1" applyProtection="1"/>
    <xf numFmtId="0" fontId="21" fillId="0" borderId="0" xfId="0" applyFont="1" applyFill="1" applyAlignment="1" applyProtection="1">
      <alignment horizontal="center"/>
    </xf>
    <xf numFmtId="0" fontId="22" fillId="0" borderId="0" xfId="0" applyFont="1" applyFill="1" applyAlignment="1" applyProtection="1">
      <alignment horizontal="center"/>
    </xf>
    <xf numFmtId="1" fontId="16" fillId="10" borderId="11" xfId="0" applyNumberFormat="1" applyFont="1" applyFill="1" applyBorder="1" applyAlignment="1" applyProtection="1">
      <alignment horizontal="center" vertical="center"/>
    </xf>
    <xf numFmtId="2" fontId="16" fillId="10" borderId="17" xfId="0" applyNumberFormat="1" applyFont="1" applyFill="1" applyBorder="1" applyAlignment="1" applyProtection="1">
      <alignment horizontal="center" vertical="center"/>
    </xf>
    <xf numFmtId="1" fontId="23" fillId="10" borderId="0" xfId="0" applyNumberFormat="1" applyFont="1" applyFill="1" applyBorder="1" applyAlignment="1" applyProtection="1">
      <alignment vertical="center" wrapText="1"/>
    </xf>
    <xf numFmtId="1" fontId="23" fillId="10" borderId="11" xfId="0" applyNumberFormat="1" applyFont="1" applyFill="1" applyBorder="1" applyAlignment="1" applyProtection="1">
      <alignment horizontal="left" vertical="center" wrapText="1"/>
    </xf>
    <xf numFmtId="1" fontId="23" fillId="10" borderId="11" xfId="0" applyNumberFormat="1" applyFont="1" applyFill="1" applyBorder="1" applyAlignment="1" applyProtection="1">
      <alignment vertical="center" wrapText="1"/>
    </xf>
    <xf numFmtId="0" fontId="17" fillId="11" borderId="5" xfId="0" applyFont="1" applyFill="1" applyBorder="1" applyAlignment="1" applyProtection="1">
      <alignment vertical="center" wrapText="1"/>
    </xf>
    <xf numFmtId="0" fontId="17" fillId="11" borderId="4" xfId="0" applyFont="1" applyFill="1" applyBorder="1" applyAlignment="1" applyProtection="1">
      <alignment vertical="center" wrapText="1"/>
    </xf>
    <xf numFmtId="0" fontId="17" fillId="11" borderId="5" xfId="0" applyFont="1" applyFill="1" applyBorder="1" applyAlignment="1" applyProtection="1">
      <alignment horizontal="center" vertical="center"/>
    </xf>
    <xf numFmtId="0" fontId="15" fillId="11"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protection locked="0"/>
    </xf>
    <xf numFmtId="49" fontId="5" fillId="9" borderId="6" xfId="0" applyNumberFormat="1" applyFont="1" applyFill="1" applyBorder="1" applyAlignment="1" applyProtection="1">
      <alignment horizontal="center" vertical="center" wrapText="1"/>
      <protection locked="0"/>
    </xf>
    <xf numFmtId="164" fontId="5" fillId="9" borderId="6" xfId="1" applyNumberFormat="1" applyFont="1" applyFill="1" applyBorder="1" applyAlignment="1" applyProtection="1">
      <alignment horizontal="center" vertical="center"/>
      <protection locked="0"/>
    </xf>
    <xf numFmtId="0" fontId="17" fillId="8" borderId="12" xfId="0" applyFont="1" applyFill="1" applyBorder="1" applyAlignment="1" applyProtection="1">
      <alignment horizontal="left" vertical="center" wrapText="1"/>
    </xf>
    <xf numFmtId="0" fontId="17" fillId="11" borderId="7" xfId="0" applyFont="1" applyFill="1" applyBorder="1" applyAlignment="1" applyProtection="1">
      <alignment horizontal="center" vertical="center" wrapText="1"/>
    </xf>
    <xf numFmtId="0" fontId="17" fillId="11" borderId="8" xfId="0" applyFont="1" applyFill="1" applyBorder="1" applyAlignment="1" applyProtection="1">
      <alignment horizontal="center" vertical="center" wrapText="1"/>
    </xf>
    <xf numFmtId="0" fontId="0" fillId="11" borderId="8" xfId="0" applyFill="1" applyBorder="1" applyAlignment="1" applyProtection="1"/>
    <xf numFmtId="0" fontId="0" fillId="11" borderId="9" xfId="0" applyFill="1" applyBorder="1" applyAlignment="1" applyProtection="1"/>
    <xf numFmtId="0" fontId="12" fillId="6" borderId="7" xfId="0" applyFont="1" applyFill="1" applyBorder="1" applyAlignment="1" applyProtection="1">
      <alignment horizontal="center" vertical="center" wrapText="1"/>
      <protection locked="0"/>
    </xf>
    <xf numFmtId="0" fontId="12" fillId="6" borderId="8" xfId="0" applyFont="1" applyFill="1" applyBorder="1" applyAlignment="1" applyProtection="1">
      <alignment horizontal="center" vertical="center" wrapText="1"/>
      <protection locked="0"/>
    </xf>
    <xf numFmtId="0" fontId="0" fillId="0" borderId="8" xfId="0" applyBorder="1" applyAlignment="1" applyProtection="1">
      <protection locked="0"/>
    </xf>
    <xf numFmtId="0" fontId="0" fillId="0" borderId="9" xfId="0" applyBorder="1" applyAlignment="1" applyProtection="1">
      <protection locked="0"/>
    </xf>
    <xf numFmtId="0" fontId="14" fillId="11" borderId="0" xfId="0" applyFont="1" applyFill="1" applyAlignment="1" applyProtection="1">
      <alignment horizontal="center" vertical="center" wrapText="1"/>
    </xf>
    <xf numFmtId="0" fontId="25" fillId="11" borderId="0" xfId="0" applyFont="1" applyFill="1" applyAlignment="1" applyProtection="1">
      <alignment horizontal="center" vertical="center" wrapText="1"/>
    </xf>
    <xf numFmtId="0" fontId="16" fillId="9" borderId="14" xfId="0" applyFont="1" applyFill="1" applyBorder="1" applyAlignment="1" applyProtection="1">
      <alignment horizontal="center" vertical="top" wrapText="1"/>
      <protection locked="0"/>
    </xf>
    <xf numFmtId="0" fontId="0" fillId="0" borderId="15" xfId="0" applyBorder="1" applyAlignment="1" applyProtection="1">
      <alignment wrapText="1"/>
      <protection locked="0"/>
    </xf>
    <xf numFmtId="0" fontId="0" fillId="0" borderId="16" xfId="0" applyBorder="1" applyAlignment="1" applyProtection="1">
      <alignment wrapText="1"/>
      <protection locked="0"/>
    </xf>
    <xf numFmtId="0" fontId="15" fillId="11" borderId="7" xfId="0" applyFont="1" applyFill="1" applyBorder="1" applyAlignment="1" applyProtection="1">
      <alignment horizontal="center" vertical="center" wrapText="1"/>
    </xf>
    <xf numFmtId="0" fontId="15" fillId="11" borderId="8" xfId="0" applyFont="1" applyFill="1" applyBorder="1" applyAlignment="1" applyProtection="1">
      <alignment horizontal="center" vertical="center" wrapText="1"/>
    </xf>
    <xf numFmtId="0" fontId="16" fillId="9" borderId="15" xfId="0" applyFont="1" applyFill="1" applyBorder="1" applyAlignment="1" applyProtection="1">
      <alignment horizontal="center" vertical="top" wrapText="1"/>
      <protection locked="0"/>
    </xf>
    <xf numFmtId="0" fontId="24" fillId="0" borderId="15" xfId="0" applyFont="1" applyBorder="1" applyAlignment="1" applyProtection="1">
      <alignment wrapText="1"/>
      <protection locked="0"/>
    </xf>
    <xf numFmtId="0" fontId="24" fillId="0" borderId="16" xfId="0" applyFont="1" applyBorder="1" applyAlignment="1" applyProtection="1">
      <alignment wrapText="1"/>
      <protection locked="0"/>
    </xf>
    <xf numFmtId="8" fontId="16" fillId="9" borderId="17" xfId="0" applyNumberFormat="1" applyFont="1" applyFill="1" applyBorder="1" applyAlignment="1" applyProtection="1">
      <alignment horizontal="center" vertical="center"/>
      <protection locked="0"/>
    </xf>
    <xf numFmtId="44" fontId="16" fillId="9" borderId="18" xfId="0" applyNumberFormat="1" applyFont="1" applyFill="1" applyBorder="1" applyAlignment="1" applyProtection="1">
      <alignment horizontal="center" vertical="center"/>
      <protection locked="0"/>
    </xf>
    <xf numFmtId="164" fontId="16" fillId="10" borderId="10" xfId="0" applyNumberFormat="1" applyFont="1" applyFill="1" applyBorder="1" applyAlignment="1" applyProtection="1">
      <alignment horizontal="center" vertical="center"/>
    </xf>
    <xf numFmtId="164" fontId="16" fillId="10" borderId="13" xfId="0" applyNumberFormat="1" applyFont="1" applyFill="1" applyBorder="1" applyAlignment="1" applyProtection="1">
      <alignment horizontal="center" vertical="center"/>
    </xf>
    <xf numFmtId="0" fontId="18" fillId="9" borderId="7" xfId="0" applyFont="1" applyFill="1" applyBorder="1" applyAlignment="1" applyProtection="1">
      <alignment horizontal="center" vertical="center"/>
    </xf>
    <xf numFmtId="0" fontId="18" fillId="9" borderId="8" xfId="0" applyFont="1" applyFill="1" applyBorder="1" applyAlignment="1" applyProtection="1">
      <alignment horizontal="center" vertical="center"/>
    </xf>
    <xf numFmtId="0" fontId="18" fillId="9" borderId="9" xfId="0" applyFont="1" applyFill="1" applyBorder="1" applyAlignment="1" applyProtection="1">
      <alignment horizontal="center" vertical="center"/>
    </xf>
    <xf numFmtId="0" fontId="17" fillId="8" borderId="4" xfId="0" applyFont="1" applyFill="1" applyBorder="1" applyAlignment="1" applyProtection="1">
      <alignment horizontal="left" vertical="center" wrapText="1"/>
    </xf>
    <xf numFmtId="0" fontId="17" fillId="8" borderId="12" xfId="0" applyFont="1" applyFill="1" applyBorder="1" applyAlignment="1" applyProtection="1">
      <alignment horizontal="left" vertical="center" wrapText="1"/>
    </xf>
    <xf numFmtId="0" fontId="17" fillId="11" borderId="7" xfId="0" applyFont="1" applyFill="1" applyBorder="1" applyAlignment="1" applyProtection="1">
      <alignment horizontal="left" vertical="center" wrapText="1"/>
    </xf>
    <xf numFmtId="0" fontId="17" fillId="11" borderId="8" xfId="0" applyFont="1" applyFill="1" applyBorder="1" applyAlignment="1" applyProtection="1">
      <alignment horizontal="left" vertical="center" wrapText="1"/>
    </xf>
    <xf numFmtId="44" fontId="17" fillId="11" borderId="7" xfId="0" applyNumberFormat="1" applyFont="1" applyFill="1" applyBorder="1" applyAlignment="1" applyProtection="1">
      <alignment horizontal="center" vertical="center" wrapText="1"/>
    </xf>
    <xf numFmtId="44" fontId="17" fillId="11" borderId="9" xfId="0" applyNumberFormat="1" applyFont="1" applyFill="1" applyBorder="1" applyAlignment="1" applyProtection="1">
      <alignment horizontal="center" vertical="center" wrapText="1"/>
    </xf>
    <xf numFmtId="0" fontId="17" fillId="11" borderId="1" xfId="0" applyFont="1" applyFill="1" applyBorder="1" applyAlignment="1" applyProtection="1">
      <alignment horizontal="center" vertical="center" wrapText="1"/>
    </xf>
    <xf numFmtId="0" fontId="17" fillId="11" borderId="2" xfId="0" applyFont="1" applyFill="1" applyBorder="1" applyAlignment="1" applyProtection="1">
      <alignment horizontal="center" vertical="center" wrapText="1"/>
    </xf>
    <xf numFmtId="0" fontId="17" fillId="11" borderId="3" xfId="0" applyFont="1" applyFill="1" applyBorder="1" applyAlignment="1" applyProtection="1">
      <alignment horizontal="center" vertical="center" wrapText="1"/>
    </xf>
    <xf numFmtId="0" fontId="23" fillId="11" borderId="1" xfId="0" applyFont="1" applyFill="1" applyBorder="1" applyAlignment="1" applyProtection="1">
      <alignment horizontal="center" vertical="center" wrapText="1"/>
    </xf>
    <xf numFmtId="0" fontId="23" fillId="11" borderId="2" xfId="0" applyFont="1" applyFill="1" applyBorder="1" applyAlignment="1" applyProtection="1">
      <alignment horizontal="center" vertical="center" wrapText="1"/>
    </xf>
    <xf numFmtId="0" fontId="23" fillId="11" borderId="3"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0099"/>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171980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5</xdr:col>
      <xdr:colOff>1088556</xdr:colOff>
      <xdr:row>0</xdr:row>
      <xdr:rowOff>7143</xdr:rowOff>
    </xdr:from>
    <xdr:to>
      <xdr:col>7</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80"/>
  <sheetViews>
    <sheetView showGridLines="0" tabSelected="1" topLeftCell="A16" zoomScale="72" zoomScaleNormal="72" workbookViewId="0">
      <selection activeCell="E39" sqref="E39"/>
    </sheetView>
  </sheetViews>
  <sheetFormatPr defaultColWidth="9.1796875" defaultRowHeight="14" x14ac:dyDescent="0.3"/>
  <cols>
    <col min="1" max="1" width="2.90625" style="2" customWidth="1"/>
    <col min="2" max="2" width="63.54296875" style="2" customWidth="1"/>
    <col min="3" max="3" width="32.54296875" style="2" customWidth="1"/>
    <col min="4" max="4" width="20.7265625" style="2" customWidth="1"/>
    <col min="5" max="5" width="22.81640625" style="2" customWidth="1"/>
    <col min="6" max="7" width="20.7265625" style="2" customWidth="1"/>
    <col min="8" max="16384" width="9.1796875" style="2"/>
  </cols>
  <sheetData>
    <row r="1" spans="1:15" ht="54.75" customHeight="1" x14ac:dyDescent="0.3">
      <c r="B1" s="3" t="s">
        <v>8</v>
      </c>
      <c r="D1" s="4"/>
      <c r="E1" s="5"/>
      <c r="F1" s="6"/>
    </row>
    <row r="2" spans="1:15" ht="15" customHeight="1" x14ac:dyDescent="0.3">
      <c r="A2" s="7"/>
      <c r="B2" s="7"/>
      <c r="C2" s="7"/>
      <c r="D2" s="7"/>
      <c r="E2" s="8"/>
      <c r="F2" s="8"/>
      <c r="G2" s="8"/>
    </row>
    <row r="3" spans="1:15" ht="13.5" customHeight="1" x14ac:dyDescent="0.3">
      <c r="A3" s="9"/>
      <c r="B3" s="9"/>
      <c r="C3" s="9"/>
      <c r="D3" s="9"/>
      <c r="E3" s="10"/>
      <c r="F3" s="10"/>
      <c r="G3" s="10"/>
    </row>
    <row r="4" spans="1:15" ht="14.5" thickBot="1" x14ac:dyDescent="0.35">
      <c r="E4" s="5"/>
    </row>
    <row r="5" spans="1:15" ht="33" customHeight="1" thickBot="1" x14ac:dyDescent="0.4">
      <c r="B5" s="33" t="s">
        <v>3</v>
      </c>
      <c r="C5" s="41" t="s">
        <v>22</v>
      </c>
      <c r="D5" s="42"/>
      <c r="E5" s="43"/>
      <c r="F5" s="44"/>
      <c r="H5" s="49" t="s">
        <v>28</v>
      </c>
      <c r="I5" s="50"/>
      <c r="J5" s="50"/>
      <c r="K5" s="50"/>
      <c r="L5" s="50"/>
      <c r="M5" s="50"/>
      <c r="N5" s="50"/>
      <c r="O5" s="50"/>
    </row>
    <row r="6" spans="1:15" ht="45.75" customHeight="1" thickBot="1" x14ac:dyDescent="0.4">
      <c r="B6" s="33" t="s">
        <v>4</v>
      </c>
      <c r="C6" s="41" t="s">
        <v>23</v>
      </c>
      <c r="D6" s="42"/>
      <c r="E6" s="43"/>
      <c r="F6" s="44"/>
      <c r="H6" s="50"/>
      <c r="I6" s="50"/>
      <c r="J6" s="50"/>
      <c r="K6" s="50"/>
      <c r="L6" s="50"/>
      <c r="M6" s="50"/>
      <c r="N6" s="50"/>
      <c r="O6" s="50"/>
    </row>
    <row r="7" spans="1:15" ht="29.25" customHeight="1" thickBot="1" x14ac:dyDescent="0.4">
      <c r="B7" s="34" t="s">
        <v>5</v>
      </c>
      <c r="C7" s="45"/>
      <c r="D7" s="46"/>
      <c r="E7" s="47"/>
      <c r="F7" s="48"/>
      <c r="H7" s="50"/>
      <c r="I7" s="50"/>
      <c r="J7" s="50"/>
      <c r="K7" s="50"/>
      <c r="L7" s="50"/>
      <c r="M7" s="50"/>
      <c r="N7" s="50"/>
      <c r="O7" s="50"/>
    </row>
    <row r="8" spans="1:15" ht="15" customHeight="1" thickBot="1" x14ac:dyDescent="0.35">
      <c r="C8" s="11"/>
      <c r="D8" s="12"/>
      <c r="H8" s="50"/>
      <c r="I8" s="50"/>
      <c r="J8" s="50"/>
      <c r="K8" s="50"/>
      <c r="L8" s="50"/>
      <c r="M8" s="50"/>
      <c r="N8" s="50"/>
      <c r="O8" s="50"/>
    </row>
    <row r="9" spans="1:15" ht="27" customHeight="1" thickBot="1" x14ac:dyDescent="0.35">
      <c r="B9" s="63" t="s">
        <v>6</v>
      </c>
      <c r="C9" s="64"/>
      <c r="D9" s="65"/>
      <c r="H9" s="50"/>
      <c r="I9" s="50"/>
      <c r="J9" s="50"/>
      <c r="K9" s="50"/>
      <c r="L9" s="50"/>
      <c r="M9" s="50"/>
      <c r="N9" s="50"/>
      <c r="O9" s="50"/>
    </row>
    <row r="10" spans="1:15" s="13" customFormat="1" ht="17" thickBot="1" x14ac:dyDescent="0.35">
      <c r="B10" s="14"/>
      <c r="C10" s="14"/>
      <c r="D10" s="14"/>
      <c r="H10" s="50"/>
      <c r="I10" s="50"/>
      <c r="J10" s="50"/>
      <c r="K10" s="50"/>
      <c r="L10" s="50"/>
      <c r="M10" s="50"/>
      <c r="N10" s="50"/>
      <c r="O10" s="50"/>
    </row>
    <row r="11" spans="1:15" s="13" customFormat="1" ht="30.75" customHeight="1" thickBot="1" x14ac:dyDescent="0.35">
      <c r="B11" s="35" t="s">
        <v>2</v>
      </c>
      <c r="C11" s="14"/>
      <c r="D11" s="14"/>
      <c r="H11" s="50"/>
      <c r="I11" s="50"/>
      <c r="J11" s="50"/>
      <c r="K11" s="50"/>
      <c r="L11" s="50"/>
      <c r="M11" s="50"/>
      <c r="N11" s="50"/>
      <c r="O11" s="50"/>
    </row>
    <row r="12" spans="1:15" ht="14.5" thickBot="1" x14ac:dyDescent="0.35">
      <c r="C12" s="15"/>
      <c r="D12" s="15"/>
    </row>
    <row r="13" spans="1:15" ht="28.5" customHeight="1" thickBot="1" x14ac:dyDescent="0.4">
      <c r="B13" s="36" t="s">
        <v>1</v>
      </c>
      <c r="C13" s="36" t="s">
        <v>0</v>
      </c>
      <c r="D13" s="54" t="s">
        <v>17</v>
      </c>
      <c r="E13" s="55"/>
      <c r="F13" s="54" t="s">
        <v>10</v>
      </c>
      <c r="G13" s="55"/>
      <c r="H13" s="43"/>
      <c r="I13" s="43"/>
      <c r="J13" s="43"/>
      <c r="K13" s="44"/>
    </row>
    <row r="14" spans="1:15" ht="45" customHeight="1" x14ac:dyDescent="0.35">
      <c r="B14" s="31" t="s">
        <v>24</v>
      </c>
      <c r="C14" s="28">
        <f>SUMIF(C28:C60,"1. Design and delivery of industry sector specific workshops ",D28:D60)</f>
        <v>0</v>
      </c>
      <c r="D14" s="61">
        <f>SUMIF(C28:C60,"1. Design and delivery of industry sector specific workshops ",F28:F60)</f>
        <v>0</v>
      </c>
      <c r="E14" s="62">
        <f t="shared" ref="E14:E15" si="0">SUMIF(E28:E60,"Stage 1 - Review and clarify",F28:F60)</f>
        <v>0</v>
      </c>
      <c r="F14" s="51"/>
      <c r="G14" s="56"/>
      <c r="H14" s="57"/>
      <c r="I14" s="57"/>
      <c r="J14" s="57"/>
      <c r="K14" s="58"/>
    </row>
    <row r="15" spans="1:15" ht="45" customHeight="1" x14ac:dyDescent="0.35">
      <c r="B15" s="31" t="s">
        <v>25</v>
      </c>
      <c r="C15" s="28">
        <f>SUMIF(C28:C60,"2. Provision of on-site facilitation for 4 workshops",D28:D60)</f>
        <v>0</v>
      </c>
      <c r="D15" s="61">
        <f>SUMIF(C28:C60,"2. Provision of on-site facilitation for 4 workshops",F28:F60)</f>
        <v>0</v>
      </c>
      <c r="E15" s="62">
        <f t="shared" si="0"/>
        <v>0</v>
      </c>
      <c r="F15" s="51"/>
      <c r="G15" s="52"/>
      <c r="H15" s="52"/>
      <c r="I15" s="52"/>
      <c r="J15" s="52"/>
      <c r="K15" s="53"/>
    </row>
    <row r="16" spans="1:15" ht="45" customHeight="1" x14ac:dyDescent="0.35">
      <c r="B16" s="32" t="s">
        <v>26</v>
      </c>
      <c r="C16" s="28">
        <f>SUMIF(C28:C60,"3. Meetings",D28:D60)</f>
        <v>0</v>
      </c>
      <c r="D16" s="61">
        <f>SUMIF(C28:C60,"3. Meetings",F28:F60)</f>
        <v>0</v>
      </c>
      <c r="E16" s="62">
        <f>SUMIF(E30:E62,"Stage 1 - Review and clarify",F30:F62)</f>
        <v>0</v>
      </c>
      <c r="F16" s="51"/>
      <c r="G16" s="52"/>
      <c r="H16" s="52"/>
      <c r="I16" s="52"/>
      <c r="J16" s="52"/>
      <c r="K16" s="53"/>
    </row>
    <row r="17" spans="2:11" ht="45" customHeight="1" x14ac:dyDescent="0.35">
      <c r="B17" s="32" t="s">
        <v>27</v>
      </c>
      <c r="C17" s="28">
        <f>SUMIF(C28:C60,"4. Reporting including final edits and report fomatting in preparation for publication",D28:D60)</f>
        <v>0</v>
      </c>
      <c r="D17" s="61">
        <f>SUMIF(C28:C60,"4. Reporting including final edits and report fomatting in preparation for publication",F28:F60)</f>
        <v>0</v>
      </c>
      <c r="E17" s="62">
        <f>SUMIF(E31:E63,"Stage 1 - Review and clarify",F31:F63)</f>
        <v>0</v>
      </c>
      <c r="F17" s="51"/>
      <c r="G17" s="52"/>
      <c r="H17" s="52"/>
      <c r="I17" s="52"/>
      <c r="J17" s="52"/>
      <c r="K17" s="53"/>
    </row>
    <row r="18" spans="2:11" ht="45" customHeight="1" thickBot="1" x14ac:dyDescent="0.4">
      <c r="B18" s="30" t="s">
        <v>21</v>
      </c>
      <c r="C18" s="29" t="s">
        <v>12</v>
      </c>
      <c r="D18" s="59">
        <v>0</v>
      </c>
      <c r="E18" s="60"/>
      <c r="F18" s="51"/>
      <c r="G18" s="52"/>
      <c r="H18" s="52"/>
      <c r="I18" s="52"/>
      <c r="J18" s="52"/>
      <c r="K18" s="53"/>
    </row>
    <row r="19" spans="2:11" s="16" customFormat="1" ht="25.5" customHeight="1" thickBot="1" x14ac:dyDescent="0.4">
      <c r="B19" s="68" t="s">
        <v>9</v>
      </c>
      <c r="C19" s="69"/>
      <c r="D19" s="70">
        <f>SUM(D14:E18)</f>
        <v>0</v>
      </c>
      <c r="E19" s="71"/>
    </row>
    <row r="20" spans="2:11" ht="14.5" thickBot="1" x14ac:dyDescent="0.35">
      <c r="C20" s="15"/>
      <c r="D20" s="15"/>
    </row>
    <row r="21" spans="2:11" ht="27" customHeight="1" thickBot="1" x14ac:dyDescent="0.35">
      <c r="B21" s="35" t="s">
        <v>15</v>
      </c>
      <c r="C21" s="15"/>
      <c r="D21" s="15"/>
    </row>
    <row r="22" spans="2:11" ht="14.5" thickBot="1" x14ac:dyDescent="0.35">
      <c r="C22" s="15"/>
      <c r="D22" s="15"/>
    </row>
    <row r="23" spans="2:11" ht="25.5" customHeight="1" x14ac:dyDescent="0.3">
      <c r="B23" s="75" t="s">
        <v>18</v>
      </c>
      <c r="C23" s="72" t="s">
        <v>13</v>
      </c>
      <c r="D23" s="72" t="s">
        <v>0</v>
      </c>
      <c r="E23" s="72" t="s">
        <v>14</v>
      </c>
      <c r="F23" s="72" t="s">
        <v>11</v>
      </c>
    </row>
    <row r="24" spans="2:11" ht="51" customHeight="1" x14ac:dyDescent="0.3">
      <c r="B24" s="76"/>
      <c r="C24" s="73"/>
      <c r="D24" s="73"/>
      <c r="E24" s="73"/>
      <c r="F24" s="73"/>
    </row>
    <row r="25" spans="2:11" ht="15" customHeight="1" x14ac:dyDescent="0.3">
      <c r="B25" s="76"/>
      <c r="C25" s="73"/>
      <c r="D25" s="73"/>
      <c r="E25" s="73"/>
      <c r="F25" s="73"/>
    </row>
    <row r="26" spans="2:11" ht="15.75" customHeight="1" thickBot="1" x14ac:dyDescent="0.35">
      <c r="B26" s="77"/>
      <c r="C26" s="74"/>
      <c r="D26" s="74"/>
      <c r="E26" s="74"/>
      <c r="F26" s="74"/>
    </row>
    <row r="27" spans="2:11" ht="7.5" hidden="1" customHeight="1" thickBot="1" x14ac:dyDescent="0.35">
      <c r="B27" s="17"/>
      <c r="C27" s="17"/>
      <c r="D27" s="17"/>
      <c r="E27" s="18"/>
      <c r="F27" s="19"/>
    </row>
    <row r="28" spans="2:11" x14ac:dyDescent="0.3">
      <c r="B28" s="37" t="s">
        <v>16</v>
      </c>
      <c r="C28" s="38" t="s">
        <v>19</v>
      </c>
      <c r="D28" s="37"/>
      <c r="E28" s="39">
        <v>0</v>
      </c>
      <c r="F28" s="20">
        <f>SUM(E28*E28)</f>
        <v>0</v>
      </c>
    </row>
    <row r="29" spans="2:11" x14ac:dyDescent="0.3">
      <c r="B29" s="37" t="s">
        <v>16</v>
      </c>
      <c r="C29" s="38" t="s">
        <v>19</v>
      </c>
      <c r="D29" s="37"/>
      <c r="E29" s="39">
        <v>0</v>
      </c>
      <c r="F29" s="20">
        <f t="shared" ref="F29:F60" si="1">SUM(E29*E29)</f>
        <v>0</v>
      </c>
    </row>
    <row r="30" spans="2:11" x14ac:dyDescent="0.3">
      <c r="B30" s="37" t="s">
        <v>16</v>
      </c>
      <c r="C30" s="38" t="s">
        <v>19</v>
      </c>
      <c r="D30" s="37"/>
      <c r="E30" s="39">
        <v>0</v>
      </c>
      <c r="F30" s="20">
        <f t="shared" si="1"/>
        <v>0</v>
      </c>
    </row>
    <row r="31" spans="2:11" x14ac:dyDescent="0.3">
      <c r="B31" s="37" t="s">
        <v>16</v>
      </c>
      <c r="C31" s="38" t="s">
        <v>19</v>
      </c>
      <c r="D31" s="37"/>
      <c r="E31" s="39">
        <v>0</v>
      </c>
      <c r="F31" s="20">
        <f t="shared" si="1"/>
        <v>0</v>
      </c>
    </row>
    <row r="32" spans="2:11" x14ac:dyDescent="0.3">
      <c r="B32" s="37" t="s">
        <v>16</v>
      </c>
      <c r="C32" s="38" t="s">
        <v>19</v>
      </c>
      <c r="D32" s="37"/>
      <c r="E32" s="39">
        <v>0</v>
      </c>
      <c r="F32" s="20">
        <f t="shared" si="1"/>
        <v>0</v>
      </c>
    </row>
    <row r="33" spans="2:6" x14ac:dyDescent="0.3">
      <c r="B33" s="37" t="s">
        <v>16</v>
      </c>
      <c r="C33" s="38" t="s">
        <v>19</v>
      </c>
      <c r="D33" s="37"/>
      <c r="E33" s="39">
        <v>0</v>
      </c>
      <c r="F33" s="20">
        <f t="shared" si="1"/>
        <v>0</v>
      </c>
    </row>
    <row r="34" spans="2:6" x14ac:dyDescent="0.3">
      <c r="B34" s="37" t="s">
        <v>16</v>
      </c>
      <c r="C34" s="38" t="s">
        <v>19</v>
      </c>
      <c r="D34" s="37"/>
      <c r="E34" s="39">
        <v>0</v>
      </c>
      <c r="F34" s="20">
        <f t="shared" si="1"/>
        <v>0</v>
      </c>
    </row>
    <row r="35" spans="2:6" x14ac:dyDescent="0.3">
      <c r="B35" s="37" t="s">
        <v>16</v>
      </c>
      <c r="C35" s="38" t="s">
        <v>19</v>
      </c>
      <c r="D35" s="37"/>
      <c r="E35" s="39">
        <v>0</v>
      </c>
      <c r="F35" s="20">
        <f t="shared" si="1"/>
        <v>0</v>
      </c>
    </row>
    <row r="36" spans="2:6" x14ac:dyDescent="0.3">
      <c r="B36" s="37" t="s">
        <v>16</v>
      </c>
      <c r="C36" s="38" t="s">
        <v>19</v>
      </c>
      <c r="D36" s="37"/>
      <c r="E36" s="39">
        <v>0</v>
      </c>
      <c r="F36" s="20">
        <f t="shared" si="1"/>
        <v>0</v>
      </c>
    </row>
    <row r="37" spans="2:6" x14ac:dyDescent="0.3">
      <c r="B37" s="37" t="s">
        <v>16</v>
      </c>
      <c r="C37" s="38" t="s">
        <v>19</v>
      </c>
      <c r="D37" s="37"/>
      <c r="E37" s="39">
        <v>0</v>
      </c>
      <c r="F37" s="20">
        <f t="shared" si="1"/>
        <v>0</v>
      </c>
    </row>
    <row r="38" spans="2:6" x14ac:dyDescent="0.3">
      <c r="B38" s="37" t="s">
        <v>16</v>
      </c>
      <c r="C38" s="38" t="s">
        <v>19</v>
      </c>
      <c r="D38" s="37"/>
      <c r="E38" s="39">
        <v>0</v>
      </c>
      <c r="F38" s="20">
        <f t="shared" si="1"/>
        <v>0</v>
      </c>
    </row>
    <row r="39" spans="2:6" x14ac:dyDescent="0.3">
      <c r="B39" s="37" t="s">
        <v>16</v>
      </c>
      <c r="C39" s="38" t="s">
        <v>19</v>
      </c>
      <c r="D39" s="37"/>
      <c r="E39" s="39">
        <v>0</v>
      </c>
      <c r="F39" s="20">
        <f t="shared" si="1"/>
        <v>0</v>
      </c>
    </row>
    <row r="40" spans="2:6" x14ac:dyDescent="0.3">
      <c r="B40" s="37" t="s">
        <v>16</v>
      </c>
      <c r="C40" s="38" t="s">
        <v>19</v>
      </c>
      <c r="D40" s="37"/>
      <c r="E40" s="39">
        <v>0</v>
      </c>
      <c r="F40" s="20">
        <f t="shared" si="1"/>
        <v>0</v>
      </c>
    </row>
    <row r="41" spans="2:6" x14ac:dyDescent="0.3">
      <c r="B41" s="37" t="s">
        <v>16</v>
      </c>
      <c r="C41" s="38" t="s">
        <v>19</v>
      </c>
      <c r="D41" s="37"/>
      <c r="E41" s="39">
        <v>0</v>
      </c>
      <c r="F41" s="20">
        <f t="shared" si="1"/>
        <v>0</v>
      </c>
    </row>
    <row r="42" spans="2:6" x14ac:dyDescent="0.3">
      <c r="B42" s="37" t="s">
        <v>16</v>
      </c>
      <c r="C42" s="38" t="s">
        <v>19</v>
      </c>
      <c r="D42" s="37"/>
      <c r="E42" s="39">
        <v>0</v>
      </c>
      <c r="F42" s="20">
        <f t="shared" si="1"/>
        <v>0</v>
      </c>
    </row>
    <row r="43" spans="2:6" x14ac:dyDescent="0.3">
      <c r="B43" s="37" t="s">
        <v>16</v>
      </c>
      <c r="C43" s="38" t="s">
        <v>19</v>
      </c>
      <c r="D43" s="37"/>
      <c r="E43" s="39">
        <v>0</v>
      </c>
      <c r="F43" s="20">
        <f t="shared" si="1"/>
        <v>0</v>
      </c>
    </row>
    <row r="44" spans="2:6" x14ac:dyDescent="0.3">
      <c r="B44" s="37" t="s">
        <v>16</v>
      </c>
      <c r="C44" s="38" t="s">
        <v>19</v>
      </c>
      <c r="D44" s="37"/>
      <c r="E44" s="39">
        <v>0</v>
      </c>
      <c r="F44" s="20">
        <f t="shared" si="1"/>
        <v>0</v>
      </c>
    </row>
    <row r="45" spans="2:6" x14ac:dyDescent="0.3">
      <c r="B45" s="37" t="s">
        <v>16</v>
      </c>
      <c r="C45" s="38" t="s">
        <v>19</v>
      </c>
      <c r="D45" s="37"/>
      <c r="E45" s="39">
        <v>0</v>
      </c>
      <c r="F45" s="20">
        <f t="shared" si="1"/>
        <v>0</v>
      </c>
    </row>
    <row r="46" spans="2:6" x14ac:dyDescent="0.3">
      <c r="B46" s="37" t="s">
        <v>16</v>
      </c>
      <c r="C46" s="38" t="s">
        <v>19</v>
      </c>
      <c r="D46" s="37"/>
      <c r="E46" s="39">
        <v>0</v>
      </c>
      <c r="F46" s="20">
        <f t="shared" si="1"/>
        <v>0</v>
      </c>
    </row>
    <row r="47" spans="2:6" x14ac:dyDescent="0.3">
      <c r="B47" s="37" t="s">
        <v>16</v>
      </c>
      <c r="C47" s="38" t="s">
        <v>19</v>
      </c>
      <c r="D47" s="37"/>
      <c r="E47" s="39">
        <v>0</v>
      </c>
      <c r="F47" s="20">
        <f t="shared" si="1"/>
        <v>0</v>
      </c>
    </row>
    <row r="48" spans="2:6" x14ac:dyDescent="0.3">
      <c r="B48" s="37" t="s">
        <v>16</v>
      </c>
      <c r="C48" s="38" t="s">
        <v>19</v>
      </c>
      <c r="D48" s="37"/>
      <c r="E48" s="39">
        <v>0</v>
      </c>
      <c r="F48" s="20">
        <f t="shared" si="1"/>
        <v>0</v>
      </c>
    </row>
    <row r="49" spans="2:7" x14ac:dyDescent="0.3">
      <c r="B49" s="37" t="s">
        <v>16</v>
      </c>
      <c r="C49" s="38" t="s">
        <v>19</v>
      </c>
      <c r="D49" s="37"/>
      <c r="E49" s="39">
        <v>0</v>
      </c>
      <c r="F49" s="20">
        <f t="shared" si="1"/>
        <v>0</v>
      </c>
    </row>
    <row r="50" spans="2:7" x14ac:dyDescent="0.3">
      <c r="B50" s="37" t="s">
        <v>16</v>
      </c>
      <c r="C50" s="38" t="s">
        <v>19</v>
      </c>
      <c r="D50" s="37"/>
      <c r="E50" s="39">
        <v>0</v>
      </c>
      <c r="F50" s="20">
        <f t="shared" si="1"/>
        <v>0</v>
      </c>
    </row>
    <row r="51" spans="2:7" x14ac:dyDescent="0.3">
      <c r="B51" s="37" t="s">
        <v>16</v>
      </c>
      <c r="C51" s="38" t="s">
        <v>19</v>
      </c>
      <c r="D51" s="37"/>
      <c r="E51" s="39">
        <v>0</v>
      </c>
      <c r="F51" s="20">
        <f t="shared" si="1"/>
        <v>0</v>
      </c>
    </row>
    <row r="52" spans="2:7" x14ac:dyDescent="0.3">
      <c r="B52" s="37" t="s">
        <v>16</v>
      </c>
      <c r="C52" s="38" t="s">
        <v>19</v>
      </c>
      <c r="D52" s="37"/>
      <c r="E52" s="39">
        <v>0</v>
      </c>
      <c r="F52" s="20">
        <f t="shared" si="1"/>
        <v>0</v>
      </c>
    </row>
    <row r="53" spans="2:7" x14ac:dyDescent="0.3">
      <c r="B53" s="37" t="s">
        <v>16</v>
      </c>
      <c r="C53" s="38" t="s">
        <v>19</v>
      </c>
      <c r="D53" s="37"/>
      <c r="E53" s="39">
        <v>0</v>
      </c>
      <c r="F53" s="20">
        <f t="shared" si="1"/>
        <v>0</v>
      </c>
    </row>
    <row r="54" spans="2:7" x14ac:dyDescent="0.3">
      <c r="B54" s="37" t="s">
        <v>16</v>
      </c>
      <c r="C54" s="38" t="s">
        <v>19</v>
      </c>
      <c r="D54" s="37"/>
      <c r="E54" s="39">
        <v>0</v>
      </c>
      <c r="F54" s="20">
        <f t="shared" si="1"/>
        <v>0</v>
      </c>
    </row>
    <row r="55" spans="2:7" x14ac:dyDescent="0.3">
      <c r="B55" s="37" t="s">
        <v>16</v>
      </c>
      <c r="C55" s="38" t="s">
        <v>19</v>
      </c>
      <c r="D55" s="37"/>
      <c r="E55" s="39">
        <v>0</v>
      </c>
      <c r="F55" s="20">
        <f t="shared" si="1"/>
        <v>0</v>
      </c>
    </row>
    <row r="56" spans="2:7" x14ac:dyDescent="0.3">
      <c r="B56" s="37" t="s">
        <v>16</v>
      </c>
      <c r="C56" s="38" t="s">
        <v>19</v>
      </c>
      <c r="D56" s="37"/>
      <c r="E56" s="39">
        <v>0</v>
      </c>
      <c r="F56" s="20">
        <f t="shared" si="1"/>
        <v>0</v>
      </c>
    </row>
    <row r="57" spans="2:7" x14ac:dyDescent="0.3">
      <c r="B57" s="37" t="s">
        <v>16</v>
      </c>
      <c r="C57" s="38" t="s">
        <v>19</v>
      </c>
      <c r="D57" s="37"/>
      <c r="E57" s="39">
        <v>0</v>
      </c>
      <c r="F57" s="20">
        <f t="shared" si="1"/>
        <v>0</v>
      </c>
    </row>
    <row r="58" spans="2:7" x14ac:dyDescent="0.3">
      <c r="B58" s="37" t="s">
        <v>16</v>
      </c>
      <c r="C58" s="38" t="s">
        <v>19</v>
      </c>
      <c r="D58" s="37"/>
      <c r="E58" s="39">
        <v>0</v>
      </c>
      <c r="F58" s="20">
        <f t="shared" si="1"/>
        <v>0</v>
      </c>
    </row>
    <row r="59" spans="2:7" x14ac:dyDescent="0.3">
      <c r="B59" s="37" t="s">
        <v>16</v>
      </c>
      <c r="C59" s="38" t="s">
        <v>19</v>
      </c>
      <c r="D59" s="37"/>
      <c r="E59" s="39">
        <v>0</v>
      </c>
      <c r="F59" s="20">
        <f t="shared" si="1"/>
        <v>0</v>
      </c>
    </row>
    <row r="60" spans="2:7" x14ac:dyDescent="0.3">
      <c r="B60" s="37" t="s">
        <v>16</v>
      </c>
      <c r="C60" s="38" t="s">
        <v>19</v>
      </c>
      <c r="D60" s="37"/>
      <c r="E60" s="39">
        <v>0</v>
      </c>
      <c r="F60" s="20">
        <f t="shared" si="1"/>
        <v>0</v>
      </c>
    </row>
    <row r="61" spans="2:7" s="22" customFormat="1" ht="25.5" customHeight="1" thickBot="1" x14ac:dyDescent="0.4">
      <c r="B61" s="66" t="s">
        <v>9</v>
      </c>
      <c r="C61" s="67"/>
      <c r="D61" s="40"/>
      <c r="E61" s="40"/>
      <c r="F61" s="21">
        <f>SUM(F28:F60)</f>
        <v>0</v>
      </c>
      <c r="G61" s="2"/>
    </row>
    <row r="63" spans="2:7" x14ac:dyDescent="0.3">
      <c r="B63" s="2" t="s">
        <v>20</v>
      </c>
    </row>
    <row r="64" spans="2:7" x14ac:dyDescent="0.3">
      <c r="B64" s="2" t="s">
        <v>7</v>
      </c>
    </row>
    <row r="65" spans="8:21" x14ac:dyDescent="0.3">
      <c r="H65" s="23"/>
      <c r="I65" s="23"/>
      <c r="J65" s="23"/>
      <c r="K65" s="23"/>
      <c r="L65" s="23"/>
      <c r="M65" s="23"/>
      <c r="N65" s="23"/>
      <c r="O65" s="23"/>
      <c r="P65" s="23"/>
      <c r="Q65" s="23"/>
      <c r="R65" s="23"/>
      <c r="S65" s="23"/>
      <c r="T65" s="23"/>
      <c r="U65" s="23"/>
    </row>
    <row r="66" spans="8:21" x14ac:dyDescent="0.3">
      <c r="H66" s="24"/>
      <c r="I66" s="24"/>
      <c r="J66" s="24"/>
      <c r="K66" s="24"/>
      <c r="L66" s="24"/>
      <c r="M66" s="24"/>
      <c r="N66" s="24"/>
      <c r="O66" s="24"/>
      <c r="P66" s="24"/>
      <c r="Q66" s="24"/>
      <c r="R66" s="24"/>
      <c r="S66" s="24"/>
      <c r="T66" s="24"/>
      <c r="U66" s="24"/>
    </row>
    <row r="67" spans="8:21" x14ac:dyDescent="0.3">
      <c r="H67" s="25"/>
      <c r="I67" s="25"/>
      <c r="J67" s="25"/>
      <c r="K67" s="25"/>
      <c r="L67" s="25"/>
      <c r="M67" s="25"/>
      <c r="N67" s="25"/>
      <c r="O67" s="25"/>
      <c r="P67" s="25"/>
      <c r="Q67" s="25"/>
      <c r="R67" s="25"/>
      <c r="S67" s="25"/>
      <c r="T67" s="25"/>
      <c r="U67" s="25"/>
    </row>
    <row r="68" spans="8:21" x14ac:dyDescent="0.3">
      <c r="H68" s="25"/>
      <c r="I68" s="25"/>
      <c r="J68" s="25"/>
      <c r="K68" s="25"/>
      <c r="L68" s="25"/>
      <c r="M68" s="25"/>
      <c r="N68" s="25"/>
      <c r="O68" s="25"/>
      <c r="P68" s="25"/>
      <c r="Q68" s="25"/>
      <c r="R68" s="25"/>
      <c r="S68" s="25"/>
      <c r="T68" s="25"/>
      <c r="U68" s="25"/>
    </row>
    <row r="69" spans="8:21" x14ac:dyDescent="0.3">
      <c r="H69" s="25"/>
      <c r="I69" s="25"/>
      <c r="J69" s="25"/>
      <c r="K69" s="25"/>
      <c r="L69" s="25"/>
      <c r="M69" s="25"/>
      <c r="N69" s="25"/>
      <c r="O69" s="25"/>
      <c r="P69" s="25"/>
      <c r="Q69" s="25"/>
      <c r="R69" s="25"/>
      <c r="S69" s="25"/>
      <c r="T69" s="25"/>
      <c r="U69" s="25"/>
    </row>
    <row r="70" spans="8:21" x14ac:dyDescent="0.3">
      <c r="H70" s="24"/>
      <c r="I70" s="24"/>
      <c r="J70" s="24"/>
      <c r="K70" s="24"/>
      <c r="L70" s="24"/>
      <c r="M70" s="24"/>
      <c r="N70" s="24"/>
      <c r="O70" s="24"/>
      <c r="P70" s="24"/>
      <c r="Q70" s="24"/>
      <c r="R70" s="24"/>
      <c r="S70" s="24"/>
      <c r="T70" s="24"/>
      <c r="U70" s="24"/>
    </row>
    <row r="71" spans="8:21" x14ac:dyDescent="0.3">
      <c r="H71" s="24"/>
      <c r="I71" s="24"/>
      <c r="J71" s="24"/>
      <c r="K71" s="24"/>
      <c r="L71" s="24"/>
      <c r="M71" s="24"/>
      <c r="N71" s="24"/>
      <c r="O71" s="24"/>
      <c r="P71" s="24"/>
      <c r="Q71" s="24"/>
      <c r="R71" s="24"/>
      <c r="S71" s="24"/>
      <c r="T71" s="24"/>
      <c r="U71" s="24"/>
    </row>
    <row r="72" spans="8:21" x14ac:dyDescent="0.3">
      <c r="H72" s="26"/>
      <c r="I72" s="26"/>
      <c r="J72" s="26"/>
      <c r="K72" s="26"/>
      <c r="L72" s="26"/>
      <c r="M72" s="26"/>
      <c r="N72" s="26"/>
      <c r="O72" s="26"/>
      <c r="P72" s="26"/>
      <c r="Q72" s="26"/>
      <c r="R72" s="26"/>
      <c r="S72" s="26"/>
      <c r="T72" s="26"/>
      <c r="U72" s="26"/>
    </row>
    <row r="73" spans="8:21" x14ac:dyDescent="0.3">
      <c r="H73" s="26"/>
      <c r="I73" s="26"/>
      <c r="J73" s="26"/>
      <c r="K73" s="26"/>
      <c r="L73" s="26"/>
      <c r="M73" s="26"/>
      <c r="N73" s="26"/>
      <c r="O73" s="26"/>
      <c r="P73" s="26"/>
      <c r="Q73" s="26"/>
      <c r="R73" s="26"/>
      <c r="S73" s="26"/>
      <c r="T73" s="26"/>
      <c r="U73" s="26"/>
    </row>
    <row r="74" spans="8:21" x14ac:dyDescent="0.3">
      <c r="H74" s="24"/>
      <c r="I74" s="24"/>
      <c r="J74" s="24"/>
      <c r="K74" s="24"/>
      <c r="L74" s="24"/>
      <c r="M74" s="24"/>
      <c r="N74" s="24"/>
      <c r="O74" s="24"/>
      <c r="P74" s="24"/>
      <c r="Q74" s="24"/>
      <c r="R74" s="24"/>
      <c r="S74" s="24"/>
      <c r="T74" s="24"/>
      <c r="U74" s="24"/>
    </row>
    <row r="75" spans="8:21" x14ac:dyDescent="0.3">
      <c r="H75" s="24"/>
      <c r="I75" s="24"/>
      <c r="J75" s="24"/>
      <c r="K75" s="24"/>
      <c r="L75" s="24"/>
      <c r="M75" s="24"/>
      <c r="N75" s="24"/>
      <c r="O75" s="24"/>
      <c r="P75" s="24"/>
      <c r="Q75" s="24"/>
      <c r="R75" s="24"/>
      <c r="S75" s="24"/>
      <c r="T75" s="24"/>
      <c r="U75" s="24"/>
    </row>
    <row r="76" spans="8:21" x14ac:dyDescent="0.3">
      <c r="H76" s="24"/>
      <c r="I76" s="24"/>
      <c r="J76" s="24"/>
      <c r="K76" s="24"/>
      <c r="L76" s="24"/>
      <c r="M76" s="24"/>
      <c r="N76" s="24"/>
      <c r="O76" s="24"/>
      <c r="P76" s="24"/>
      <c r="Q76" s="24"/>
      <c r="R76" s="24"/>
      <c r="S76" s="24"/>
      <c r="T76" s="24"/>
      <c r="U76" s="24"/>
    </row>
    <row r="77" spans="8:21" x14ac:dyDescent="0.3">
      <c r="H77" s="24"/>
      <c r="I77" s="24"/>
      <c r="J77" s="24"/>
      <c r="K77" s="24"/>
      <c r="L77" s="24"/>
      <c r="M77" s="24"/>
      <c r="N77" s="24"/>
      <c r="O77" s="24"/>
      <c r="P77" s="24"/>
      <c r="Q77" s="24"/>
      <c r="R77" s="24"/>
      <c r="S77" s="24"/>
      <c r="T77" s="24"/>
      <c r="U77" s="24"/>
    </row>
    <row r="78" spans="8:21" x14ac:dyDescent="0.3">
      <c r="H78" s="24"/>
      <c r="I78" s="24"/>
      <c r="J78" s="24"/>
      <c r="K78" s="24"/>
      <c r="L78" s="24"/>
      <c r="M78" s="24"/>
      <c r="N78" s="24"/>
      <c r="O78" s="24"/>
      <c r="P78" s="24"/>
      <c r="Q78" s="24"/>
      <c r="R78" s="24"/>
      <c r="S78" s="24"/>
      <c r="T78" s="24"/>
      <c r="U78" s="24"/>
    </row>
    <row r="79" spans="8:21" x14ac:dyDescent="0.3">
      <c r="H79" s="27"/>
      <c r="I79" s="27"/>
      <c r="J79" s="27"/>
      <c r="K79" s="27"/>
      <c r="L79" s="27"/>
      <c r="M79" s="27"/>
      <c r="N79" s="27"/>
      <c r="O79" s="27"/>
      <c r="P79" s="27"/>
      <c r="Q79" s="27"/>
      <c r="R79" s="27"/>
      <c r="S79" s="27"/>
      <c r="T79" s="27"/>
      <c r="U79" s="27"/>
    </row>
    <row r="80" spans="8:21" x14ac:dyDescent="0.3">
      <c r="H80" s="27"/>
      <c r="I80" s="27"/>
      <c r="J80" s="27"/>
      <c r="K80" s="27"/>
      <c r="L80" s="27"/>
      <c r="M80" s="27"/>
      <c r="N80" s="27"/>
      <c r="O80" s="27"/>
      <c r="P80" s="27"/>
      <c r="Q80" s="27"/>
      <c r="R80" s="27"/>
      <c r="S80" s="27"/>
      <c r="T80" s="27"/>
      <c r="U80" s="27"/>
    </row>
  </sheetData>
  <sheetProtection algorithmName="SHA-512" hashValue="BvxL2EC7OjUfkqX5CRmtaKCzRvtKqFom/rC5QcK2r1NKesKkMa1ScADG8Gf9b7TkDYDSnZG0/SGdoiJ5/cY7vA==" saltValue="aS57fmXBe7XMk7PAz7UQLA==" spinCount="100000" sheet="1" objects="1" scenarios="1"/>
  <dataConsolidate/>
  <mergeCells count="25">
    <mergeCell ref="D16:E16"/>
    <mergeCell ref="B61:C61"/>
    <mergeCell ref="B19:C19"/>
    <mergeCell ref="D19:E19"/>
    <mergeCell ref="F23:F26"/>
    <mergeCell ref="E23:E26"/>
    <mergeCell ref="C23:C26"/>
    <mergeCell ref="D23:D26"/>
    <mergeCell ref="B23:B26"/>
    <mergeCell ref="C5:F5"/>
    <mergeCell ref="C6:F6"/>
    <mergeCell ref="C7:F7"/>
    <mergeCell ref="H5:O11"/>
    <mergeCell ref="F18:K18"/>
    <mergeCell ref="F13:K13"/>
    <mergeCell ref="F14:K14"/>
    <mergeCell ref="F15:K15"/>
    <mergeCell ref="F16:K16"/>
    <mergeCell ref="F17:K17"/>
    <mergeCell ref="D18:E18"/>
    <mergeCell ref="D13:E13"/>
    <mergeCell ref="D14:E14"/>
    <mergeCell ref="D15:E15"/>
    <mergeCell ref="D17:E17"/>
    <mergeCell ref="B9:D9"/>
  </mergeCells>
  <pageMargins left="0.70866141732283472" right="0.70866141732283472" top="0.74803149606299213" bottom="0.74803149606299213" header="0.31496062992125984" footer="0.31496062992125984"/>
  <pageSetup paperSize="8" scale="92" fitToHeight="2" orientation="landscape" r:id="rId1"/>
  <headerFooter>
    <oddHeader>&amp;C&amp;"Calibri"&amp;10&amp;K000000UK OFFICIAL&amp;1#</oddHeader>
    <oddFooter>&amp;C&amp;1#&amp;"Calibri"&amp;10&amp;K000000UK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Sheet1!$A$1:$A$5</xm:f>
          </x14:formula1>
          <xm:sqref>C28:C60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15" sqref="A15"/>
    </sheetView>
  </sheetViews>
  <sheetFormatPr defaultRowHeight="14.5" x14ac:dyDescent="0.35"/>
  <cols>
    <col min="1" max="1" width="77" customWidth="1"/>
  </cols>
  <sheetData>
    <row r="1" spans="1:1" x14ac:dyDescent="0.35">
      <c r="A1" s="1" t="s">
        <v>19</v>
      </c>
    </row>
    <row r="2" spans="1:1" x14ac:dyDescent="0.35">
      <c r="A2" s="1" t="s">
        <v>24</v>
      </c>
    </row>
    <row r="3" spans="1:1" x14ac:dyDescent="0.35">
      <c r="A3" s="1" t="s">
        <v>25</v>
      </c>
    </row>
    <row r="4" spans="1:1" x14ac:dyDescent="0.35">
      <c r="A4" s="1" t="s">
        <v>26</v>
      </c>
    </row>
    <row r="5" spans="1:1" ht="28" x14ac:dyDescent="0.35">
      <c r="A5" s="1" t="s">
        <v>27</v>
      </c>
    </row>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22A0E6B9C1AB49A2949EC95AE803D1" ma:contentTypeVersion="1" ma:contentTypeDescription="Create a new document." ma:contentTypeScope="" ma:versionID="bd5ee57c407e2308f422a8ddd3b1194f">
  <xsd:schema xmlns:xsd="http://www.w3.org/2001/XMLSchema" xmlns:xs="http://www.w3.org/2001/XMLSchema" xmlns:p="http://schemas.microsoft.com/office/2006/metadata/properties" xmlns:ns2="3be45b60-0105-4d89-8a17-9e53ae4c7229" targetNamespace="http://schemas.microsoft.com/office/2006/metadata/properties" ma:root="true" ma:fieldsID="2fb66a79943c192cfbce8413f486f70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3359B-8928-4B8B-9BF4-87E04E16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AW5.2 Price Schedule</vt:lpstr>
      <vt:lpstr>Sheet1</vt:lpstr>
      <vt:lpstr>'AW5.2 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Liz Vincent - UK SBS</cp:lastModifiedBy>
  <cp:lastPrinted>2014-02-06T12:26:57Z</cp:lastPrinted>
  <dcterms:created xsi:type="dcterms:W3CDTF">2013-10-01T16:36:52Z</dcterms:created>
  <dcterms:modified xsi:type="dcterms:W3CDTF">2023-05-23T09:24:26Z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0x0101004A22A0E6B9C1AB49A2949EC95AE803D1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xd_ProgID">
    <vt:lpwstr/>
  </property>
  <property fmtid="{D5CDD505-2E9C-101B-9397-08002B2CF9AE}" pid="7" name="TemplateUrl">
    <vt:lpwstr/>
  </property>
  <property fmtid="{D5CDD505-2E9C-101B-9397-08002B2CF9AE}" pid="8" name="MSIP_Label_72408bec-6efb-47bd-b9dc-9f250af91ce7_Enabled">
    <vt:lpwstr>true</vt:lpwstr>
  </property>
  <property fmtid="{D5CDD505-2E9C-101B-9397-08002B2CF9AE}" pid="9" name="MSIP_Label_72408bec-6efb-47bd-b9dc-9f250af91ce7_SetDate">
    <vt:lpwstr>2023-04-18T14:10:36Z</vt:lpwstr>
  </property>
  <property fmtid="{D5CDD505-2E9C-101B-9397-08002B2CF9AE}" pid="10" name="MSIP_Label_72408bec-6efb-47bd-b9dc-9f250af91ce7_Method">
    <vt:lpwstr>Standard</vt:lpwstr>
  </property>
  <property fmtid="{D5CDD505-2E9C-101B-9397-08002B2CF9AE}" pid="11" name="MSIP_Label_72408bec-6efb-47bd-b9dc-9f250af91ce7_Name">
    <vt:lpwstr>72408bec-6efb-47bd-b9dc-9f250af91ce7</vt:lpwstr>
  </property>
  <property fmtid="{D5CDD505-2E9C-101B-9397-08002B2CF9AE}" pid="12" name="MSIP_Label_72408bec-6efb-47bd-b9dc-9f250af91ce7_SiteId">
    <vt:lpwstr>2dcfd016-f9df-488c-b16b-68345b59afb7</vt:lpwstr>
  </property>
  <property fmtid="{D5CDD505-2E9C-101B-9397-08002B2CF9AE}" pid="13" name="MSIP_Label_72408bec-6efb-47bd-b9dc-9f250af91ce7_ActionId">
    <vt:lpwstr>4ecaaf9c-0917-46f9-a830-3e2f69a38730</vt:lpwstr>
  </property>
  <property fmtid="{D5CDD505-2E9C-101B-9397-08002B2CF9AE}" pid="14" name="MSIP_Label_72408bec-6efb-47bd-b9dc-9f250af91ce7_ContentBits">
    <vt:lpwstr>3</vt:lpwstr>
  </property>
</Properties>
</file>