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Case Folders\PS18032 - ACAS Occupational Health &amp; EAP\"/>
    </mc:Choice>
  </mc:AlternateContent>
  <bookViews>
    <workbookView xWindow="315" yWindow="0" windowWidth="18195" windowHeight="11820"/>
  </bookViews>
  <sheets>
    <sheet name="Bidder Guidance" sheetId="5" r:id="rId1"/>
    <sheet name="Sheet2" sheetId="2" state="hidden" r:id="rId2"/>
    <sheet name="Implementation" sheetId="24" r:id="rId3"/>
    <sheet name="OH Advice Services" sheetId="1" r:id="rId4"/>
    <sheet name="OH Attendance Management" sheetId="12" r:id="rId5"/>
    <sheet name="On Site OH Services" sheetId="23" r:id="rId6"/>
    <sheet name="FFT &amp; Health Surveillance" sheetId="15" r:id="rId7"/>
    <sheet name="Assessments and Adjustments" sheetId="17" r:id="rId8"/>
    <sheet name="EAP Headcount Pricing" sheetId="18" r:id="rId9"/>
    <sheet name="EAP Counselling Services" sheetId="19" r:id="rId10"/>
    <sheet name="SUMMARY" sheetId="22" r:id="rId11"/>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7">'Assessments and Adjustments'!$A$1:$O$10</definedName>
    <definedName name="_xlnm.Print_Area" localSheetId="9">'EAP Counselling Services'!$A$1:$L$31</definedName>
    <definedName name="_xlnm.Print_Area" localSheetId="8">'EAP Headcount Pricing'!$A$1:$L$33</definedName>
    <definedName name="_xlnm.Print_Area" localSheetId="6">'FFT &amp; Health Surveillance'!$A$1:$O$10</definedName>
    <definedName name="_xlnm.Print_Area" localSheetId="3">'OH Advice Services'!$A$1:$L$27</definedName>
    <definedName name="_xlnm.Print_Area" localSheetId="4">'OH Attendance Management'!$A$1:$M$10</definedName>
    <definedName name="_xlnm.Print_Area" localSheetId="5">'On Site OH Services'!$A$1:$M$10</definedName>
  </definedNames>
  <calcPr calcId="152511"/>
</workbook>
</file>

<file path=xl/calcChain.xml><?xml version="1.0" encoding="utf-8"?>
<calcChain xmlns="http://schemas.openxmlformats.org/spreadsheetml/2006/main">
  <c r="B14" i="22" l="1"/>
  <c r="E21" i="24"/>
  <c r="E20" i="24" l="1"/>
  <c r="E19" i="24"/>
  <c r="E18" i="24"/>
  <c r="E17" i="24"/>
  <c r="E16" i="24"/>
  <c r="E15" i="24"/>
  <c r="B49" i="22" l="1"/>
  <c r="B44" i="22"/>
  <c r="B39" i="22"/>
  <c r="B30" i="22"/>
  <c r="B25" i="22"/>
  <c r="I23" i="18"/>
  <c r="I15" i="18"/>
  <c r="K26" i="17"/>
  <c r="K24" i="17"/>
  <c r="K23" i="17"/>
  <c r="K22" i="17"/>
  <c r="K21" i="17"/>
  <c r="K20" i="17"/>
  <c r="K19" i="17"/>
  <c r="K18" i="17"/>
  <c r="K16" i="15"/>
  <c r="J16" i="23"/>
  <c r="J15" i="23"/>
  <c r="J15" i="12"/>
  <c r="J16" i="12"/>
  <c r="J18" i="23" l="1"/>
  <c r="H15" i="1" l="1"/>
  <c r="H17" i="1" s="1"/>
  <c r="B15" i="22" s="1"/>
  <c r="E13" i="22" l="1"/>
  <c r="F25" i="19"/>
  <c r="F20" i="19"/>
  <c r="F15" i="19"/>
  <c r="J18" i="12"/>
  <c r="B20" i="22" s="1"/>
  <c r="B54" i="22" s="1"/>
  <c r="F31" i="19" l="1"/>
  <c r="K19" i="15"/>
</calcChain>
</file>

<file path=xl/sharedStrings.xml><?xml version="1.0" encoding="utf-8"?>
<sst xmlns="http://schemas.openxmlformats.org/spreadsheetml/2006/main" count="271" uniqueCount="136">
  <si>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</si>
  <si>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</si>
  <si>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</si>
  <si>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</si>
  <si>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</si>
  <si>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</si>
  <si>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</si>
  <si>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</si>
  <si>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</si>
  <si>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</si>
  <si>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</si>
  <si>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</si>
  <si>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</si>
  <si>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</si>
  <si>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</si>
  <si>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</si>
  <si>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</si>
  <si>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</si>
  <si>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</si>
  <si>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</si>
  <si>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</si>
  <si>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</si>
  <si>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</si>
  <si>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</si>
  <si>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</si>
  <si>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</si>
  <si>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</si>
  <si>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</si>
  <si>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</si>
  <si>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</si>
  <si>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</si>
  <si>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</si>
  <si>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</si>
  <si>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Item Name</t>
  </si>
  <si>
    <t>Telephone Support Services, Online Portal and Publicity and Promotion</t>
  </si>
  <si>
    <t>Description</t>
  </si>
  <si>
    <t>Estimated Annual Volumes</t>
  </si>
  <si>
    <t>Current Headcount</t>
  </si>
  <si>
    <t>Supplier Personnel</t>
  </si>
  <si>
    <t>Occupational Health Advisor</t>
  </si>
  <si>
    <t>Estimated Annual volumes</t>
  </si>
  <si>
    <t>Occupational Health Physician</t>
  </si>
  <si>
    <t>Total  Price (excluding VAT)</t>
  </si>
  <si>
    <t>Case Conference</t>
  </si>
  <si>
    <t xml:space="preserve">
Participation at case conferences including provision of case reports, rework and administration.  Case conference may be for one or multiple cases.
</t>
  </si>
  <si>
    <t xml:space="preserve">Fitness for Task Assessments and Health Surveillance Services </t>
  </si>
  <si>
    <t>Total Price (excluding VAT)</t>
  </si>
  <si>
    <t>Case Conferences</t>
  </si>
  <si>
    <t>Technician</t>
  </si>
  <si>
    <t>Workplace Assessments and Adjustments</t>
  </si>
  <si>
    <t>Workstation Assessment</t>
  </si>
  <si>
    <t>Assessment of Contracting Authorities Personnel workstation requirements, including report and administration</t>
  </si>
  <si>
    <t>Specialist Advisor</t>
  </si>
  <si>
    <t>Workplace Assessment - Dyslexia</t>
  </si>
  <si>
    <t>Assessment for Reasonable Adjustments for Dyslexia including report and administration</t>
  </si>
  <si>
    <t>Employee Assistance Programme Headcount Pricing</t>
  </si>
  <si>
    <t>Online Portal</t>
  </si>
  <si>
    <t>Telephone Services, Triage Support Services (telephone services will be Organisationally branded)</t>
  </si>
  <si>
    <t>Bullying and Harassment Support</t>
  </si>
  <si>
    <t>Management Support Services</t>
  </si>
  <si>
    <t>Publicity and Promotion</t>
  </si>
  <si>
    <t>Counselling Services including Therapeutic Interventions</t>
  </si>
  <si>
    <t>Telephone Counselling - Charge for one telephone counselling session
For UK based counsellors, but employee may be based in a UK or overseas location
Includes case management
Session normally 60 minutes</t>
  </si>
  <si>
    <t>Session Rate</t>
  </si>
  <si>
    <t>Face to face counselling - Charge for one face to face counselling session 
For UK based counselling sessions only
Includes case management
Session normally 60 minutes</t>
  </si>
  <si>
    <t xml:space="preserve">On-line counselling  - Charge for one on-line counselling programme
For UK based counsellors, but employees may be based in a UK or overseas location
Includes case management
Session normally 60 minutes </t>
  </si>
  <si>
    <t>Occupational Health Telephone Service and Online Portal</t>
  </si>
  <si>
    <t>Total Fixed Price</t>
  </si>
  <si>
    <t>TOTAL FIXED PRICE</t>
  </si>
  <si>
    <t>Total Price (exluding VAT)</t>
  </si>
  <si>
    <t>Occupational Health Attendance Management</t>
  </si>
  <si>
    <t>Fitness for Task and Health Assessment Services</t>
  </si>
  <si>
    <t>Assessments and Adjustments</t>
  </si>
  <si>
    <t>Employee Assistance Programm Headcount pricing</t>
  </si>
  <si>
    <t>Employee Assistance Programme - Counselling Services</t>
  </si>
  <si>
    <t>FOR EVALUATION PURPOSES THE TOTAL FIXED PRICE FOR 12 MONTHS</t>
  </si>
  <si>
    <t>Total Price (excluding VAT) per annum as per estimated volumes.</t>
  </si>
  <si>
    <r>
      <t xml:space="preserve">All Bidders are required to fully complete all cells highlighted in yellow within this price schedule, ensuring that </t>
    </r>
    <r>
      <rPr>
        <b/>
        <sz val="12"/>
        <rFont val="Arial"/>
        <family val="2"/>
      </rPr>
      <t>all</t>
    </r>
    <r>
      <rPr>
        <sz val="12"/>
        <rFont val="Arial"/>
        <family val="2"/>
      </rPr>
      <t xml:space="preserve"> tabs are completed.  </t>
    </r>
    <r>
      <rPr>
        <b/>
        <sz val="12"/>
        <rFont val="Arial"/>
        <family val="2"/>
      </rPr>
      <t>This is a scenario based price schedule based on previous usage and volumes are not guaranteed.  All prices submitted within this price schedule are exclusive of VAT and shall be fixed and firm for the duration of this contract.</t>
    </r>
  </si>
  <si>
    <t>Total Price (excluding VAT), per annum</t>
  </si>
  <si>
    <t>ACAS - Occupational Health and Employee Assistance Programme</t>
  </si>
  <si>
    <t>Price per head per annum as per estimated volumes (excluding VAT)</t>
  </si>
  <si>
    <t xml:space="preserve">Services are inclusive of: 
- Telephone Support Services which are organisationaly branded (advice services for all ACAS Personnel elidgible to use the services)
- Online Portal
- Publicity and Promotion
</t>
  </si>
  <si>
    <t>ACAS Occupational Health and Employee Assistance Programme</t>
  </si>
  <si>
    <t>Hourly Rate</t>
  </si>
  <si>
    <t>Half Day Rate (7.5hrs prorated)</t>
  </si>
  <si>
    <t>Day Rate (7.5 hrs)</t>
  </si>
  <si>
    <t>Bidder Guidance - The day rates will be used for evaluation purposes however, all bidders must provide their Hourly and Half day rages which will be applied to the contract if successful</t>
  </si>
  <si>
    <t>On Site OH Services</t>
  </si>
  <si>
    <t xml:space="preserve">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
</t>
  </si>
  <si>
    <t xml:space="preserve">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
</t>
  </si>
  <si>
    <t>Estimated Annual volumes (Days)</t>
  </si>
  <si>
    <t>Health Screening Service</t>
  </si>
  <si>
    <t>Inclusive of referral, health screening service, report, records maintenance and administration</t>
  </si>
  <si>
    <t>Online / Paperbase</t>
  </si>
  <si>
    <t>Telephone</t>
  </si>
  <si>
    <t>Face to Face off site (at Supplier or Clinic premises)</t>
  </si>
  <si>
    <t>Face to Face on Site (Contracting Authority premises, on location or home visit)</t>
  </si>
  <si>
    <t>Bidder Guidance - The Online / Paperbase shall be used for evaluation purposes however, all bidders must provide their telephone / Face to Face (off Site or Clinic premises) and Face to Face to Face on site (Contracting Authority premises, on location or home visit) which will be applied to the contract if sucessful.</t>
  </si>
  <si>
    <t>Online / Paper based price (exluding VAT)</t>
  </si>
  <si>
    <t>Telephone Price</t>
  </si>
  <si>
    <t>Face to Face on Site (Contracting Authority Premises or on Site location) Price</t>
  </si>
  <si>
    <t>Home Visit price</t>
  </si>
  <si>
    <t>Workplace Assessment</t>
  </si>
  <si>
    <t xml:space="preserve">Assessment of Contracting Authorities Personnel workstation requirements, including report and administration
</t>
  </si>
  <si>
    <t>Bidder Guidance - The Face to Face on Site (Contracting Authority Premises or on Site Location) shall be used for evaluation purposes however, all bidders must provide their Online / paper , Telephone  and Home visit price which will be applied to the contract if sucessful.</t>
  </si>
  <si>
    <t>Inclusive Employee Headcount Model</t>
  </si>
  <si>
    <t>Coaching and Counselling Services, including therapeutic interventions up to a maximum of 6 sessions per employee per year.  This includes overseas counselling when counsellor providing services services is UK based.</t>
  </si>
  <si>
    <t>Case Management</t>
  </si>
  <si>
    <t>Discounted Price per head  per annum (excluding VAT)</t>
  </si>
  <si>
    <t>Fixed Price per head per annum (excluding VAT)</t>
  </si>
  <si>
    <t>Total Price per head, per annum (excluding VAT)</t>
  </si>
  <si>
    <t>Occupational Health Advice Services</t>
  </si>
  <si>
    <t>N/A</t>
  </si>
  <si>
    <t>**** DO NOT SUPPLY ANY ADDITIONAL DOCUMENTS RELATING TO THE PRICE AS THESE WILL BE DISOUNTED - IF YOU REQUIRE CLARIFICATION PLEASE SUBMIT VIA RFX MESSAGE THROUGH THE E-SOURCING PORTAL BY THE DEADLINE ****</t>
  </si>
  <si>
    <t>IMPLEMENTATION</t>
  </si>
  <si>
    <t xml:space="preserve">Fixed Cost (ex VAT) </t>
  </si>
  <si>
    <t>Other Costs (exc VAT)</t>
  </si>
  <si>
    <t xml:space="preserve">Total Cost (excl VAT) </t>
  </si>
  <si>
    <t xml:space="preserve">1. System Set up and implementation </t>
  </si>
  <si>
    <t>2. Systems Training</t>
  </si>
  <si>
    <t>3. Scanning of paper records from previous provider</t>
  </si>
  <si>
    <t xml:space="preserve">6. </t>
  </si>
  <si>
    <t>4. On Site Launch event</t>
  </si>
  <si>
    <t>5. Any other Implementation costs please detail in the comments sections</t>
  </si>
  <si>
    <t>All prices are firm and fixed and include person fees, travel and subsistence costs, overheads and cost of any materials produced.</t>
  </si>
  <si>
    <t>All prices are exclusive of VAT</t>
  </si>
  <si>
    <t>Implementation</t>
  </si>
  <si>
    <t>The cell in B54 shall be used for evaluation purposes.  All prices shall be fixed and firm for the duration of the contract</t>
  </si>
  <si>
    <t>*****PLEASE DO NOT SUPPLY ANY ADDITIONAL DOCUMENTS RELATING TO THE PRICE AS THESE WILL BE DISCOUNTED - IF YOU REQUIRE CLARIFICATION PLEASE SUBMIT VIA RFX MESSAGE THROUGH THE E-SOURCING PORTAL BY THE DEADLINE STATED WITHIN THE MINI COMPETITION DOCUMENT ******</t>
  </si>
  <si>
    <t xml:space="preserve">The final sum in cell B54 on the Summary Page shall be the figure used in the price evaluation.  </t>
  </si>
  <si>
    <t>PS18032</t>
  </si>
  <si>
    <t>AW5.2 Price Schedule for Professional Services - UK SBS PS18032 - ACAS Occupational Health and Employee Assistance Programme</t>
  </si>
  <si>
    <t>AW5.2 Price Schedule for Professional Services - UK SBS PS18032 : ACAS Occupational Health and Employee Assistance Programme</t>
  </si>
  <si>
    <t>AW5.2 Price Schedule for Professional Services - UK SBS PS18032 - ACAS Occupational Health &amp; Employee Assistance Programme</t>
  </si>
  <si>
    <t>Workplace Assessments and Adjustments - Face to Face on ACAS Premises or on Location</t>
  </si>
  <si>
    <t>AW5.2 Price Schedule for Professional Services - UK SBS PS18032- ACAS Occupational Health &amp; Employee Assistance 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</si>
</sst>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0.0"/>
    <numFmt numFmtId="165" formatCode="&quot;£&quot;#,##0.00"/>
  </numFmts>
  <fonts count="38"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sz val="11"/>
      <name val="Arial"/>
      <family val="2"/>
    </font>
    <font>
      <b/>
      <sz val="11"/>
      <color theme="0"/>
      <name val="Calibri"/>
      <family val="2"/>
      <scheme val="minor"/>
    </font>
    <font>
      <b/>
      <sz val="12"/>
      <color theme="1"/>
      <name val="Arial"/>
      <family val="2"/>
    </font>
    <font>
      <sz val="12"/>
      <color theme="1"/>
      <name val="Calibri"/>
      <family val="2"/>
      <scheme val="minor"/>
    </font>
    <font>
      <sz val="11"/>
      <color rgb="FF000000"/>
      <name val="Arial"/>
      <family val="2"/>
    </font>
    <font>
      <b/>
      <sz val="18"/>
      <color rgb="FF1F497D"/>
      <name val="Arial"/>
      <family val="2"/>
    </font>
    <font>
      <b/>
      <sz val="11"/>
      <color rgb="FF000000"/>
      <name val="Arial"/>
      <family val="2"/>
    </font>
    <font>
      <b/>
      <sz val="13"/>
      <color rgb="FF000000"/>
      <name val="Arial"/>
      <family val="2"/>
    </font>
    <font>
      <b/>
      <u/>
      <sz val="13"/>
      <color rgb="FF000000"/>
      <name val="Arial"/>
      <family val="2"/>
    </font>
    <font>
      <b/>
      <sz val="14"/>
      <color rgb="FFFFFFFF"/>
      <name val="Arial"/>
      <family val="2"/>
    </font>
    <font>
      <sz val="14"/>
      <color rgb="FF000000"/>
      <name val="Calibri"/>
      <family val="2"/>
    </font>
    <font>
      <b/>
      <u/>
      <sz val="11"/>
      <color rgb="FF000000"/>
      <name val="Arial"/>
      <family val="2"/>
    </font>
    <font>
      <b/>
      <sz val="11"/>
      <color rgb="FFFFFFFF"/>
      <name val="Arial"/>
      <family val="2"/>
    </font>
    <font>
      <sz val="11"/>
      <color rgb="FFFFFFFF"/>
      <name val="Arial"/>
      <family val="2"/>
    </font>
    <font>
      <b/>
      <sz val="12"/>
      <color rgb="FFFFFFFF"/>
      <name val="Arial"/>
      <family val="2"/>
    </font>
    <font>
      <sz val="12"/>
      <color rgb="FF000000"/>
      <name val="Arial"/>
      <family val="2"/>
    </font>
    <font>
      <sz val="11"/>
      <color theme="1"/>
      <name val="Calibri"/>
      <family val="2"/>
    </font>
  </fonts>
  <fills count="20">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theme="5" tint="-0.249977111117893"/>
        <bgColor indexed="64"/>
      </patternFill>
    </fill>
    <fill>
      <patternFill patternType="solid">
        <fgColor rgb="FF24246C"/>
        <bgColor rgb="FF000000"/>
      </patternFill>
    </fill>
    <fill>
      <patternFill patternType="solid">
        <fgColor rgb="FFD0043C"/>
        <bgColor rgb="FF000000"/>
      </patternFill>
    </fill>
    <fill>
      <patternFill patternType="solid">
        <fgColor rgb="FFFFFF00"/>
        <bgColor rgb="FFFFFFFF"/>
      </patternFill>
    </fill>
    <fill>
      <patternFill patternType="solid">
        <fgColor rgb="FFFFFFFF"/>
        <bgColor rgb="FF000000"/>
      </patternFill>
    </fill>
    <fill>
      <patternFill patternType="solid">
        <fgColor rgb="FF00339A"/>
        <bgColor rgb="FF000000"/>
      </patternFill>
    </fill>
    <fill>
      <patternFill patternType="solid">
        <fgColor rgb="FFDDD9C4"/>
        <bgColor rgb="FF000000"/>
      </patternFill>
    </fill>
    <fill>
      <patternFill patternType="solid">
        <fgColor rgb="FFFFFF00"/>
        <bgColor rgb="FF000000"/>
      </patternFill>
    </fill>
  </fills>
  <borders count="4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auto="1"/>
      </top>
      <bottom style="medium">
        <color indexed="64"/>
      </bottom>
      <diagonal/>
    </border>
    <border>
      <left style="medium">
        <color auto="1"/>
      </left>
      <right/>
      <top style="thin">
        <color indexed="64"/>
      </top>
      <bottom style="medium">
        <color auto="1"/>
      </bottom>
      <diagonal/>
    </border>
    <border>
      <left/>
      <right style="thin">
        <color auto="1"/>
      </right>
      <top/>
      <bottom style="medium">
        <color auto="1"/>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auto="1"/>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cellStyleXfs>
  <cellXfs count="292">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5" fillId="0" borderId="0" xfId="0" applyFont="1"/>
    <xf numFmtId="0" fontId="8" fillId="7" borderId="0" xfId="2" applyFont="1" applyFill="1" applyAlignment="1">
      <alignment vertical="center"/>
    </xf>
    <xf numFmtId="0" fontId="0" fillId="7" borderId="0" xfId="0" applyFill="1"/>
    <xf numFmtId="0" fontId="9" fillId="7" borderId="0" xfId="0" applyFont="1" applyFill="1" applyBorder="1" applyAlignment="1">
      <alignment vertical="center" wrapText="1"/>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12" fillId="6" borderId="5"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 fillId="7" borderId="0" xfId="0" applyFont="1" applyFill="1" applyBorder="1" applyAlignment="1" applyProtection="1">
      <alignment vertical="center" wrapText="1"/>
    </xf>
    <xf numFmtId="0" fontId="3" fillId="0" borderId="0" xfId="0" applyFont="1" applyBorder="1" applyProtection="1"/>
    <xf numFmtId="0" fontId="12" fillId="6" borderId="4"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3" fillId="8" borderId="1" xfId="0" applyFont="1" applyFill="1" applyBorder="1" applyProtection="1"/>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15" fillId="0" borderId="0" xfId="0" applyFont="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14" fillId="8" borderId="12" xfId="0" applyFont="1" applyFill="1" applyBorder="1" applyAlignment="1" applyProtection="1">
      <alignment horizontal="center" vertical="center" wrapText="1"/>
    </xf>
    <xf numFmtId="0" fontId="13" fillId="8" borderId="7" xfId="0" applyFont="1" applyFill="1" applyBorder="1" applyProtection="1"/>
    <xf numFmtId="0" fontId="13" fillId="8" borderId="17" xfId="0" applyFont="1" applyFill="1" applyBorder="1" applyProtection="1"/>
    <xf numFmtId="0" fontId="13" fillId="8" borderId="0" xfId="0" applyFont="1" applyFill="1" applyBorder="1" applyProtection="1"/>
    <xf numFmtId="0" fontId="15" fillId="8" borderId="27" xfId="0" applyFont="1" applyFill="1" applyBorder="1" applyAlignment="1" applyProtection="1">
      <alignment vertical="center"/>
    </xf>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44" fontId="3" fillId="0" borderId="0" xfId="1" applyFont="1" applyFill="1" applyBorder="1" applyProtection="1"/>
    <xf numFmtId="44" fontId="4" fillId="0" borderId="0" xfId="1" applyFont="1" applyFill="1" applyBorder="1" applyAlignment="1" applyProtection="1">
      <alignment horizontal="center" vertical="center"/>
    </xf>
    <xf numFmtId="0" fontId="3" fillId="0" borderId="18" xfId="0" applyFont="1" applyBorder="1" applyProtection="1"/>
    <xf numFmtId="0" fontId="3" fillId="0" borderId="16" xfId="0" applyFont="1" applyBorder="1" applyProtection="1"/>
    <xf numFmtId="49" fontId="4" fillId="2" borderId="34" xfId="0" applyNumberFormat="1" applyFont="1" applyFill="1" applyBorder="1" applyAlignment="1" applyProtection="1">
      <alignment vertical="top" wrapText="1"/>
    </xf>
    <xf numFmtId="1" fontId="4" fillId="11" borderId="24" xfId="0" applyNumberFormat="1" applyFont="1" applyFill="1" applyBorder="1" applyAlignment="1" applyProtection="1">
      <alignment horizontal="center" vertical="center"/>
    </xf>
    <xf numFmtId="0" fontId="4" fillId="11" borderId="32" xfId="1" applyNumberFormat="1" applyFont="1" applyFill="1" applyBorder="1" applyAlignment="1" applyProtection="1">
      <alignment horizontal="center" vertical="center"/>
    </xf>
    <xf numFmtId="1" fontId="4" fillId="11" borderId="24" xfId="0" applyNumberFormat="1" applyFont="1" applyFill="1" applyBorder="1" applyAlignment="1" applyProtection="1">
      <alignment horizontal="center" vertical="center" wrapText="1"/>
    </xf>
    <xf numFmtId="0" fontId="3" fillId="0" borderId="5" xfId="0" applyFont="1" applyBorder="1" applyProtection="1"/>
    <xf numFmtId="0" fontId="4" fillId="11" borderId="5" xfId="0" applyFont="1" applyFill="1" applyBorder="1" applyProtection="1"/>
    <xf numFmtId="0" fontId="4" fillId="11" borderId="5" xfId="0" applyFont="1" applyFill="1" applyBorder="1" applyAlignment="1" applyProtection="1">
      <alignment wrapText="1"/>
    </xf>
    <xf numFmtId="0" fontId="4" fillId="11" borderId="5" xfId="0" applyFont="1" applyFill="1" applyBorder="1" applyAlignment="1" applyProtection="1">
      <alignment horizontal="center"/>
    </xf>
    <xf numFmtId="49" fontId="12" fillId="2" borderId="5" xfId="0" applyNumberFormat="1" applyFont="1" applyFill="1" applyBorder="1" applyAlignment="1" applyProtection="1">
      <alignment vertical="top" wrapText="1"/>
    </xf>
    <xf numFmtId="0" fontId="12" fillId="11" borderId="5" xfId="0" applyFont="1" applyFill="1" applyBorder="1" applyProtection="1"/>
    <xf numFmtId="0" fontId="12" fillId="11" borderId="5" xfId="0" applyFont="1" applyFill="1" applyBorder="1" applyAlignment="1" applyProtection="1">
      <alignment wrapText="1"/>
    </xf>
    <xf numFmtId="0" fontId="14" fillId="8" borderId="5" xfId="0" applyFont="1" applyFill="1" applyBorder="1" applyAlignment="1" applyProtection="1">
      <alignment horizontal="center"/>
    </xf>
    <xf numFmtId="0" fontId="13" fillId="8" borderId="5" xfId="0" applyFont="1" applyFill="1" applyBorder="1" applyProtection="1"/>
    <xf numFmtId="0" fontId="12" fillId="11" borderId="5" xfId="0" applyFont="1" applyFill="1" applyBorder="1" applyAlignment="1" applyProtection="1">
      <alignment horizontal="center"/>
    </xf>
    <xf numFmtId="0" fontId="3" fillId="8" borderId="0" xfId="0" applyFont="1" applyFill="1" applyProtection="1"/>
    <xf numFmtId="44" fontId="14" fillId="8" borderId="0" xfId="0" applyNumberFormat="1" applyFont="1" applyFill="1" applyProtection="1"/>
    <xf numFmtId="0" fontId="16" fillId="8" borderId="0" xfId="0" applyFont="1" applyFill="1" applyAlignment="1" applyProtection="1">
      <alignment horizontal="right"/>
    </xf>
    <xf numFmtId="0" fontId="16" fillId="8" borderId="0" xfId="0" applyFont="1" applyFill="1" applyAlignment="1" applyProtection="1">
      <alignment vertical="center"/>
    </xf>
    <xf numFmtId="44" fontId="16" fillId="8" borderId="0" xfId="0" applyNumberFormat="1" applyFont="1" applyFill="1" applyAlignment="1" applyProtection="1">
      <alignment vertical="center"/>
    </xf>
    <xf numFmtId="0" fontId="4" fillId="11" borderId="5" xfId="1" applyNumberFormat="1" applyFont="1" applyFill="1" applyBorder="1" applyAlignment="1" applyProtection="1">
      <alignment horizontal="center" vertical="center"/>
    </xf>
    <xf numFmtId="0" fontId="15" fillId="0" borderId="5" xfId="0" applyFont="1" applyBorder="1" applyAlignment="1" applyProtection="1">
      <alignment vertical="center"/>
    </xf>
    <xf numFmtId="0" fontId="12" fillId="6" borderId="12" xfId="0" applyFont="1" applyFill="1" applyBorder="1" applyAlignment="1" applyProtection="1">
      <alignment vertical="center" wrapText="1"/>
    </xf>
    <xf numFmtId="0" fontId="12" fillId="6" borderId="14" xfId="0" applyFont="1" applyFill="1" applyBorder="1" applyAlignment="1" applyProtection="1">
      <alignment vertical="center" wrapText="1"/>
    </xf>
    <xf numFmtId="0" fontId="3" fillId="0" borderId="9" xfId="0" applyFont="1" applyBorder="1" applyProtection="1"/>
    <xf numFmtId="0" fontId="3" fillId="0" borderId="22" xfId="0" applyFont="1" applyBorder="1" applyAlignment="1" applyProtection="1">
      <alignment horizontal="center"/>
    </xf>
    <xf numFmtId="0" fontId="14" fillId="12" borderId="0" xfId="0" applyFont="1" applyFill="1" applyAlignment="1" applyProtection="1">
      <alignment wrapText="1"/>
    </xf>
    <xf numFmtId="165" fontId="14" fillId="12" borderId="0" xfId="0" applyNumberFormat="1" applyFont="1" applyFill="1" applyAlignment="1" applyProtection="1">
      <alignment horizontal="center"/>
    </xf>
    <xf numFmtId="44" fontId="3" fillId="0" borderId="0" xfId="1" applyFont="1" applyFill="1" applyBorder="1" applyAlignment="1" applyProtection="1">
      <alignment vertical="center"/>
      <protection hidden="1"/>
    </xf>
    <xf numFmtId="44" fontId="3" fillId="9" borderId="25" xfId="1" applyFont="1" applyFill="1" applyBorder="1" applyProtection="1">
      <protection locked="0"/>
    </xf>
    <xf numFmtId="44" fontId="3" fillId="9" borderId="5" xfId="1" applyFont="1" applyFill="1" applyBorder="1" applyProtection="1">
      <protection locked="0"/>
    </xf>
    <xf numFmtId="44" fontId="3" fillId="9" borderId="5" xfId="1" applyFont="1" applyFill="1" applyBorder="1" applyAlignment="1" applyProtection="1">
      <protection locked="0"/>
    </xf>
    <xf numFmtId="0" fontId="0" fillId="9" borderId="5" xfId="0" applyFill="1" applyBorder="1" applyAlignment="1" applyProtection="1">
      <protection locked="0"/>
    </xf>
    <xf numFmtId="44" fontId="3" fillId="11" borderId="35" xfId="1" applyFont="1" applyFill="1" applyBorder="1" applyAlignment="1" applyProtection="1">
      <alignment vertical="center"/>
    </xf>
    <xf numFmtId="1" fontId="4" fillId="11" borderId="5" xfId="0" applyNumberFormat="1" applyFont="1" applyFill="1" applyBorder="1" applyAlignment="1" applyProtection="1">
      <alignment horizontal="left" vertical="center" wrapText="1"/>
    </xf>
    <xf numFmtId="0" fontId="16" fillId="8" borderId="0" xfId="0" applyFont="1" applyFill="1" applyBorder="1" applyAlignment="1" applyProtection="1">
      <alignment horizontal="right" vertical="center" wrapText="1"/>
    </xf>
    <xf numFmtId="0" fontId="19" fillId="0" borderId="0" xfId="0" applyFont="1" applyAlignment="1" applyProtection="1"/>
    <xf numFmtId="44" fontId="3" fillId="11" borderId="5" xfId="1" applyFont="1" applyFill="1" applyBorder="1" applyAlignment="1" applyProtection="1">
      <alignment vertical="center"/>
    </xf>
    <xf numFmtId="0" fontId="14" fillId="8" borderId="5"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0" fontId="14" fillId="8" borderId="10" xfId="0" applyFont="1" applyFill="1" applyBorder="1" applyAlignment="1" applyProtection="1">
      <alignment horizontal="center" vertical="center" wrapText="1"/>
    </xf>
    <xf numFmtId="44" fontId="3" fillId="11" borderId="36" xfId="1" applyFont="1" applyFill="1" applyBorder="1" applyAlignment="1" applyProtection="1">
      <alignment vertical="center"/>
    </xf>
    <xf numFmtId="0" fontId="3" fillId="0" borderId="2" xfId="0" applyFont="1" applyBorder="1" applyProtection="1"/>
    <xf numFmtId="44" fontId="16" fillId="8" borderId="0" xfId="0" applyNumberFormat="1" applyFont="1" applyFill="1" applyAlignment="1" applyProtection="1">
      <alignment horizontal="right" vertical="center"/>
    </xf>
    <xf numFmtId="1" fontId="12" fillId="11" borderId="5" xfId="0" applyNumberFormat="1" applyFont="1" applyFill="1" applyBorder="1" applyAlignment="1" applyProtection="1">
      <alignment horizontal="center" vertical="center"/>
    </xf>
    <xf numFmtId="0" fontId="25" fillId="0" borderId="0" xfId="0" applyFont="1" applyFill="1" applyBorder="1" applyProtection="1"/>
    <xf numFmtId="0" fontId="26" fillId="0" borderId="0" xfId="2" applyFont="1" applyFill="1" applyBorder="1" applyAlignment="1" applyProtection="1">
      <alignment vertical="center"/>
    </xf>
    <xf numFmtId="0" fontId="9" fillId="0" borderId="0" xfId="0" applyFont="1" applyFill="1" applyBorder="1" applyProtection="1"/>
    <xf numFmtId="0" fontId="25" fillId="0" borderId="0" xfId="0" applyFont="1" applyFill="1" applyBorder="1" applyAlignment="1" applyProtection="1">
      <alignment horizontal="center" vertical="center" wrapText="1"/>
    </xf>
    <xf numFmtId="0" fontId="10" fillId="0" borderId="0" xfId="0" applyFont="1" applyFill="1" applyBorder="1" applyProtection="1"/>
    <xf numFmtId="0" fontId="11" fillId="13" borderId="0" xfId="0" applyFont="1" applyFill="1" applyBorder="1" applyAlignment="1" applyProtection="1">
      <alignment vertical="center"/>
    </xf>
    <xf numFmtId="0" fontId="11" fillId="13" borderId="0" xfId="0" applyFont="1" applyFill="1" applyBorder="1" applyAlignment="1" applyProtection="1">
      <alignment horizontal="center" vertical="center" wrapText="1"/>
    </xf>
    <xf numFmtId="3" fontId="12" fillId="14" borderId="0" xfId="0" applyNumberFormat="1" applyFont="1" applyFill="1" applyBorder="1" applyAlignment="1" applyProtection="1">
      <alignment horizontal="center" vertical="center"/>
    </xf>
    <xf numFmtId="3" fontId="12" fillId="14" borderId="0" xfId="0" applyNumberFormat="1" applyFont="1" applyFill="1" applyBorder="1" applyAlignment="1" applyProtection="1">
      <alignment horizontal="center" vertical="center" wrapText="1"/>
    </xf>
    <xf numFmtId="0" fontId="12" fillId="15" borderId="5" xfId="0" applyFont="1" applyFill="1" applyBorder="1" applyAlignment="1" applyProtection="1">
      <alignment vertical="center" wrapText="1"/>
    </xf>
    <xf numFmtId="0" fontId="27" fillId="16" borderId="0" xfId="0" applyFont="1" applyFill="1" applyBorder="1" applyAlignment="1" applyProtection="1">
      <alignment vertical="center" wrapText="1"/>
    </xf>
    <xf numFmtId="0" fontId="12" fillId="15" borderId="4" xfId="0" applyFont="1" applyFill="1" applyBorder="1" applyAlignment="1" applyProtection="1">
      <alignment vertical="center" wrapText="1"/>
    </xf>
    <xf numFmtId="0" fontId="25" fillId="0" borderId="0" xfId="0" applyFont="1" applyFill="1" applyBorder="1" applyAlignment="1" applyProtection="1">
      <alignment horizontal="center" vertical="center"/>
    </xf>
    <xf numFmtId="44" fontId="25" fillId="0" borderId="0" xfId="1" applyFont="1" applyFill="1" applyBorder="1" applyAlignment="1" applyProtection="1">
      <alignment horizontal="center" vertical="center"/>
    </xf>
    <xf numFmtId="0" fontId="28" fillId="16" borderId="0" xfId="0" applyFont="1" applyFill="1" applyBorder="1" applyAlignment="1" applyProtection="1">
      <alignment horizontal="center" vertical="center"/>
    </xf>
    <xf numFmtId="0" fontId="25" fillId="16" borderId="0" xfId="0" applyFont="1" applyFill="1" applyBorder="1" applyProtection="1"/>
    <xf numFmtId="0" fontId="29" fillId="16" borderId="0" xfId="0" applyFont="1" applyFill="1" applyBorder="1" applyAlignment="1" applyProtection="1">
      <alignment horizontal="center" vertical="center"/>
    </xf>
    <xf numFmtId="0" fontId="32" fillId="0" borderId="0" xfId="0" applyFont="1" applyFill="1" applyBorder="1" applyAlignment="1" applyProtection="1">
      <alignment horizontal="center"/>
    </xf>
    <xf numFmtId="0" fontId="33" fillId="17" borderId="5" xfId="0" applyFont="1" applyFill="1" applyBorder="1" applyAlignment="1" applyProtection="1">
      <alignment horizontal="center" vertical="center" wrapText="1"/>
    </xf>
    <xf numFmtId="0" fontId="34" fillId="17" borderId="1" xfId="0" applyFont="1" applyFill="1" applyBorder="1" applyProtection="1"/>
    <xf numFmtId="0" fontId="33" fillId="17" borderId="1" xfId="0" applyFont="1" applyFill="1" applyBorder="1" applyAlignment="1" applyProtection="1">
      <alignment horizontal="center"/>
    </xf>
    <xf numFmtId="49" fontId="27" fillId="18" borderId="8" xfId="0" applyNumberFormat="1" applyFont="1" applyFill="1" applyBorder="1" applyAlignment="1" applyProtection="1">
      <alignment wrapText="1"/>
    </xf>
    <xf numFmtId="49" fontId="27" fillId="18" borderId="9" xfId="0" applyNumberFormat="1" applyFont="1" applyFill="1" applyBorder="1" applyProtection="1"/>
    <xf numFmtId="0" fontId="27" fillId="18" borderId="9" xfId="0" applyNumberFormat="1" applyFont="1" applyFill="1" applyBorder="1" applyAlignment="1" applyProtection="1">
      <alignment horizontal="left"/>
    </xf>
    <xf numFmtId="49" fontId="27" fillId="18" borderId="38" xfId="0" applyNumberFormat="1" applyFont="1" applyFill="1" applyBorder="1" applyAlignment="1" applyProtection="1">
      <alignment wrapText="1"/>
    </xf>
    <xf numFmtId="0" fontId="35" fillId="17" borderId="10" xfId="0" applyFont="1" applyFill="1" applyBorder="1" applyAlignment="1" applyProtection="1">
      <alignment horizontal="right" vertical="center" wrapText="1"/>
    </xf>
    <xf numFmtId="0" fontId="35" fillId="17" borderId="14" xfId="0" applyFont="1" applyFill="1" applyBorder="1" applyAlignment="1" applyProtection="1">
      <alignment horizontal="right" vertical="center" wrapText="1"/>
    </xf>
    <xf numFmtId="44" fontId="35" fillId="17" borderId="0" xfId="1" applyFont="1" applyFill="1" applyBorder="1" applyAlignment="1" applyProtection="1">
      <alignment horizontal="center" vertical="center"/>
    </xf>
    <xf numFmtId="0" fontId="36" fillId="0"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7" fillId="0" borderId="0" xfId="0" applyFont="1" applyFill="1" applyBorder="1" applyProtection="1"/>
    <xf numFmtId="0" fontId="37" fillId="0" borderId="0" xfId="0" applyFont="1" applyFill="1" applyBorder="1" applyProtection="1"/>
    <xf numFmtId="164" fontId="25" fillId="0" borderId="0" xfId="0" applyNumberFormat="1" applyFont="1" applyFill="1" applyBorder="1" applyAlignment="1" applyProtection="1">
      <alignment horizontal="left"/>
    </xf>
    <xf numFmtId="14" fontId="25" fillId="0" borderId="0" xfId="0" applyNumberFormat="1" applyFont="1" applyFill="1" applyBorder="1" applyAlignment="1" applyProtection="1">
      <alignment horizontal="left"/>
    </xf>
    <xf numFmtId="0" fontId="25" fillId="0" borderId="0" xfId="0" applyFont="1" applyFill="1" applyBorder="1" applyAlignment="1" applyProtection="1">
      <alignment horizontal="left"/>
    </xf>
    <xf numFmtId="0" fontId="4" fillId="11" borderId="39" xfId="0" applyFont="1" applyFill="1" applyBorder="1" applyAlignment="1" applyProtection="1">
      <alignment horizontal="center" vertical="center"/>
    </xf>
    <xf numFmtId="7" fontId="12" fillId="11" borderId="23" xfId="0" applyNumberFormat="1" applyFont="1" applyFill="1" applyBorder="1" applyAlignment="1" applyProtection="1">
      <alignment horizontal="center" vertical="center" wrapText="1"/>
    </xf>
    <xf numFmtId="44" fontId="25" fillId="19" borderId="15" xfId="1" applyFont="1" applyFill="1" applyBorder="1" applyAlignment="1" applyProtection="1">
      <alignment horizontal="center"/>
      <protection locked="0"/>
    </xf>
    <xf numFmtId="44" fontId="25" fillId="19" borderId="6" xfId="1" applyFont="1" applyFill="1" applyBorder="1" applyAlignment="1" applyProtection="1">
      <alignment horizontal="center"/>
      <protection locked="0"/>
    </xf>
    <xf numFmtId="44" fontId="3" fillId="9" borderId="35" xfId="1" applyFont="1" applyFill="1" applyBorder="1" applyAlignment="1" applyProtection="1">
      <alignment vertical="center"/>
      <protection locked="0"/>
    </xf>
    <xf numFmtId="44" fontId="3" fillId="9" borderId="5" xfId="1" applyFont="1" applyFill="1" applyBorder="1" applyAlignment="1" applyProtection="1">
      <alignment vertical="center"/>
      <protection locked="0"/>
    </xf>
    <xf numFmtId="44" fontId="3" fillId="0" borderId="0" xfId="1" applyFont="1" applyFill="1" applyBorder="1" applyAlignment="1" applyProtection="1">
      <alignment vertical="center"/>
    </xf>
    <xf numFmtId="0" fontId="23" fillId="0" borderId="30" xfId="0" applyFont="1" applyBorder="1" applyAlignment="1">
      <alignment wrapText="1"/>
    </xf>
    <xf numFmtId="0" fontId="23" fillId="0" borderId="15" xfId="0" applyFont="1" applyBorder="1" applyAlignment="1">
      <alignment wrapText="1"/>
    </xf>
    <xf numFmtId="0" fontId="23" fillId="0" borderId="31" xfId="0" applyFont="1" applyBorder="1" applyAlignment="1">
      <alignment wrapText="1"/>
    </xf>
    <xf numFmtId="0" fontId="15" fillId="0" borderId="28" xfId="0" applyFont="1" applyBorder="1" applyAlignment="1">
      <alignment wrapText="1"/>
    </xf>
    <xf numFmtId="0" fontId="15" fillId="0" borderId="0" xfId="0" applyFont="1" applyBorder="1" applyAlignment="1">
      <alignment wrapText="1"/>
    </xf>
    <xf numFmtId="0" fontId="15" fillId="0" borderId="29" xfId="0" applyFont="1" applyBorder="1" applyAlignment="1">
      <alignment wrapText="1"/>
    </xf>
    <xf numFmtId="0" fontId="20" fillId="7" borderId="26" xfId="0" applyFont="1" applyFill="1" applyBorder="1" applyAlignment="1">
      <alignment vertical="center" wrapText="1"/>
    </xf>
    <xf numFmtId="0" fontId="15" fillId="0" borderId="27" xfId="0" applyFont="1" applyBorder="1" applyAlignment="1">
      <alignment vertical="center" wrapText="1"/>
    </xf>
    <xf numFmtId="0" fontId="0" fillId="0" borderId="27" xfId="0" applyBorder="1" applyAlignment="1">
      <alignment vertical="center" wrapText="1"/>
    </xf>
    <xf numFmtId="0" fontId="0" fillId="0" borderId="13" xfId="0" applyBorder="1" applyAlignment="1">
      <alignment vertical="center" wrapText="1"/>
    </xf>
    <xf numFmtId="0" fontId="3" fillId="7" borderId="0" xfId="0" applyFont="1" applyFill="1" applyAlignment="1">
      <alignment horizontal="center"/>
    </xf>
    <xf numFmtId="0" fontId="12" fillId="15" borderId="10" xfId="0" applyFont="1" applyFill="1" applyBorder="1" applyAlignment="1" applyProtection="1">
      <alignment horizontal="center" vertical="center" wrapText="1"/>
    </xf>
    <xf numFmtId="0" fontId="12" fillId="15" borderId="12" xfId="0" applyFont="1" applyFill="1" applyBorder="1" applyAlignment="1" applyProtection="1">
      <alignment horizontal="center" vertical="center" wrapText="1"/>
    </xf>
    <xf numFmtId="0" fontId="27" fillId="16" borderId="1" xfId="0" applyFont="1" applyFill="1" applyBorder="1" applyAlignment="1" applyProtection="1">
      <alignment horizontal="center" vertical="center" wrapText="1"/>
    </xf>
    <xf numFmtId="0" fontId="27" fillId="16" borderId="2" xfId="0" applyFont="1" applyFill="1" applyBorder="1" applyAlignment="1" applyProtection="1">
      <alignment horizontal="center" vertical="center" wrapText="1"/>
    </xf>
    <xf numFmtId="0" fontId="27" fillId="16" borderId="3" xfId="0" applyFont="1" applyFill="1" applyBorder="1" applyAlignment="1" applyProtection="1">
      <alignment horizontal="center" vertical="center" wrapText="1"/>
    </xf>
    <xf numFmtId="0" fontId="12" fillId="15" borderId="10" xfId="0" applyFont="1" applyFill="1" applyBorder="1" applyAlignment="1" applyProtection="1">
      <alignment horizontal="center" vertical="center" wrapText="1"/>
      <protection locked="0"/>
    </xf>
    <xf numFmtId="0" fontId="12" fillId="15" borderId="12" xfId="0" applyFont="1" applyFill="1" applyBorder="1" applyAlignment="1" applyProtection="1">
      <alignment horizontal="center" vertical="center" wrapText="1"/>
      <protection locked="0"/>
    </xf>
    <xf numFmtId="0" fontId="28" fillId="16" borderId="10" xfId="0" applyFont="1" applyFill="1" applyBorder="1" applyAlignment="1" applyProtection="1">
      <alignment horizontal="center" vertical="center"/>
    </xf>
    <xf numFmtId="0" fontId="28" fillId="16" borderId="11" xfId="0" applyFont="1" applyFill="1" applyBorder="1" applyAlignment="1" applyProtection="1">
      <alignment horizontal="center" vertical="center"/>
    </xf>
    <xf numFmtId="0" fontId="28" fillId="16" borderId="12" xfId="0" applyFont="1" applyFill="1" applyBorder="1" applyAlignment="1" applyProtection="1">
      <alignment horizontal="center" vertical="center"/>
    </xf>
    <xf numFmtId="0" fontId="30" fillId="17" borderId="18" xfId="0" applyFont="1" applyFill="1" applyBorder="1" applyAlignment="1" applyProtection="1">
      <alignment horizontal="center" vertical="center"/>
    </xf>
    <xf numFmtId="0" fontId="31" fillId="0" borderId="0" xfId="0" applyFont="1" applyFill="1" applyBorder="1" applyAlignment="1" applyProtection="1"/>
    <xf numFmtId="0" fontId="14" fillId="8" borderId="19" xfId="0" applyFont="1" applyFill="1" applyBorder="1" applyAlignment="1" applyProtection="1">
      <alignment horizontal="center" vertical="center" wrapText="1"/>
    </xf>
    <xf numFmtId="0" fontId="0" fillId="0" borderId="7" xfId="0" applyBorder="1" applyAlignment="1" applyProtection="1"/>
    <xf numFmtId="44" fontId="3" fillId="9" borderId="10" xfId="1" applyFont="1" applyFill="1" applyBorder="1" applyAlignment="1" applyProtection="1">
      <protection locked="0"/>
    </xf>
    <xf numFmtId="0" fontId="0" fillId="0" borderId="12" xfId="0" applyBorder="1" applyAlignment="1" applyProtection="1">
      <protection locked="0"/>
    </xf>
    <xf numFmtId="0" fontId="16" fillId="8" borderId="0" xfId="0" applyFont="1" applyFill="1" applyAlignment="1" applyProtection="1">
      <alignment horizontal="right" vertical="center"/>
    </xf>
    <xf numFmtId="0" fontId="22" fillId="8" borderId="0" xfId="0" applyFont="1" applyFill="1" applyAlignment="1" applyProtection="1">
      <alignment horizontal="right" vertical="center"/>
    </xf>
    <xf numFmtId="0" fontId="4" fillId="7" borderId="26" xfId="0" applyFont="1" applyFill="1" applyBorder="1" applyAlignment="1" applyProtection="1">
      <alignment vertical="center" wrapText="1"/>
    </xf>
    <xf numFmtId="0" fontId="0" fillId="0" borderId="27" xfId="0" applyBorder="1" applyAlignment="1" applyProtection="1"/>
    <xf numFmtId="0" fontId="0" fillId="0" borderId="13" xfId="0" applyBorder="1" applyAlignment="1" applyProtection="1"/>
    <xf numFmtId="0" fontId="0" fillId="0" borderId="28" xfId="0" applyBorder="1" applyAlignment="1" applyProtection="1"/>
    <xf numFmtId="0" fontId="0" fillId="0" borderId="0" xfId="0" applyBorder="1" applyAlignment="1" applyProtection="1"/>
    <xf numFmtId="0" fontId="0" fillId="0" borderId="29" xfId="0" applyBorder="1" applyAlignment="1" applyProtection="1"/>
    <xf numFmtId="0" fontId="0" fillId="0" borderId="30" xfId="0" applyBorder="1" applyAlignment="1" applyProtection="1"/>
    <xf numFmtId="0" fontId="0" fillId="0" borderId="15" xfId="0" applyBorder="1" applyAlignment="1" applyProtection="1"/>
    <xf numFmtId="0" fontId="0" fillId="0" borderId="31" xfId="0" applyBorder="1" applyAlignment="1" applyProtection="1"/>
    <xf numFmtId="0" fontId="12" fillId="6" borderId="10" xfId="0" applyFont="1" applyFill="1" applyBorder="1" applyAlignment="1" applyProtection="1">
      <alignment horizontal="center" vertical="center" wrapText="1"/>
      <protection locked="0"/>
    </xf>
    <xf numFmtId="0" fontId="12" fillId="6" borderId="12"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xf>
    <xf numFmtId="0" fontId="12" fillId="6" borderId="12" xfId="0" applyFont="1" applyFill="1" applyBorder="1" applyAlignment="1" applyProtection="1">
      <alignment horizontal="center" vertical="center" wrapText="1"/>
    </xf>
    <xf numFmtId="0" fontId="17" fillId="7" borderId="10" xfId="0" applyFont="1" applyFill="1" applyBorder="1" applyAlignment="1" applyProtection="1">
      <alignment horizontal="center" vertical="center"/>
    </xf>
    <xf numFmtId="0" fontId="17" fillId="7" borderId="11" xfId="0" applyFont="1" applyFill="1" applyBorder="1" applyAlignment="1" applyProtection="1">
      <alignment horizontal="center" vertical="center"/>
    </xf>
    <xf numFmtId="0" fontId="17" fillId="7" borderId="12" xfId="0" applyFont="1" applyFill="1" applyBorder="1" applyAlignment="1" applyProtection="1">
      <alignment horizontal="center" vertical="center"/>
    </xf>
    <xf numFmtId="0" fontId="18" fillId="8" borderId="18"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9" fillId="0" borderId="0" xfId="0" applyFont="1" applyAlignment="1" applyProtection="1"/>
    <xf numFmtId="0" fontId="0" fillId="0" borderId="0" xfId="0" applyAlignment="1" applyProtection="1"/>
    <xf numFmtId="0" fontId="16" fillId="8" borderId="0" xfId="0" applyFont="1" applyFill="1" applyBorder="1" applyAlignment="1" applyProtection="1">
      <alignment horizontal="right" vertical="center" wrapText="1"/>
    </xf>
    <xf numFmtId="0" fontId="0" fillId="0" borderId="0" xfId="0" applyAlignment="1" applyProtection="1">
      <alignment horizontal="right" vertical="center"/>
    </xf>
    <xf numFmtId="0" fontId="23" fillId="7" borderId="19" xfId="0" applyFont="1" applyFill="1" applyBorder="1" applyAlignment="1" applyProtection="1">
      <alignment horizontal="left" vertical="top" wrapText="1"/>
    </xf>
    <xf numFmtId="0" fontId="24" fillId="0" borderId="20" xfId="0" applyFont="1" applyBorder="1" applyAlignment="1" applyProtection="1">
      <alignment horizontal="left" vertical="top"/>
    </xf>
    <xf numFmtId="0" fontId="24" fillId="0" borderId="7" xfId="0" applyFont="1" applyBorder="1" applyAlignment="1" applyProtection="1">
      <alignment horizontal="left" vertical="top"/>
    </xf>
    <xf numFmtId="0" fontId="24" fillId="0" borderId="18" xfId="0" applyFont="1" applyBorder="1" applyAlignment="1" applyProtection="1">
      <alignment horizontal="left" vertical="top"/>
    </xf>
    <xf numFmtId="0" fontId="24" fillId="0" borderId="0" xfId="0" applyFont="1" applyBorder="1" applyAlignment="1" applyProtection="1">
      <alignment horizontal="left" vertical="top"/>
    </xf>
    <xf numFmtId="0" fontId="24" fillId="0" borderId="16" xfId="0" applyFont="1" applyBorder="1" applyAlignment="1" applyProtection="1">
      <alignment horizontal="left" vertical="top"/>
    </xf>
    <xf numFmtId="0" fontId="24" fillId="0" borderId="4" xfId="0" applyFont="1" applyBorder="1" applyAlignment="1" applyProtection="1">
      <alignment horizontal="left" vertical="top"/>
    </xf>
    <xf numFmtId="0" fontId="24" fillId="0" borderId="14" xfId="0" applyFont="1" applyBorder="1" applyAlignment="1" applyProtection="1">
      <alignment horizontal="left" vertical="top"/>
    </xf>
    <xf numFmtId="0" fontId="24" fillId="0" borderId="21" xfId="0" applyFont="1" applyBorder="1" applyAlignment="1" applyProtection="1">
      <alignment horizontal="left" vertical="top"/>
    </xf>
    <xf numFmtId="49" fontId="4" fillId="2" borderId="5" xfId="0" applyNumberFormat="1" applyFont="1" applyFill="1" applyBorder="1" applyAlignment="1" applyProtection="1">
      <alignment horizontal="left" vertical="center" wrapText="1"/>
    </xf>
    <xf numFmtId="44" fontId="3" fillId="11" borderId="1" xfId="1" applyFont="1" applyFill="1" applyBorder="1" applyAlignment="1" applyProtection="1">
      <alignment vertical="center"/>
    </xf>
    <xf numFmtId="0" fontId="0" fillId="0" borderId="3" xfId="0" applyBorder="1" applyAlignment="1" applyProtection="1">
      <alignment vertical="center"/>
    </xf>
    <xf numFmtId="44" fontId="3" fillId="9" borderId="1" xfId="1" applyFont="1" applyFill="1" applyBorder="1" applyAlignment="1" applyProtection="1">
      <protection locked="0"/>
    </xf>
    <xf numFmtId="0" fontId="0" fillId="0" borderId="3" xfId="0" applyBorder="1" applyAlignment="1" applyProtection="1">
      <protection locked="0"/>
    </xf>
    <xf numFmtId="0" fontId="0" fillId="0" borderId="3" xfId="0" applyBorder="1" applyAlignment="1" applyProtection="1">
      <alignment horizontal="center" vertical="center"/>
    </xf>
    <xf numFmtId="1" fontId="4" fillId="11" borderId="1" xfId="0" applyNumberFormat="1"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4" fillId="11" borderId="1" xfId="1" applyNumberFormat="1" applyFont="1" applyFill="1" applyBorder="1" applyAlignment="1" applyProtection="1">
      <alignment horizontal="center" vertical="center"/>
    </xf>
    <xf numFmtId="44" fontId="3" fillId="9" borderId="1" xfId="1" applyFont="1" applyFill="1" applyBorder="1" applyAlignment="1" applyProtection="1">
      <alignment vertical="center"/>
      <protection locked="0"/>
    </xf>
    <xf numFmtId="0" fontId="0" fillId="0" borderId="3" xfId="0" applyBorder="1" applyAlignment="1" applyProtection="1">
      <alignment vertical="center"/>
      <protection locked="0"/>
    </xf>
    <xf numFmtId="0" fontId="4" fillId="11" borderId="5" xfId="0" applyFont="1" applyFill="1" applyBorder="1" applyAlignment="1" applyProtection="1">
      <alignment horizontal="left" vertical="center" wrapText="1"/>
    </xf>
    <xf numFmtId="49" fontId="4" fillId="2" borderId="1" xfId="0" applyNumberFormat="1" applyFont="1" applyFill="1" applyBorder="1" applyAlignment="1" applyProtection="1">
      <alignment horizontal="left" wrapText="1"/>
    </xf>
    <xf numFmtId="0" fontId="0" fillId="0" borderId="3" xfId="0" applyBorder="1" applyAlignment="1" applyProtection="1">
      <alignment horizontal="left" wrapText="1"/>
    </xf>
    <xf numFmtId="0" fontId="14" fillId="10" borderId="0" xfId="0" applyFont="1" applyFill="1" applyAlignment="1" applyProtection="1">
      <alignment wrapText="1"/>
    </xf>
    <xf numFmtId="0" fontId="22" fillId="10" borderId="0" xfId="0" applyFont="1" applyFill="1" applyAlignment="1" applyProtection="1">
      <alignment wrapText="1"/>
    </xf>
    <xf numFmtId="44" fontId="21" fillId="11" borderId="1" xfId="0" applyNumberFormat="1"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vertical="center"/>
      <protection locked="0"/>
    </xf>
    <xf numFmtId="0" fontId="3" fillId="9" borderId="1" xfId="0" applyFont="1" applyFill="1" applyBorder="1" applyAlignment="1" applyProtection="1">
      <protection locked="0"/>
    </xf>
    <xf numFmtId="0" fontId="0" fillId="0" borderId="2" xfId="0" applyBorder="1" applyAlignment="1" applyProtection="1">
      <protection locked="0"/>
    </xf>
    <xf numFmtId="0" fontId="12" fillId="11" borderId="5" xfId="0" applyFont="1" applyFill="1" applyBorder="1" applyAlignment="1" applyProtection="1">
      <alignment horizontal="center" vertical="center"/>
    </xf>
    <xf numFmtId="0" fontId="0" fillId="0" borderId="5" xfId="0" applyBorder="1" applyAlignment="1" applyProtection="1">
      <alignment horizontal="center" vertical="center"/>
    </xf>
    <xf numFmtId="0" fontId="16" fillId="8" borderId="0" xfId="0" applyFont="1" applyFill="1" applyBorder="1" applyAlignment="1" applyProtection="1">
      <alignment horizontal="left" vertical="top" wrapText="1"/>
    </xf>
    <xf numFmtId="0" fontId="0" fillId="0" borderId="0" xfId="0" applyAlignment="1" applyProtection="1">
      <alignment horizontal="left" vertical="top"/>
    </xf>
    <xf numFmtId="0" fontId="3" fillId="9" borderId="5" xfId="0" applyFont="1" applyFill="1" applyBorder="1" applyAlignment="1" applyProtection="1">
      <protection locked="0"/>
    </xf>
    <xf numFmtId="0" fontId="0" fillId="0" borderId="5" xfId="0" applyBorder="1" applyAlignment="1" applyProtection="1">
      <protection locked="0"/>
    </xf>
    <xf numFmtId="0" fontId="0" fillId="0" borderId="5" xfId="0" applyBorder="1" applyAlignment="1" applyProtection="1"/>
    <xf numFmtId="44" fontId="3" fillId="9" borderId="5" xfId="1" applyFont="1" applyFill="1" applyBorder="1" applyAlignment="1" applyProtection="1">
      <alignment vertical="center"/>
      <protection locked="0"/>
    </xf>
    <xf numFmtId="44" fontId="3" fillId="11" borderId="5" xfId="1" applyFont="1" applyFill="1" applyBorder="1" applyAlignment="1" applyProtection="1">
      <alignment vertical="center"/>
    </xf>
    <xf numFmtId="0" fontId="14" fillId="8" borderId="5" xfId="0" applyFont="1" applyFill="1" applyBorder="1" applyAlignment="1" applyProtection="1">
      <alignment horizontal="center" vertical="center" wrapText="1"/>
    </xf>
    <xf numFmtId="44" fontId="4" fillId="2" borderId="9" xfId="1" applyFont="1" applyFill="1" applyBorder="1" applyAlignment="1" applyProtection="1">
      <alignment horizontal="center" vertical="center" wrapText="1"/>
    </xf>
    <xf numFmtId="0" fontId="0" fillId="0" borderId="9" xfId="0" applyBorder="1" applyAlignment="1" applyProtection="1">
      <alignment wrapText="1"/>
    </xf>
    <xf numFmtId="165" fontId="4" fillId="2" borderId="22" xfId="0" applyNumberFormat="1" applyFont="1" applyFill="1" applyBorder="1" applyAlignment="1" applyProtection="1">
      <alignment horizontal="center" vertical="center" wrapText="1"/>
    </xf>
    <xf numFmtId="165" fontId="0" fillId="0" borderId="22" xfId="0" applyNumberFormat="1" applyBorder="1" applyAlignment="1" applyProtection="1">
      <alignment horizontal="center"/>
    </xf>
    <xf numFmtId="0" fontId="4" fillId="0" borderId="19" xfId="0" applyFont="1"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0" xfId="0" applyAlignment="1" applyProtection="1">
      <alignment horizontal="left" vertical="center" wrapText="1"/>
    </xf>
    <xf numFmtId="0" fontId="0" fillId="0" borderId="16"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21" xfId="0" applyBorder="1" applyAlignment="1" applyProtection="1">
      <alignment horizontal="left" vertical="center" wrapText="1"/>
    </xf>
    <xf numFmtId="0" fontId="18" fillId="0" borderId="18"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44" fontId="4" fillId="2" borderId="40" xfId="1" applyFont="1" applyFill="1" applyBorder="1" applyAlignment="1" applyProtection="1">
      <alignment horizontal="center" vertical="center" wrapText="1"/>
    </xf>
    <xf numFmtId="165" fontId="4" fillId="2" borderId="41" xfId="0" applyNumberFormat="1" applyFont="1" applyFill="1" applyBorder="1" applyAlignment="1" applyProtection="1">
      <alignment horizontal="center" vertical="center" wrapText="1"/>
    </xf>
    <xf numFmtId="44" fontId="25" fillId="18" borderId="42" xfId="1" applyFont="1" applyFill="1" applyBorder="1" applyProtection="1"/>
    <xf numFmtId="0" fontId="33" fillId="17" borderId="10" xfId="0" applyFont="1" applyFill="1" applyBorder="1" applyAlignment="1" applyProtection="1">
      <alignment horizontal="center" vertical="center" wrapText="1"/>
    </xf>
    <xf numFmtId="0" fontId="34" fillId="17" borderId="19" xfId="0" applyFont="1" applyFill="1" applyBorder="1" applyProtection="1"/>
    <xf numFmtId="0" fontId="0" fillId="0" borderId="7" xfId="0" applyBorder="1" applyAlignment="1"/>
    <xf numFmtId="0" fontId="25" fillId="0" borderId="18" xfId="0" applyFont="1" applyFill="1" applyBorder="1" applyProtection="1"/>
    <xf numFmtId="0" fontId="25" fillId="0" borderId="16" xfId="0" applyFont="1" applyFill="1" applyBorder="1" applyProtection="1"/>
    <xf numFmtId="0" fontId="0" fillId="0" borderId="16" xfId="0" applyBorder="1" applyAlignment="1"/>
    <xf numFmtId="0" fontId="0" fillId="0" borderId="21" xfId="0" applyBorder="1" applyAlignment="1"/>
    <xf numFmtId="0" fontId="33" fillId="17" borderId="10" xfId="0" applyFont="1" applyFill="1" applyBorder="1" applyAlignment="1" applyProtection="1">
      <alignment horizontal="center" vertical="center" wrapText="1"/>
    </xf>
    <xf numFmtId="0" fontId="0" fillId="0" borderId="12" xfId="0" applyBorder="1" applyAlignment="1"/>
    <xf numFmtId="44" fontId="25" fillId="19" borderId="43" xfId="1" applyFont="1" applyFill="1" applyBorder="1" applyProtection="1">
      <protection locked="0"/>
    </xf>
    <xf numFmtId="44" fontId="25" fillId="19" borderId="38" xfId="1" applyFont="1" applyFill="1" applyBorder="1" applyAlignment="1" applyProtection="1">
      <protection locked="0"/>
    </xf>
    <xf numFmtId="0" fontId="0" fillId="0" borderId="37" xfId="0" applyBorder="1" applyAlignment="1"/>
    <xf numFmtId="44" fontId="25" fillId="19" borderId="33" xfId="1" applyFont="1" applyFill="1" applyBorder="1" applyAlignment="1" applyProtection="1">
      <protection locked="0"/>
    </xf>
    <xf numFmtId="0" fontId="0" fillId="0" borderId="44" xfId="0" applyBorder="1" applyAlignment="1"/>
    <xf numFmtId="44" fontId="35" fillId="17" borderId="20" xfId="1" applyFont="1" applyFill="1" applyBorder="1" applyAlignment="1" applyProtection="1">
      <alignment vertical="center"/>
    </xf>
    <xf numFmtId="0" fontId="0" fillId="0" borderId="20" xfId="0" applyBorder="1" applyAlignment="1">
      <alignment vertical="center"/>
    </xf>
    <xf numFmtId="0" fontId="0" fillId="0" borderId="45" xfId="0" applyBorder="1" applyAlignment="1">
      <alignment horizontal="center" vertical="center" wrapText="1"/>
    </xf>
    <xf numFmtId="49" fontId="4" fillId="2" borderId="4" xfId="0" applyNumberFormat="1" applyFont="1" applyFill="1" applyBorder="1" applyAlignment="1" applyProtection="1">
      <alignment vertical="center" wrapText="1"/>
    </xf>
    <xf numFmtId="0" fontId="0" fillId="0" borderId="34" xfId="0" applyBorder="1" applyAlignment="1">
      <alignment vertical="center"/>
    </xf>
    <xf numFmtId="49" fontId="4" fillId="2" borderId="4" xfId="0" applyNumberFormat="1" applyFont="1" applyFill="1" applyBorder="1" applyAlignment="1" applyProtection="1">
      <alignment horizontal="center" vertical="center" wrapText="1"/>
    </xf>
    <xf numFmtId="0" fontId="0" fillId="0" borderId="34" xfId="0" applyBorder="1" applyAlignment="1">
      <alignment horizontal="center" vertical="center"/>
    </xf>
    <xf numFmtId="49" fontId="4" fillId="2" borderId="10" xfId="0" applyNumberFormat="1" applyFont="1" applyFill="1" applyBorder="1" applyAlignment="1" applyProtection="1">
      <alignment horizontal="center" vertical="center" wrapText="1"/>
    </xf>
    <xf numFmtId="0" fontId="0" fillId="0" borderId="46" xfId="0" applyBorder="1" applyAlignment="1">
      <alignment horizontal="center" vertical="center"/>
    </xf>
    <xf numFmtId="0" fontId="14" fillId="8" borderId="10" xfId="0" applyFont="1" applyFill="1" applyBorder="1" applyAlignment="1" applyProtection="1">
      <alignment horizontal="center" vertical="center" wrapText="1"/>
    </xf>
    <xf numFmtId="0" fontId="0" fillId="0" borderId="12" xfId="0" applyBorder="1" applyAlignment="1">
      <alignment horizontal="center" vertical="center" wrapText="1"/>
    </xf>
    <xf numFmtId="49" fontId="4" fillId="2" borderId="19" xfId="0" applyNumberFormat="1" applyFont="1" applyFill="1" applyBorder="1" applyAlignment="1" applyProtection="1">
      <alignment vertical="center" wrapText="1"/>
    </xf>
    <xf numFmtId="0" fontId="0" fillId="0" borderId="7" xfId="0" applyBorder="1" applyAlignment="1">
      <alignment vertical="center"/>
    </xf>
    <xf numFmtId="0" fontId="0" fillId="0" borderId="4" xfId="0" applyBorder="1" applyAlignment="1">
      <alignment vertical="center"/>
    </xf>
    <xf numFmtId="0" fontId="0" fillId="0" borderId="21" xfId="0" applyBorder="1" applyAlignment="1">
      <alignment vertical="center"/>
    </xf>
    <xf numFmtId="49" fontId="4" fillId="2" borderId="19"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4" fillId="11" borderId="19" xfId="0" applyFont="1" applyFill="1" applyBorder="1" applyAlignment="1" applyProtection="1">
      <alignment horizontal="center"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49" fontId="4" fillId="2" borderId="18" xfId="0" applyNumberFormat="1" applyFont="1" applyFill="1" applyBorder="1" applyAlignment="1" applyProtection="1">
      <alignment vertical="center" wrapText="1"/>
    </xf>
    <xf numFmtId="0" fontId="0" fillId="0" borderId="18" xfId="0" applyBorder="1" applyAlignment="1"/>
    <xf numFmtId="0" fontId="0" fillId="0" borderId="4" xfId="0" applyBorder="1" applyAlignment="1"/>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DEDAC4"/>
      <color rgb="FFE5E2D1"/>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3"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10</xdr:col>
      <xdr:colOff>323851</xdr:colOff>
      <xdr:row>1</xdr:row>
      <xdr:rowOff>2381</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10" name="Picture 9" descr="UKSBS-HEX-RB.png"/>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744483</xdr:rowOff>
    </xdr:to>
    <xdr:pic>
      <xdr:nvPicPr>
        <xdr:cNvPr id="11" name="Picture 10" descr="UKSBS-HEX-RB.png"/>
        <xdr:cNvPicPr>
          <a:picLocks noChangeAspect="1"/>
        </xdr:cNvPicPr>
      </xdr:nvPicPr>
      <xdr:blipFill>
        <a:blip xmlns:r="http://schemas.openxmlformats.org/officeDocument/2006/relationships" r:embed="rId2" cstate="print"/>
        <a:srcRect/>
        <a:stretch>
          <a:fillRect/>
        </a:stretch>
      </xdr:blipFill>
      <xdr:spPr bwMode="auto">
        <a:xfrm>
          <a:off x="16240970" y="7143"/>
          <a:ext cx="1679935" cy="7373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6022</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9852806" y="7143"/>
          <a:ext cx="1683220" cy="67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13</xdr:col>
      <xdr:colOff>1088556</xdr:colOff>
      <xdr:row>0</xdr:row>
      <xdr:rowOff>7143</xdr:rowOff>
    </xdr:from>
    <xdr:to>
      <xdr:col>15</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2091181" y="7143"/>
          <a:ext cx="1683220" cy="67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13</xdr:col>
      <xdr:colOff>1088556</xdr:colOff>
      <xdr:row>0</xdr:row>
      <xdr:rowOff>7143</xdr:rowOff>
    </xdr:from>
    <xdr:to>
      <xdr:col>15</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P39"/>
  <sheetViews>
    <sheetView showGridLines="0" tabSelected="1" workbookViewId="0">
      <selection activeCell="D21" sqref="D21"/>
    </sheetView>
  </sheetViews>
  <sheetFormatPr defaultRowHeight="15" x14ac:dyDescent="0.25"/>
  <cols>
    <col min="1" max="1" width="42.28515625" customWidth="1"/>
    <col min="257" max="257" width="42.28515625" customWidth="1"/>
    <col min="513" max="513" width="42.28515625" customWidth="1"/>
    <col min="769" max="769" width="42.28515625" customWidth="1"/>
    <col min="1025" max="1025" width="42.28515625" customWidth="1"/>
    <col min="1281" max="1281" width="42.28515625" customWidth="1"/>
    <col min="1537" max="1537" width="42.28515625" customWidth="1"/>
    <col min="1793" max="1793" width="42.28515625" customWidth="1"/>
    <col min="2049" max="2049" width="42.28515625" customWidth="1"/>
    <col min="2305" max="2305" width="42.28515625" customWidth="1"/>
    <col min="2561" max="2561" width="42.28515625" customWidth="1"/>
    <col min="2817" max="2817" width="42.28515625" customWidth="1"/>
    <col min="3073" max="3073" width="42.28515625" customWidth="1"/>
    <col min="3329" max="3329" width="42.28515625" customWidth="1"/>
    <col min="3585" max="3585" width="42.28515625" customWidth="1"/>
    <col min="3841" max="3841" width="42.28515625" customWidth="1"/>
    <col min="4097" max="4097" width="42.28515625" customWidth="1"/>
    <col min="4353" max="4353" width="42.28515625" customWidth="1"/>
    <col min="4609" max="4609" width="42.28515625" customWidth="1"/>
    <col min="4865" max="4865" width="42.28515625" customWidth="1"/>
    <col min="5121" max="5121" width="42.28515625" customWidth="1"/>
    <col min="5377" max="5377" width="42.28515625" customWidth="1"/>
    <col min="5633" max="5633" width="42.28515625" customWidth="1"/>
    <col min="5889" max="5889" width="42.28515625" customWidth="1"/>
    <col min="6145" max="6145" width="42.28515625" customWidth="1"/>
    <col min="6401" max="6401" width="42.28515625" customWidth="1"/>
    <col min="6657" max="6657" width="42.28515625" customWidth="1"/>
    <col min="6913" max="6913" width="42.28515625" customWidth="1"/>
    <col min="7169" max="7169" width="42.28515625" customWidth="1"/>
    <col min="7425" max="7425" width="42.28515625" customWidth="1"/>
    <col min="7681" max="7681" width="42.28515625" customWidth="1"/>
    <col min="7937" max="7937" width="42.28515625" customWidth="1"/>
    <col min="8193" max="8193" width="42.28515625" customWidth="1"/>
    <col min="8449" max="8449" width="42.28515625" customWidth="1"/>
    <col min="8705" max="8705" width="42.28515625" customWidth="1"/>
    <col min="8961" max="8961" width="42.28515625" customWidth="1"/>
    <col min="9217" max="9217" width="42.28515625" customWidth="1"/>
    <col min="9473" max="9473" width="42.28515625" customWidth="1"/>
    <col min="9729" max="9729" width="42.28515625" customWidth="1"/>
    <col min="9985" max="9985" width="42.28515625" customWidth="1"/>
    <col min="10241" max="10241" width="42.28515625" customWidth="1"/>
    <col min="10497" max="10497" width="42.28515625" customWidth="1"/>
    <col min="10753" max="10753" width="42.28515625" customWidth="1"/>
    <col min="11009" max="11009" width="42.28515625" customWidth="1"/>
    <col min="11265" max="11265" width="42.28515625" customWidth="1"/>
    <col min="11521" max="11521" width="42.28515625" customWidth="1"/>
    <col min="11777" max="11777" width="42.28515625" customWidth="1"/>
    <col min="12033" max="12033" width="42.28515625" customWidth="1"/>
    <col min="12289" max="12289" width="42.28515625" customWidth="1"/>
    <col min="12545" max="12545" width="42.28515625" customWidth="1"/>
    <col min="12801" max="12801" width="42.28515625" customWidth="1"/>
    <col min="13057" max="13057" width="42.28515625" customWidth="1"/>
    <col min="13313" max="13313" width="42.28515625" customWidth="1"/>
    <col min="13569" max="13569" width="42.28515625" customWidth="1"/>
    <col min="13825" max="13825" width="42.28515625" customWidth="1"/>
    <col min="14081" max="14081" width="42.28515625" customWidth="1"/>
    <col min="14337" max="14337" width="42.28515625" customWidth="1"/>
    <col min="14593" max="14593" width="42.28515625" customWidth="1"/>
    <col min="14849" max="14849" width="42.28515625" customWidth="1"/>
    <col min="15105" max="15105" width="42.28515625" customWidth="1"/>
    <col min="15361" max="15361" width="42.28515625" customWidth="1"/>
    <col min="15617" max="15617" width="42.28515625" customWidth="1"/>
    <col min="15873" max="15873" width="42.28515625" customWidth="1"/>
    <col min="16129" max="16129" width="42.28515625" customWidth="1"/>
  </cols>
  <sheetData>
    <row r="1" spans="1:16" ht="23.25" x14ac:dyDescent="0.25">
      <c r="A1" s="12" t="s">
        <v>32</v>
      </c>
      <c r="B1" s="154"/>
      <c r="C1" s="154"/>
      <c r="D1" s="154"/>
      <c r="E1" s="154"/>
      <c r="F1" s="154"/>
      <c r="G1" s="154"/>
      <c r="H1" s="154"/>
      <c r="I1" s="13"/>
      <c r="J1" s="13"/>
      <c r="K1" s="13"/>
      <c r="L1" s="13"/>
      <c r="M1" s="13"/>
      <c r="N1" s="13"/>
      <c r="O1" s="13"/>
      <c r="P1" s="13"/>
    </row>
    <row r="2" spans="1:16" ht="15.75" x14ac:dyDescent="0.25">
      <c r="A2" s="7"/>
      <c r="B2" s="7"/>
      <c r="C2" s="7"/>
      <c r="D2" s="7"/>
      <c r="E2" s="7"/>
      <c r="F2" s="7"/>
      <c r="G2" s="7"/>
      <c r="H2" s="8"/>
      <c r="I2" s="13"/>
      <c r="J2" s="13"/>
      <c r="K2" s="13"/>
      <c r="L2" s="13"/>
      <c r="M2" s="13"/>
      <c r="N2" s="13"/>
      <c r="O2" s="13"/>
      <c r="P2" s="13"/>
    </row>
    <row r="3" spans="1:16" x14ac:dyDescent="0.25">
      <c r="A3" s="9"/>
      <c r="B3" s="9"/>
      <c r="C3" s="9"/>
      <c r="D3" s="9"/>
      <c r="E3" s="9"/>
      <c r="F3" s="9"/>
      <c r="G3" s="9"/>
      <c r="H3" s="10"/>
      <c r="I3" s="13"/>
      <c r="J3" s="13"/>
      <c r="K3" s="13"/>
      <c r="L3" s="13"/>
      <c r="M3" s="13"/>
      <c r="N3" s="13"/>
      <c r="O3" s="13"/>
      <c r="P3" s="13"/>
    </row>
    <row r="4" spans="1:16" x14ac:dyDescent="0.25">
      <c r="A4" s="13"/>
      <c r="B4" s="13"/>
      <c r="C4" s="14"/>
      <c r="D4" s="14"/>
      <c r="E4" s="14"/>
      <c r="F4" s="14"/>
      <c r="G4" s="14"/>
      <c r="H4" s="14"/>
      <c r="I4" s="14"/>
      <c r="J4" s="14"/>
      <c r="K4" s="14"/>
      <c r="L4" s="14"/>
      <c r="M4" s="13"/>
      <c r="N4" s="13"/>
      <c r="O4" s="13"/>
      <c r="P4" s="13"/>
    </row>
    <row r="5" spans="1:16" x14ac:dyDescent="0.25">
      <c r="A5" s="13"/>
      <c r="B5" s="13"/>
      <c r="C5" s="14"/>
      <c r="D5" s="14"/>
      <c r="E5" s="14"/>
      <c r="F5" s="14"/>
      <c r="G5" s="14"/>
      <c r="H5" s="14"/>
      <c r="I5" s="14"/>
      <c r="J5" s="14"/>
      <c r="K5" s="14"/>
      <c r="L5" s="14"/>
      <c r="M5" s="13"/>
      <c r="N5" s="13"/>
      <c r="O5" s="13"/>
      <c r="P5" s="13"/>
    </row>
    <row r="6" spans="1:16" x14ac:dyDescent="0.25">
      <c r="A6" s="13"/>
      <c r="B6" s="13"/>
      <c r="C6" s="14"/>
      <c r="D6" s="14"/>
      <c r="E6" s="14"/>
      <c r="F6" s="14"/>
      <c r="G6" s="14"/>
      <c r="H6" s="14"/>
      <c r="I6" s="14"/>
      <c r="J6" s="14"/>
      <c r="K6" s="14"/>
      <c r="L6" s="14"/>
      <c r="M6" s="13"/>
      <c r="N6" s="13"/>
      <c r="O6" s="13"/>
      <c r="P6" s="13"/>
    </row>
    <row r="7" spans="1:16" ht="80.25" customHeight="1" x14ac:dyDescent="0.25">
      <c r="A7" s="150" t="s">
        <v>77</v>
      </c>
      <c r="B7" s="151"/>
      <c r="C7" s="151"/>
      <c r="D7" s="151"/>
      <c r="E7" s="152"/>
      <c r="F7" s="152"/>
      <c r="G7" s="152"/>
      <c r="H7" s="153"/>
    </row>
    <row r="8" spans="1:16" ht="24.75" customHeight="1" x14ac:dyDescent="0.25">
      <c r="A8" s="147" t="s">
        <v>129</v>
      </c>
      <c r="B8" s="148"/>
      <c r="C8" s="148"/>
      <c r="D8" s="148"/>
      <c r="E8" s="148"/>
      <c r="F8" s="148"/>
      <c r="G8" s="148"/>
      <c r="H8" s="149"/>
    </row>
    <row r="9" spans="1:16" ht="68.25" customHeight="1" x14ac:dyDescent="0.25">
      <c r="A9" s="144" t="s">
        <v>128</v>
      </c>
      <c r="B9" s="145"/>
      <c r="C9" s="145"/>
      <c r="D9" s="145"/>
      <c r="E9" s="145"/>
      <c r="F9" s="145"/>
      <c r="G9" s="145"/>
      <c r="H9" s="146"/>
    </row>
    <row r="10" spans="1:16" ht="15.75" x14ac:dyDescent="0.25">
      <c r="A10" s="11"/>
      <c r="B10" s="11"/>
      <c r="C10" s="11"/>
      <c r="D10" s="11"/>
      <c r="E10" s="11"/>
      <c r="F10" s="11"/>
      <c r="G10" s="11"/>
      <c r="H10" s="11"/>
    </row>
    <row r="18" spans="1:16" x14ac:dyDescent="0.25">
      <c r="A18" s="14"/>
      <c r="B18" s="14"/>
      <c r="C18" s="14"/>
      <c r="D18" s="13"/>
      <c r="E18" s="13"/>
      <c r="F18" s="13"/>
      <c r="G18" s="13"/>
    </row>
    <row r="19" spans="1:16" x14ac:dyDescent="0.25">
      <c r="A19" s="14"/>
      <c r="B19" s="14"/>
      <c r="C19" s="14"/>
      <c r="D19" s="13"/>
      <c r="E19" s="13"/>
      <c r="F19" s="13"/>
      <c r="G19" s="13"/>
    </row>
    <row r="20" spans="1:16" x14ac:dyDescent="0.25">
      <c r="A20" s="13"/>
      <c r="B20" s="13"/>
      <c r="C20" s="14"/>
      <c r="D20" s="14"/>
      <c r="E20" s="14"/>
      <c r="F20" s="14"/>
      <c r="G20" s="14"/>
      <c r="H20" s="14"/>
      <c r="I20" s="14"/>
      <c r="J20" s="14"/>
      <c r="K20" s="14"/>
      <c r="L20" s="14"/>
      <c r="M20" s="13"/>
      <c r="N20" s="13"/>
      <c r="O20" s="13"/>
      <c r="P20" s="13"/>
    </row>
    <row r="21" spans="1:16" x14ac:dyDescent="0.25">
      <c r="A21" s="13"/>
      <c r="B21" s="13"/>
      <c r="C21" s="14"/>
      <c r="D21" s="14"/>
      <c r="E21" s="14"/>
      <c r="F21" s="14"/>
      <c r="G21" s="14"/>
      <c r="H21" s="14"/>
      <c r="I21" s="14"/>
      <c r="J21" s="14"/>
      <c r="K21" s="14"/>
      <c r="L21" s="14"/>
      <c r="M21" s="13"/>
      <c r="N21" s="13"/>
      <c r="O21" s="13"/>
      <c r="P21" s="13"/>
    </row>
    <row r="22" spans="1:16" x14ac:dyDescent="0.25">
      <c r="A22" s="13"/>
      <c r="B22" s="13"/>
      <c r="C22" s="14"/>
      <c r="D22" s="14"/>
      <c r="E22" s="14"/>
      <c r="F22" s="14"/>
      <c r="G22" s="14"/>
      <c r="H22" s="14"/>
      <c r="I22" s="14"/>
      <c r="J22" s="14"/>
      <c r="K22" s="14"/>
      <c r="L22" s="14"/>
      <c r="M22" s="13"/>
      <c r="N22" s="13"/>
      <c r="O22" s="13"/>
      <c r="P22" s="13"/>
    </row>
    <row r="23" spans="1:16" x14ac:dyDescent="0.25">
      <c r="A23" s="13"/>
      <c r="B23" s="13"/>
      <c r="C23" s="14"/>
      <c r="D23" s="14"/>
      <c r="E23" s="14"/>
      <c r="F23" s="14"/>
      <c r="G23" s="14"/>
      <c r="H23" s="14"/>
      <c r="I23" s="14"/>
      <c r="J23" s="14"/>
      <c r="K23" s="14"/>
      <c r="L23" s="14"/>
      <c r="M23" s="13"/>
      <c r="N23" s="13"/>
      <c r="O23" s="13"/>
      <c r="P23" s="13"/>
    </row>
    <row r="24" spans="1:16" x14ac:dyDescent="0.25">
      <c r="A24" s="13"/>
      <c r="B24" s="13"/>
      <c r="C24" s="13"/>
      <c r="D24" s="13"/>
      <c r="E24" s="13"/>
      <c r="F24" s="13"/>
      <c r="G24" s="13"/>
      <c r="H24" s="13"/>
      <c r="I24" s="13"/>
      <c r="J24" s="13"/>
      <c r="K24" s="13"/>
      <c r="L24" s="13"/>
      <c r="M24" s="13"/>
      <c r="N24" s="13"/>
      <c r="O24" s="13"/>
      <c r="P24" s="13"/>
    </row>
    <row r="25" spans="1:16" x14ac:dyDescent="0.25">
      <c r="A25" s="13"/>
      <c r="B25" s="13"/>
      <c r="C25" s="13"/>
      <c r="D25" s="13"/>
      <c r="E25" s="13"/>
      <c r="F25" s="13"/>
      <c r="G25" s="13"/>
      <c r="H25" s="13"/>
      <c r="I25" s="13"/>
      <c r="J25" s="13"/>
      <c r="K25" s="13"/>
      <c r="L25" s="13"/>
      <c r="M25" s="13"/>
      <c r="N25" s="13"/>
      <c r="O25" s="13"/>
      <c r="P25" s="13"/>
    </row>
    <row r="26" spans="1:16" x14ac:dyDescent="0.25">
      <c r="A26" s="13"/>
      <c r="B26" s="13"/>
      <c r="C26" s="13"/>
      <c r="D26" s="13"/>
      <c r="E26" s="13"/>
      <c r="F26" s="13"/>
      <c r="G26" s="13"/>
      <c r="H26" s="13"/>
      <c r="I26" s="13"/>
      <c r="J26" s="13"/>
      <c r="K26" s="13"/>
      <c r="L26" s="13"/>
      <c r="M26" s="13"/>
      <c r="N26" s="13"/>
      <c r="O26" s="13"/>
      <c r="P26" s="13"/>
    </row>
    <row r="27" spans="1:16" x14ac:dyDescent="0.25">
      <c r="A27" s="13"/>
      <c r="B27" s="13"/>
      <c r="C27" s="13"/>
      <c r="D27" s="13"/>
      <c r="E27" s="13"/>
      <c r="F27" s="13"/>
      <c r="G27" s="13"/>
      <c r="H27" s="13"/>
      <c r="I27" s="13"/>
      <c r="J27" s="13"/>
      <c r="K27" s="13"/>
      <c r="L27" s="13"/>
      <c r="M27" s="13"/>
      <c r="N27" s="13"/>
      <c r="O27" s="13"/>
      <c r="P27" s="13"/>
    </row>
    <row r="28" spans="1:16" x14ac:dyDescent="0.25">
      <c r="A28" s="13"/>
      <c r="B28" s="13"/>
      <c r="C28" s="13"/>
      <c r="D28" s="13"/>
      <c r="E28" s="13"/>
      <c r="F28" s="13"/>
      <c r="G28" s="13"/>
      <c r="H28" s="13"/>
      <c r="I28" s="13"/>
      <c r="J28" s="13"/>
      <c r="K28" s="13"/>
      <c r="L28" s="13"/>
      <c r="M28" s="13"/>
      <c r="N28" s="13"/>
      <c r="O28" s="13"/>
      <c r="P28" s="13"/>
    </row>
    <row r="29" spans="1:16" x14ac:dyDescent="0.25">
      <c r="A29" s="13"/>
      <c r="B29" s="13"/>
      <c r="C29" s="13"/>
      <c r="D29" s="13"/>
      <c r="E29" s="13"/>
      <c r="F29" s="13"/>
      <c r="G29" s="13"/>
      <c r="H29" s="13"/>
      <c r="I29" s="13"/>
      <c r="J29" s="13"/>
      <c r="K29" s="13"/>
      <c r="L29" s="13"/>
      <c r="M29" s="13"/>
      <c r="N29" s="13"/>
      <c r="O29" s="13"/>
      <c r="P29" s="13"/>
    </row>
    <row r="30" spans="1:16" x14ac:dyDescent="0.25">
      <c r="A30" s="13"/>
      <c r="B30" s="13"/>
      <c r="C30" s="13"/>
      <c r="D30" s="13"/>
      <c r="E30" s="13"/>
      <c r="F30" s="13"/>
      <c r="G30" s="13"/>
      <c r="H30" s="13"/>
      <c r="I30" s="13"/>
      <c r="J30" s="13"/>
      <c r="K30" s="13"/>
      <c r="L30" s="13"/>
      <c r="M30" s="13"/>
      <c r="N30" s="13"/>
      <c r="O30" s="13"/>
      <c r="P30" s="13"/>
    </row>
    <row r="31" spans="1:16" x14ac:dyDescent="0.25">
      <c r="A31" s="13"/>
      <c r="B31" s="13"/>
      <c r="C31" s="13"/>
      <c r="D31" s="13"/>
      <c r="E31" s="13"/>
      <c r="F31" s="13"/>
      <c r="G31" s="13"/>
      <c r="H31" s="13"/>
      <c r="I31" s="13"/>
      <c r="J31" s="13"/>
      <c r="K31" s="13"/>
      <c r="L31" s="13"/>
      <c r="M31" s="13"/>
      <c r="N31" s="13"/>
      <c r="O31" s="13"/>
      <c r="P31" s="13"/>
    </row>
    <row r="32" spans="1:16" x14ac:dyDescent="0.25">
      <c r="A32" s="13"/>
      <c r="B32" s="13"/>
      <c r="C32" s="13"/>
      <c r="D32" s="13"/>
      <c r="E32" s="13"/>
      <c r="F32" s="13"/>
      <c r="G32" s="13"/>
      <c r="H32" s="13"/>
      <c r="I32" s="13"/>
      <c r="J32" s="13"/>
      <c r="K32" s="13"/>
      <c r="L32" s="13"/>
      <c r="M32" s="13"/>
      <c r="N32" s="13"/>
      <c r="O32" s="13"/>
      <c r="P32" s="13"/>
    </row>
    <row r="33" spans="1:16" x14ac:dyDescent="0.25">
      <c r="A33" s="13"/>
      <c r="B33" s="13"/>
      <c r="C33" s="13"/>
      <c r="D33" s="13"/>
      <c r="E33" s="13"/>
      <c r="F33" s="13"/>
      <c r="G33" s="13"/>
      <c r="H33" s="13"/>
      <c r="I33" s="13"/>
      <c r="J33" s="13"/>
      <c r="K33" s="13"/>
      <c r="L33" s="13"/>
      <c r="M33" s="13"/>
      <c r="N33" s="13"/>
      <c r="O33" s="13"/>
      <c r="P33" s="13"/>
    </row>
    <row r="34" spans="1:16" x14ac:dyDescent="0.25">
      <c r="A34" s="13"/>
      <c r="B34" s="13"/>
      <c r="C34" s="13"/>
      <c r="D34" s="13"/>
      <c r="E34" s="13"/>
      <c r="F34" s="13"/>
      <c r="G34" s="13"/>
      <c r="H34" s="13"/>
      <c r="I34" s="13"/>
      <c r="J34" s="13"/>
      <c r="K34" s="13"/>
      <c r="L34" s="13"/>
      <c r="M34" s="13"/>
      <c r="N34" s="13"/>
      <c r="O34" s="13"/>
      <c r="P34" s="13"/>
    </row>
    <row r="35" spans="1:16" x14ac:dyDescent="0.25">
      <c r="A35" s="13"/>
      <c r="B35" s="13"/>
      <c r="C35" s="13"/>
      <c r="D35" s="13"/>
      <c r="E35" s="13"/>
      <c r="F35" s="13"/>
      <c r="G35" s="13"/>
      <c r="H35" s="13"/>
      <c r="I35" s="13"/>
      <c r="J35" s="13"/>
      <c r="K35" s="13"/>
      <c r="L35" s="13"/>
      <c r="M35" s="13"/>
      <c r="N35" s="13"/>
      <c r="O35" s="13"/>
      <c r="P35" s="13"/>
    </row>
    <row r="36" spans="1:16" x14ac:dyDescent="0.25">
      <c r="A36" s="13"/>
      <c r="B36" s="13"/>
      <c r="C36" s="13"/>
      <c r="D36" s="13"/>
      <c r="E36" s="13"/>
      <c r="F36" s="13"/>
      <c r="G36" s="13"/>
      <c r="H36" s="13"/>
      <c r="I36" s="13"/>
      <c r="J36" s="13"/>
      <c r="K36" s="13"/>
      <c r="L36" s="13"/>
      <c r="M36" s="13"/>
      <c r="N36" s="13"/>
      <c r="O36" s="13"/>
      <c r="P36" s="13"/>
    </row>
    <row r="37" spans="1:16" x14ac:dyDescent="0.25">
      <c r="A37" s="13"/>
      <c r="B37" s="13"/>
      <c r="C37" s="13"/>
      <c r="D37" s="13"/>
      <c r="E37" s="13"/>
      <c r="F37" s="13"/>
      <c r="G37" s="13"/>
      <c r="H37" s="13"/>
      <c r="I37" s="13"/>
      <c r="J37" s="13"/>
      <c r="K37" s="13"/>
      <c r="L37" s="13"/>
      <c r="M37" s="13"/>
      <c r="N37" s="13"/>
      <c r="O37" s="13"/>
      <c r="P37" s="13"/>
    </row>
    <row r="38" spans="1:16" x14ac:dyDescent="0.25">
      <c r="A38" s="13"/>
      <c r="B38" s="13"/>
      <c r="C38" s="13"/>
      <c r="D38" s="13"/>
      <c r="E38" s="13"/>
      <c r="F38" s="13"/>
      <c r="G38" s="13"/>
      <c r="H38" s="13"/>
      <c r="I38" s="13"/>
      <c r="J38" s="13"/>
      <c r="K38" s="13"/>
      <c r="L38" s="13"/>
      <c r="M38" s="13"/>
      <c r="N38" s="13"/>
      <c r="O38" s="13"/>
      <c r="P38" s="13"/>
    </row>
    <row r="39" spans="1:16" x14ac:dyDescent="0.25">
      <c r="A39" s="13"/>
      <c r="B39" s="13"/>
      <c r="C39" s="13"/>
      <c r="D39" s="13"/>
      <c r="E39" s="13"/>
      <c r="F39" s="13"/>
      <c r="G39" s="13"/>
      <c r="H39" s="13"/>
      <c r="I39" s="13"/>
      <c r="J39" s="13"/>
      <c r="K39" s="13"/>
      <c r="P39" s="13"/>
    </row>
  </sheetData>
  <sheetProtection algorithmName="SHA-512" hashValue="n9O/HZ/EtKQrqMKCibtXSenyjMidSRVNCDOsjuya1kIzDWPshLkI/TKXhHNAa7n+jABc6CkFOQYbm4F53pdWPQ==" saltValue="DpNwkEDCFNRHhcedZEC4og==" spinCount="100000" sheet="1" objects="1" scenarios="1"/>
  <mergeCells count="4">
    <mergeCell ref="A9:H9"/>
    <mergeCell ref="A8:H8"/>
    <mergeCell ref="A7:H7"/>
    <mergeCell ref="B1:H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2"/>
  <sheetViews>
    <sheetView showGridLines="0" zoomScale="85" zoomScaleNormal="85" workbookViewId="0">
      <selection activeCell="A15" sqref="A15"/>
    </sheetView>
  </sheetViews>
  <sheetFormatPr defaultRowHeight="14.25" x14ac:dyDescent="0.2"/>
  <cols>
    <col min="1" max="1" width="0.5703125" style="15" customWidth="1"/>
    <col min="2" max="2" width="14.85546875" style="15" customWidth="1"/>
    <col min="3" max="3" width="39.5703125" style="15" customWidth="1"/>
    <col min="4" max="4" width="34.42578125" style="15" customWidth="1"/>
    <col min="5" max="5" width="25.85546875" style="15" customWidth="1"/>
    <col min="6" max="9" width="20.7109375" style="15" customWidth="1"/>
    <col min="10" max="10" width="64.7109375" style="15" customWidth="1"/>
    <col min="11" max="12" width="20.7109375" style="15" customWidth="1"/>
    <col min="13" max="13" width="15.5703125" style="15" customWidth="1"/>
    <col min="14" max="14" width="15.28515625" style="15" customWidth="1"/>
    <col min="15" max="15" width="14.7109375" style="15" customWidth="1"/>
    <col min="16" max="16" width="16.7109375" style="15" customWidth="1"/>
    <col min="17" max="16384" width="9.140625" style="15"/>
  </cols>
  <sheetData>
    <row r="1" spans="1:12" ht="54.75" customHeight="1" x14ac:dyDescent="0.2">
      <c r="B1" s="16" t="s">
        <v>135</v>
      </c>
      <c r="D1" s="16"/>
      <c r="F1" s="17"/>
      <c r="G1" s="17"/>
      <c r="J1" s="18"/>
      <c r="K1" s="19"/>
    </row>
    <row r="2" spans="1:12" ht="4.5" customHeight="1" x14ac:dyDescent="0.2">
      <c r="A2" s="20"/>
      <c r="B2" s="20"/>
      <c r="C2" s="20"/>
      <c r="D2" s="20"/>
      <c r="E2" s="20"/>
      <c r="F2" s="20"/>
      <c r="G2" s="20"/>
      <c r="H2" s="20"/>
      <c r="I2" s="20"/>
      <c r="J2" s="21"/>
      <c r="K2" s="21"/>
      <c r="L2" s="21"/>
    </row>
    <row r="3" spans="1:12" ht="3" customHeight="1" x14ac:dyDescent="0.2">
      <c r="A3" s="22"/>
      <c r="B3" s="22"/>
      <c r="C3" s="22"/>
      <c r="D3" s="22"/>
      <c r="E3" s="22"/>
      <c r="F3" s="22"/>
      <c r="G3" s="22"/>
      <c r="H3" s="22"/>
      <c r="I3" s="22"/>
      <c r="J3" s="23"/>
      <c r="K3" s="23"/>
      <c r="L3" s="23"/>
    </row>
    <row r="4" spans="1:12" ht="15" thickBot="1" x14ac:dyDescent="0.25">
      <c r="G4" s="24"/>
      <c r="J4" s="18"/>
    </row>
    <row r="5" spans="1:12" ht="42" customHeight="1" thickBot="1" x14ac:dyDescent="0.25">
      <c r="B5" s="25" t="s">
        <v>18</v>
      </c>
      <c r="C5" s="184" t="s">
        <v>130</v>
      </c>
      <c r="D5" s="185"/>
      <c r="E5" s="26"/>
      <c r="F5" s="27"/>
      <c r="G5" s="28"/>
      <c r="H5" s="28"/>
      <c r="I5" s="28"/>
    </row>
    <row r="6" spans="1:12" ht="67.5" customHeight="1" thickBot="1" x14ac:dyDescent="0.25">
      <c r="B6" s="25" t="s">
        <v>19</v>
      </c>
      <c r="C6" s="184" t="s">
        <v>82</v>
      </c>
      <c r="D6" s="185"/>
      <c r="E6" s="26"/>
      <c r="F6" s="27"/>
      <c r="G6" s="28"/>
      <c r="H6" s="28"/>
      <c r="I6" s="28"/>
    </row>
    <row r="7" spans="1:12" ht="29.25" customHeight="1" thickBot="1" x14ac:dyDescent="0.25">
      <c r="B7" s="29" t="s">
        <v>20</v>
      </c>
      <c r="C7" s="182" t="s">
        <v>21</v>
      </c>
      <c r="D7" s="183"/>
      <c r="E7" s="26"/>
      <c r="F7" s="27"/>
      <c r="G7" s="28"/>
      <c r="H7" s="28"/>
      <c r="I7" s="28"/>
    </row>
    <row r="8" spans="1:12" ht="15" customHeight="1" thickBot="1" x14ac:dyDescent="0.25">
      <c r="D8" s="30"/>
      <c r="E8" s="31"/>
      <c r="F8" s="32"/>
      <c r="G8" s="27"/>
      <c r="H8" s="28"/>
      <c r="I8" s="28"/>
      <c r="J8" s="28"/>
    </row>
    <row r="9" spans="1:12" ht="27" customHeight="1" thickBot="1" x14ac:dyDescent="0.25">
      <c r="B9" s="186" t="s">
        <v>22</v>
      </c>
      <c r="C9" s="187"/>
      <c r="D9" s="187"/>
      <c r="E9" s="188"/>
      <c r="F9" s="33"/>
      <c r="G9" s="27"/>
      <c r="H9" s="28"/>
      <c r="I9" s="28"/>
      <c r="J9" s="28"/>
    </row>
    <row r="10" spans="1:12" s="34" customFormat="1" ht="16.5" x14ac:dyDescent="0.2">
      <c r="B10" s="35"/>
      <c r="C10" s="35"/>
      <c r="D10" s="35"/>
      <c r="E10" s="35"/>
      <c r="F10" s="35"/>
    </row>
    <row r="11" spans="1:12" s="34" customFormat="1" ht="18.75" x14ac:dyDescent="0.3">
      <c r="B11" s="189" t="s">
        <v>61</v>
      </c>
      <c r="C11" s="190"/>
      <c r="D11" s="191"/>
      <c r="E11" s="191"/>
      <c r="F11" s="191"/>
      <c r="G11" s="191"/>
      <c r="H11" s="93"/>
    </row>
    <row r="12" spans="1:12" ht="15.75" thickBot="1" x14ac:dyDescent="0.3">
      <c r="E12" s="36"/>
      <c r="F12" s="36"/>
      <c r="G12" s="36"/>
    </row>
    <row r="13" spans="1:12" ht="81.75" customHeight="1" thickBot="1" x14ac:dyDescent="0.3">
      <c r="A13" s="62"/>
      <c r="B13" s="276" t="s">
        <v>33</v>
      </c>
      <c r="C13" s="277"/>
      <c r="D13" s="95" t="s">
        <v>36</v>
      </c>
      <c r="E13" s="95" t="s">
        <v>63</v>
      </c>
      <c r="F13" s="95" t="s">
        <v>78</v>
      </c>
      <c r="G13" s="234" t="s">
        <v>29</v>
      </c>
      <c r="H13" s="231"/>
      <c r="I13" s="231"/>
    </row>
    <row r="14" spans="1:12" ht="9.75" hidden="1" customHeight="1" thickBot="1" x14ac:dyDescent="0.3">
      <c r="A14" s="62"/>
      <c r="B14" s="62"/>
      <c r="C14" s="70"/>
      <c r="D14" s="69"/>
      <c r="E14" s="69"/>
      <c r="F14" s="70"/>
      <c r="G14" s="62"/>
      <c r="H14" s="62"/>
      <c r="I14" s="62"/>
    </row>
    <row r="15" spans="1:12" ht="25.5" customHeight="1" thickBot="1" x14ac:dyDescent="0.25">
      <c r="A15" s="62"/>
      <c r="B15" s="278" t="s">
        <v>62</v>
      </c>
      <c r="C15" s="255"/>
      <c r="D15" s="225">
        <v>50</v>
      </c>
      <c r="E15" s="232">
        <v>0</v>
      </c>
      <c r="F15" s="233">
        <f>SUM(E15*D15)</f>
        <v>0</v>
      </c>
      <c r="G15" s="229"/>
      <c r="H15" s="230"/>
      <c r="I15" s="230"/>
    </row>
    <row r="16" spans="1:12" ht="66" customHeight="1" thickBot="1" x14ac:dyDescent="0.25">
      <c r="A16" s="62"/>
      <c r="B16" s="290"/>
      <c r="C16" s="258"/>
      <c r="D16" s="226"/>
      <c r="E16" s="230"/>
      <c r="F16" s="231"/>
      <c r="G16" s="230"/>
      <c r="H16" s="230"/>
      <c r="I16" s="230"/>
    </row>
    <row r="17" spans="1:10" ht="15" customHeight="1" thickBot="1" x14ac:dyDescent="0.25">
      <c r="A17" s="62"/>
      <c r="B17" s="290"/>
      <c r="C17" s="258"/>
      <c r="D17" s="226"/>
      <c r="E17" s="230"/>
      <c r="F17" s="231"/>
      <c r="G17" s="230"/>
      <c r="H17" s="230"/>
      <c r="I17" s="230"/>
    </row>
    <row r="18" spans="1:10" ht="8.25" customHeight="1" thickBot="1" x14ac:dyDescent="0.25">
      <c r="A18" s="62"/>
      <c r="B18" s="290"/>
      <c r="C18" s="258"/>
      <c r="D18" s="226"/>
      <c r="E18" s="230"/>
      <c r="F18" s="231"/>
      <c r="G18" s="230"/>
      <c r="H18" s="230"/>
      <c r="I18" s="230"/>
    </row>
    <row r="19" spans="1:10" ht="1.5" hidden="1" customHeight="1" x14ac:dyDescent="0.2">
      <c r="A19" s="62"/>
      <c r="B19" s="291"/>
      <c r="C19" s="259"/>
      <c r="D19" s="226"/>
      <c r="E19" s="230"/>
      <c r="F19" s="231"/>
      <c r="G19" s="230"/>
      <c r="H19" s="230"/>
      <c r="I19" s="230"/>
    </row>
    <row r="20" spans="1:10" ht="19.5" customHeight="1" thickBot="1" x14ac:dyDescent="0.25">
      <c r="A20" s="62"/>
      <c r="B20" s="278" t="s">
        <v>64</v>
      </c>
      <c r="C20" s="255"/>
      <c r="D20" s="225">
        <v>12</v>
      </c>
      <c r="E20" s="232">
        <v>0</v>
      </c>
      <c r="F20" s="233">
        <f>SUM(E20*D20)</f>
        <v>0</v>
      </c>
      <c r="G20" s="229"/>
      <c r="H20" s="230"/>
      <c r="I20" s="230"/>
      <c r="J20" s="54"/>
    </row>
    <row r="21" spans="1:10" s="40" customFormat="1" ht="25.5" customHeight="1" thickBot="1" x14ac:dyDescent="0.3">
      <c r="A21" s="78"/>
      <c r="B21" s="290"/>
      <c r="C21" s="258"/>
      <c r="D21" s="226"/>
      <c r="E21" s="230"/>
      <c r="F21" s="231"/>
      <c r="G21" s="230"/>
      <c r="H21" s="230"/>
      <c r="I21" s="230"/>
    </row>
    <row r="22" spans="1:10" s="40" customFormat="1" ht="15.75" thickBot="1" x14ac:dyDescent="0.3">
      <c r="A22" s="78"/>
      <c r="B22" s="290"/>
      <c r="C22" s="258"/>
      <c r="D22" s="226"/>
      <c r="E22" s="230"/>
      <c r="F22" s="231"/>
      <c r="G22" s="230"/>
      <c r="H22" s="230"/>
      <c r="I22" s="230"/>
    </row>
    <row r="23" spans="1:10" ht="15" customHeight="1" thickBot="1" x14ac:dyDescent="0.25">
      <c r="A23" s="62"/>
      <c r="B23" s="290"/>
      <c r="C23" s="258"/>
      <c r="D23" s="226"/>
      <c r="E23" s="230"/>
      <c r="F23" s="231"/>
      <c r="G23" s="230"/>
      <c r="H23" s="230"/>
      <c r="I23" s="230"/>
    </row>
    <row r="24" spans="1:10" ht="15" customHeight="1" thickBot="1" x14ac:dyDescent="0.25">
      <c r="A24" s="62"/>
      <c r="B24" s="291"/>
      <c r="C24" s="259"/>
      <c r="D24" s="226"/>
      <c r="E24" s="230"/>
      <c r="F24" s="231"/>
      <c r="G24" s="230"/>
      <c r="H24" s="230"/>
      <c r="I24" s="230"/>
    </row>
    <row r="25" spans="1:10" ht="15" customHeight="1" thickBot="1" x14ac:dyDescent="0.25">
      <c r="A25" s="62"/>
      <c r="B25" s="278" t="s">
        <v>65</v>
      </c>
      <c r="C25" s="255"/>
      <c r="D25" s="225">
        <v>1</v>
      </c>
      <c r="E25" s="232">
        <v>0</v>
      </c>
      <c r="F25" s="233">
        <f>SUM(E25*D25)</f>
        <v>0</v>
      </c>
      <c r="G25" s="229"/>
      <c r="H25" s="230"/>
      <c r="I25" s="230"/>
    </row>
    <row r="26" spans="1:10" ht="15" customHeight="1" thickBot="1" x14ac:dyDescent="0.25">
      <c r="A26" s="62"/>
      <c r="B26" s="290"/>
      <c r="C26" s="258"/>
      <c r="D26" s="226"/>
      <c r="E26" s="230"/>
      <c r="F26" s="231"/>
      <c r="G26" s="230"/>
      <c r="H26" s="230"/>
      <c r="I26" s="230"/>
    </row>
    <row r="27" spans="1:10" ht="15" customHeight="1" thickBot="1" x14ac:dyDescent="0.25">
      <c r="A27" s="62"/>
      <c r="B27" s="290"/>
      <c r="C27" s="258"/>
      <c r="D27" s="226"/>
      <c r="E27" s="230"/>
      <c r="F27" s="231"/>
      <c r="G27" s="230"/>
      <c r="H27" s="230"/>
      <c r="I27" s="230"/>
    </row>
    <row r="28" spans="1:10" ht="15" customHeight="1" thickBot="1" x14ac:dyDescent="0.25">
      <c r="A28" s="62"/>
      <c r="B28" s="290"/>
      <c r="C28" s="258"/>
      <c r="D28" s="226"/>
      <c r="E28" s="230"/>
      <c r="F28" s="231"/>
      <c r="G28" s="230"/>
      <c r="H28" s="230"/>
      <c r="I28" s="230"/>
    </row>
    <row r="29" spans="1:10" ht="15" customHeight="1" thickBot="1" x14ac:dyDescent="0.25">
      <c r="A29" s="62"/>
      <c r="B29" s="291"/>
      <c r="C29" s="259"/>
      <c r="D29" s="226"/>
      <c r="E29" s="230"/>
      <c r="F29" s="231"/>
      <c r="G29" s="230"/>
      <c r="H29" s="230"/>
      <c r="I29" s="230"/>
    </row>
    <row r="30" spans="1:10" ht="15" x14ac:dyDescent="0.2">
      <c r="B30" s="55"/>
      <c r="C30" s="50"/>
      <c r="D30" s="51"/>
      <c r="E30" s="52"/>
      <c r="F30" s="53"/>
      <c r="G30" s="143"/>
      <c r="H30" s="143"/>
      <c r="I30" s="143"/>
    </row>
    <row r="31" spans="1:10" ht="15.75" customHeight="1" x14ac:dyDescent="0.25">
      <c r="B31" s="72"/>
      <c r="C31" s="72"/>
      <c r="D31" s="72"/>
      <c r="E31" s="74" t="s">
        <v>68</v>
      </c>
      <c r="F31" s="73">
        <f>SUM(F15:F29)</f>
        <v>0</v>
      </c>
    </row>
    <row r="32" spans="1:10" ht="15.75" hidden="1" x14ac:dyDescent="0.2">
      <c r="B32" s="227" t="s">
        <v>23</v>
      </c>
      <c r="C32" s="227"/>
      <c r="D32" s="227"/>
      <c r="E32" s="228"/>
      <c r="F32" s="228"/>
      <c r="G32" s="228"/>
      <c r="H32" s="40"/>
      <c r="I32" s="40"/>
    </row>
    <row r="33" spans="2:7" ht="15.75" hidden="1" x14ac:dyDescent="0.2">
      <c r="B33" s="227" t="s">
        <v>23</v>
      </c>
      <c r="C33" s="227"/>
      <c r="D33" s="227"/>
      <c r="E33" s="228"/>
      <c r="F33" s="228"/>
      <c r="G33" s="228"/>
    </row>
    <row r="34" spans="2:7" ht="15.75" hidden="1" x14ac:dyDescent="0.2">
      <c r="B34" s="227" t="s">
        <v>23</v>
      </c>
      <c r="C34" s="227"/>
      <c r="D34" s="227"/>
      <c r="E34" s="228"/>
      <c r="F34" s="228"/>
      <c r="G34" s="228"/>
    </row>
    <row r="35" spans="2:7" ht="15.75" hidden="1" x14ac:dyDescent="0.2">
      <c r="B35" s="227" t="s">
        <v>23</v>
      </c>
      <c r="C35" s="227"/>
      <c r="D35" s="227"/>
      <c r="E35" s="228"/>
      <c r="F35" s="228"/>
      <c r="G35" s="228"/>
    </row>
    <row r="36" spans="2:7" ht="15.75" hidden="1" x14ac:dyDescent="0.2">
      <c r="B36" s="227" t="s">
        <v>23</v>
      </c>
      <c r="C36" s="227"/>
      <c r="D36" s="227"/>
      <c r="E36" s="228"/>
      <c r="F36" s="228"/>
      <c r="G36" s="228"/>
    </row>
    <row r="37" spans="2:7" ht="15.75" hidden="1" x14ac:dyDescent="0.2">
      <c r="B37" s="227" t="s">
        <v>23</v>
      </c>
      <c r="C37" s="227"/>
      <c r="D37" s="227"/>
      <c r="E37" s="228"/>
      <c r="F37" s="228"/>
      <c r="G37" s="228"/>
    </row>
    <row r="38" spans="2:7" ht="15.75" hidden="1" x14ac:dyDescent="0.2">
      <c r="B38" s="227" t="s">
        <v>23</v>
      </c>
      <c r="C38" s="227"/>
      <c r="D38" s="227"/>
      <c r="E38" s="228"/>
      <c r="F38" s="228"/>
      <c r="G38" s="228"/>
    </row>
    <row r="39" spans="2:7" x14ac:dyDescent="0.2">
      <c r="E39" s="44"/>
    </row>
    <row r="42" spans="2:7" x14ac:dyDescent="0.2">
      <c r="C42" s="15" t="s">
        <v>31</v>
      </c>
    </row>
  </sheetData>
  <sheetProtection algorithmName="SHA-512" hashValue="0tSEMV3LN+pbI5+itX0rRohWYng9v4W4ccNQ4hO4tSSC4e5vHlaVnhQWOzlHFBqMb1OQTPBRhDcdZHkB/G0tOw==" saltValue="fF4PESDzVrffS1pq21kmbw==" spinCount="100000" sheet="1" objects="1" scenarios="1"/>
  <mergeCells count="29">
    <mergeCell ref="D15:D19"/>
    <mergeCell ref="G13:I13"/>
    <mergeCell ref="G15:I19"/>
    <mergeCell ref="F15:F19"/>
    <mergeCell ref="C5:D5"/>
    <mergeCell ref="C6:D6"/>
    <mergeCell ref="C7:D7"/>
    <mergeCell ref="B9:E9"/>
    <mergeCell ref="B11:G11"/>
    <mergeCell ref="E15:E19"/>
    <mergeCell ref="B13:C13"/>
    <mergeCell ref="B15:C19"/>
    <mergeCell ref="G25:I29"/>
    <mergeCell ref="D20:D24"/>
    <mergeCell ref="E20:E24"/>
    <mergeCell ref="F20:F24"/>
    <mergeCell ref="G20:I24"/>
    <mergeCell ref="D25:D29"/>
    <mergeCell ref="E25:E29"/>
    <mergeCell ref="F25:F29"/>
    <mergeCell ref="B20:C24"/>
    <mergeCell ref="B25:C29"/>
    <mergeCell ref="B38:G38"/>
    <mergeCell ref="B32:G32"/>
    <mergeCell ref="B33:G33"/>
    <mergeCell ref="B34:G34"/>
    <mergeCell ref="B35:G35"/>
    <mergeCell ref="B36:G36"/>
    <mergeCell ref="B37:G37"/>
  </mergeCells>
  <pageMargins left="0.70866141732283472" right="0.70866141732283472" top="0.74803149606299213" bottom="0.74803149606299213" header="0.31496062992125984" footer="0.31496062992125984"/>
  <pageSetup paperSize="8" scale="34" fitToHeight="2" orientation="landscape" r:id="rId1"/>
  <ignoredErrors>
    <ignoredError sqref="F15 F20 F25"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K54"/>
  <sheetViews>
    <sheetView showGridLines="0" topLeftCell="A4" workbookViewId="0">
      <selection activeCell="F14" sqref="F14"/>
    </sheetView>
  </sheetViews>
  <sheetFormatPr defaultRowHeight="14.25" x14ac:dyDescent="0.2"/>
  <cols>
    <col min="1" max="1" width="61" style="15" customWidth="1"/>
    <col min="2" max="2" width="45.28515625" style="15" customWidth="1"/>
    <col min="3" max="3" width="1.28515625" style="15" customWidth="1"/>
    <col min="4" max="4" width="25.85546875" style="15" hidden="1" customWidth="1"/>
    <col min="5" max="5" width="3" style="15" customWidth="1"/>
    <col min="6" max="8" width="20.7109375" style="15" customWidth="1"/>
    <col min="9" max="9" width="64.7109375" style="15" customWidth="1"/>
    <col min="10" max="11" width="20.7109375" style="15" customWidth="1"/>
    <col min="12" max="12" width="15.5703125" style="15" customWidth="1"/>
    <col min="13" max="13" width="15.28515625" style="15" customWidth="1"/>
    <col min="14" max="14" width="14.7109375" style="15" customWidth="1"/>
    <col min="15" max="15" width="16.7109375" style="15" customWidth="1"/>
    <col min="16" max="16384" width="9.140625" style="15"/>
  </cols>
  <sheetData>
    <row r="1" spans="1:11" ht="54.75" customHeight="1" x14ac:dyDescent="0.2">
      <c r="A1" s="16" t="s">
        <v>133</v>
      </c>
      <c r="C1" s="16"/>
      <c r="E1" s="17"/>
      <c r="F1" s="17"/>
      <c r="I1" s="18"/>
      <c r="J1" s="19"/>
    </row>
    <row r="2" spans="1:11" ht="4.5" customHeight="1" x14ac:dyDescent="0.2">
      <c r="A2" s="20"/>
      <c r="B2" s="20"/>
      <c r="C2" s="20"/>
      <c r="D2" s="20"/>
      <c r="E2" s="20"/>
      <c r="F2" s="20"/>
      <c r="G2" s="20"/>
      <c r="H2" s="20"/>
      <c r="I2" s="21"/>
      <c r="J2" s="21"/>
      <c r="K2" s="21"/>
    </row>
    <row r="3" spans="1:11" ht="3" customHeight="1" x14ac:dyDescent="0.2">
      <c r="A3" s="22"/>
      <c r="B3" s="22"/>
      <c r="C3" s="22"/>
      <c r="D3" s="22"/>
      <c r="E3" s="22"/>
      <c r="F3" s="22"/>
      <c r="G3" s="22"/>
      <c r="H3" s="22"/>
      <c r="I3" s="23"/>
      <c r="J3" s="23"/>
      <c r="K3" s="23"/>
    </row>
    <row r="4" spans="1:11" ht="15" thickBot="1" x14ac:dyDescent="0.25">
      <c r="F4" s="24"/>
      <c r="I4" s="18"/>
    </row>
    <row r="5" spans="1:11" ht="33" customHeight="1" thickBot="1" x14ac:dyDescent="0.25">
      <c r="A5" s="79" t="s">
        <v>18</v>
      </c>
      <c r="B5" s="184" t="s">
        <v>130</v>
      </c>
      <c r="C5" s="185"/>
      <c r="D5" s="26"/>
      <c r="E5" s="27"/>
      <c r="F5" s="239" t="s">
        <v>127</v>
      </c>
      <c r="G5" s="240"/>
      <c r="H5" s="241"/>
    </row>
    <row r="6" spans="1:11" ht="51" customHeight="1" thickBot="1" x14ac:dyDescent="0.25">
      <c r="A6" s="79" t="s">
        <v>19</v>
      </c>
      <c r="B6" s="184" t="s">
        <v>82</v>
      </c>
      <c r="C6" s="185"/>
      <c r="D6" s="26"/>
      <c r="E6" s="27"/>
      <c r="F6" s="242"/>
      <c r="G6" s="243"/>
      <c r="H6" s="244"/>
    </row>
    <row r="7" spans="1:11" ht="29.25" customHeight="1" thickBot="1" x14ac:dyDescent="0.25">
      <c r="A7" s="80" t="s">
        <v>20</v>
      </c>
      <c r="B7" s="182" t="s">
        <v>21</v>
      </c>
      <c r="C7" s="183"/>
      <c r="D7" s="26"/>
      <c r="E7" s="27"/>
      <c r="F7" s="245"/>
      <c r="G7" s="246"/>
      <c r="H7" s="247"/>
    </row>
    <row r="8" spans="1:11" ht="15" customHeight="1" x14ac:dyDescent="0.2">
      <c r="C8" s="30"/>
      <c r="D8" s="31"/>
      <c r="E8" s="32"/>
      <c r="F8" s="27"/>
      <c r="G8" s="28"/>
      <c r="H8" s="28"/>
      <c r="I8" s="28"/>
    </row>
    <row r="9" spans="1:11" s="34" customFormat="1" ht="16.5" x14ac:dyDescent="0.2">
      <c r="A9" s="35"/>
      <c r="B9" s="35"/>
      <c r="C9" s="35"/>
      <c r="D9" s="35"/>
      <c r="E9" s="35"/>
    </row>
    <row r="10" spans="1:11" s="34" customFormat="1" ht="18.75" hidden="1" x14ac:dyDescent="0.3">
      <c r="A10" s="248"/>
      <c r="B10" s="249"/>
      <c r="C10" s="249"/>
      <c r="D10" s="249"/>
      <c r="E10" s="249"/>
      <c r="F10" s="249"/>
      <c r="G10" s="93"/>
    </row>
    <row r="11" spans="1:11" ht="15.75" thickBot="1" x14ac:dyDescent="0.3">
      <c r="D11" s="36"/>
      <c r="E11" s="36"/>
      <c r="F11" s="36"/>
    </row>
    <row r="12" spans="1:11" ht="81.75" customHeight="1" thickBot="1" x14ac:dyDescent="0.25">
      <c r="A12" s="95" t="s">
        <v>0</v>
      </c>
      <c r="B12" s="95" t="s">
        <v>69</v>
      </c>
      <c r="C12" s="51"/>
      <c r="D12" s="52"/>
      <c r="E12" s="53"/>
      <c r="F12" s="143"/>
      <c r="G12" s="143"/>
      <c r="H12" s="143"/>
    </row>
    <row r="13" spans="1:11" ht="9.75" hidden="1" customHeight="1" x14ac:dyDescent="0.2">
      <c r="A13" s="62"/>
      <c r="B13" s="70"/>
      <c r="C13" s="75"/>
      <c r="D13" s="75" t="s">
        <v>68</v>
      </c>
      <c r="E13" s="76" t="e">
        <f>SUM(#REF!)</f>
        <v>#REF!</v>
      </c>
      <c r="F13" s="40"/>
      <c r="G13" s="40"/>
      <c r="H13" s="40"/>
    </row>
    <row r="14" spans="1:11" ht="24" customHeight="1" x14ac:dyDescent="0.2">
      <c r="A14" s="137" t="s">
        <v>126</v>
      </c>
      <c r="B14" s="138">
        <f>SUM(Implementation!E21)</f>
        <v>0</v>
      </c>
    </row>
    <row r="15" spans="1:11" ht="24" customHeight="1" x14ac:dyDescent="0.2">
      <c r="A15" s="250" t="s">
        <v>111</v>
      </c>
      <c r="B15" s="251">
        <f>SUM('OH Advice Services'!H17)</f>
        <v>0</v>
      </c>
    </row>
    <row r="16" spans="1:11" ht="0.75" hidden="1" customHeight="1" thickBot="1" x14ac:dyDescent="0.3">
      <c r="A16" s="236"/>
      <c r="B16" s="238"/>
      <c r="D16" s="41"/>
    </row>
    <row r="17" spans="1:9" ht="1.5" hidden="1" customHeight="1" x14ac:dyDescent="0.2">
      <c r="A17" s="236"/>
      <c r="B17" s="238"/>
    </row>
    <row r="18" spans="1:9" ht="15" hidden="1" customHeight="1" thickBot="1" x14ac:dyDescent="0.25">
      <c r="A18" s="236"/>
      <c r="B18" s="238"/>
      <c r="D18" s="42"/>
    </row>
    <row r="19" spans="1:9" ht="1.5" hidden="1" customHeight="1" x14ac:dyDescent="0.2">
      <c r="A19" s="236"/>
      <c r="B19" s="238"/>
      <c r="D19" s="43"/>
    </row>
    <row r="20" spans="1:9" ht="19.5" customHeight="1" x14ac:dyDescent="0.2">
      <c r="A20" s="235" t="s">
        <v>70</v>
      </c>
      <c r="B20" s="237">
        <f>SUM('OH Attendance Management'!J18)</f>
        <v>0</v>
      </c>
      <c r="D20" s="44"/>
      <c r="I20" s="54"/>
    </row>
    <row r="21" spans="1:9" s="40" customFormat="1" ht="5.25" customHeight="1" x14ac:dyDescent="0.2">
      <c r="A21" s="236"/>
      <c r="B21" s="238"/>
      <c r="C21" s="15"/>
      <c r="D21" s="44"/>
      <c r="E21" s="15"/>
      <c r="F21" s="15"/>
      <c r="G21" s="15"/>
      <c r="H21" s="15"/>
    </row>
    <row r="22" spans="1:9" s="40" customFormat="1" ht="11.25" hidden="1" customHeight="1" thickBot="1" x14ac:dyDescent="0.25">
      <c r="A22" s="236"/>
      <c r="B22" s="238"/>
      <c r="C22" s="15"/>
      <c r="D22" s="15"/>
      <c r="E22" s="15"/>
      <c r="F22" s="15"/>
      <c r="G22" s="15"/>
      <c r="H22" s="15"/>
    </row>
    <row r="23" spans="1:9" ht="24" hidden="1" customHeight="1" thickBot="1" x14ac:dyDescent="0.25">
      <c r="A23" s="236"/>
      <c r="B23" s="238"/>
    </row>
    <row r="24" spans="1:9" ht="15" hidden="1" customHeight="1" thickBot="1" x14ac:dyDescent="0.25">
      <c r="A24" s="236"/>
      <c r="B24" s="238"/>
    </row>
    <row r="25" spans="1:9" ht="14.25" customHeight="1" x14ac:dyDescent="0.2">
      <c r="A25" s="235" t="s">
        <v>87</v>
      </c>
      <c r="B25" s="237">
        <f>SUM('On Site OH Services'!J18)</f>
        <v>0</v>
      </c>
    </row>
    <row r="26" spans="1:9" ht="9.75" customHeight="1" x14ac:dyDescent="0.2">
      <c r="A26" s="236"/>
      <c r="B26" s="238"/>
    </row>
    <row r="27" spans="1:9" ht="14.25" hidden="1" customHeight="1" thickBot="1" x14ac:dyDescent="0.25">
      <c r="A27" s="236"/>
      <c r="B27" s="238"/>
    </row>
    <row r="28" spans="1:9" ht="14.25" hidden="1" customHeight="1" thickBot="1" x14ac:dyDescent="0.25">
      <c r="A28" s="236"/>
      <c r="B28" s="238"/>
    </row>
    <row r="29" spans="1:9" ht="2.25" hidden="1" customHeight="1" thickBot="1" x14ac:dyDescent="0.25">
      <c r="A29" s="236"/>
      <c r="B29" s="238"/>
    </row>
    <row r="30" spans="1:9" x14ac:dyDescent="0.2">
      <c r="A30" s="235" t="s">
        <v>71</v>
      </c>
      <c r="B30" s="237">
        <f>SUM('FFT &amp; Health Surveillance'!K19)</f>
        <v>0</v>
      </c>
    </row>
    <row r="31" spans="1:9" ht="9.75" customHeight="1" x14ac:dyDescent="0.2">
      <c r="A31" s="236"/>
      <c r="B31" s="238"/>
    </row>
    <row r="32" spans="1:9" hidden="1" x14ac:dyDescent="0.2">
      <c r="A32" s="236"/>
      <c r="B32" s="238"/>
    </row>
    <row r="33" spans="1:2" hidden="1" x14ac:dyDescent="0.2">
      <c r="A33" s="236"/>
      <c r="B33" s="238"/>
    </row>
    <row r="34" spans="1:2" hidden="1" x14ac:dyDescent="0.2">
      <c r="A34" s="236"/>
      <c r="B34" s="238"/>
    </row>
    <row r="35" spans="1:2" hidden="1" x14ac:dyDescent="0.2">
      <c r="A35" s="81"/>
      <c r="B35" s="82" t="s">
        <v>31</v>
      </c>
    </row>
    <row r="36" spans="1:2" hidden="1" x14ac:dyDescent="0.2">
      <c r="A36" s="81"/>
      <c r="B36" s="82"/>
    </row>
    <row r="37" spans="1:2" hidden="1" x14ac:dyDescent="0.2">
      <c r="A37" s="81"/>
      <c r="B37" s="82"/>
    </row>
    <row r="38" spans="1:2" hidden="1" x14ac:dyDescent="0.2">
      <c r="A38" s="81"/>
      <c r="B38" s="82"/>
    </row>
    <row r="39" spans="1:2" x14ac:dyDescent="0.2">
      <c r="A39" s="235" t="s">
        <v>72</v>
      </c>
      <c r="B39" s="237">
        <f>SUM('Assessments and Adjustments'!K26)</f>
        <v>0</v>
      </c>
    </row>
    <row r="40" spans="1:2" ht="3" customHeight="1" x14ac:dyDescent="0.2">
      <c r="A40" s="236"/>
      <c r="B40" s="238"/>
    </row>
    <row r="41" spans="1:2" ht="3" hidden="1" customHeight="1" thickBot="1" x14ac:dyDescent="0.25">
      <c r="A41" s="236"/>
      <c r="B41" s="238"/>
    </row>
    <row r="42" spans="1:2" hidden="1" x14ac:dyDescent="0.2">
      <c r="A42" s="236"/>
      <c r="B42" s="238"/>
    </row>
    <row r="43" spans="1:2" hidden="1" x14ac:dyDescent="0.2">
      <c r="A43" s="236"/>
      <c r="B43" s="238"/>
    </row>
    <row r="44" spans="1:2" x14ac:dyDescent="0.2">
      <c r="A44" s="235" t="s">
        <v>73</v>
      </c>
      <c r="B44" s="237">
        <f>SUM('EAP Headcount Pricing'!I23)</f>
        <v>0</v>
      </c>
    </row>
    <row r="45" spans="1:2" ht="4.5" customHeight="1" x14ac:dyDescent="0.2">
      <c r="A45" s="236"/>
      <c r="B45" s="238"/>
    </row>
    <row r="46" spans="1:2" ht="5.25" hidden="1" customHeight="1" thickBot="1" x14ac:dyDescent="0.25">
      <c r="A46" s="236"/>
      <c r="B46" s="238"/>
    </row>
    <row r="47" spans="1:2" hidden="1" x14ac:dyDescent="0.2">
      <c r="A47" s="236"/>
      <c r="B47" s="238"/>
    </row>
    <row r="48" spans="1:2" hidden="1" x14ac:dyDescent="0.2">
      <c r="A48" s="236"/>
      <c r="B48" s="238"/>
    </row>
    <row r="49" spans="1:2" x14ac:dyDescent="0.2">
      <c r="A49" s="235" t="s">
        <v>74</v>
      </c>
      <c r="B49" s="237">
        <f>SUM('EAP Counselling Services'!F31)</f>
        <v>0</v>
      </c>
    </row>
    <row r="50" spans="1:2" ht="8.25" customHeight="1" x14ac:dyDescent="0.2">
      <c r="A50" s="236"/>
      <c r="B50" s="238"/>
    </row>
    <row r="51" spans="1:2" ht="8.25" hidden="1" customHeight="1" thickBot="1" x14ac:dyDescent="0.25">
      <c r="A51" s="236"/>
      <c r="B51" s="238"/>
    </row>
    <row r="52" spans="1:2" ht="0.75" hidden="1" customHeight="1" thickBot="1" x14ac:dyDescent="0.25">
      <c r="A52" s="236"/>
      <c r="B52" s="238"/>
    </row>
    <row r="53" spans="1:2" hidden="1" x14ac:dyDescent="0.2">
      <c r="A53" s="236"/>
      <c r="B53" s="238"/>
    </row>
    <row r="54" spans="1:2" ht="30" x14ac:dyDescent="0.25">
      <c r="A54" s="83" t="s">
        <v>75</v>
      </c>
      <c r="B54" s="84">
        <f>SUM(B14:B53)</f>
        <v>0</v>
      </c>
    </row>
  </sheetData>
  <sheetProtection algorithmName="SHA-512" hashValue="k8QzRMPlkgLDBuoORRi58cLjUQ6jVFCtG3xXk6Eh/cxzUMYrfT6H+KyruL7zV55JNF937qoOlN5sGSRylYuj6w==" saltValue="mgVcuGnfXJwPimo0suEiQQ==" spinCount="100000" sheet="1" objects="1" scenarios="1"/>
  <mergeCells count="19">
    <mergeCell ref="F5:H7"/>
    <mergeCell ref="A10:F10"/>
    <mergeCell ref="A39:A43"/>
    <mergeCell ref="B39:B43"/>
    <mergeCell ref="A44:A48"/>
    <mergeCell ref="B44:B48"/>
    <mergeCell ref="B5:C5"/>
    <mergeCell ref="B6:C6"/>
    <mergeCell ref="B7:C7"/>
    <mergeCell ref="A20:A24"/>
    <mergeCell ref="B20:B24"/>
    <mergeCell ref="A15:A19"/>
    <mergeCell ref="B15:B19"/>
    <mergeCell ref="A49:A53"/>
    <mergeCell ref="B49:B53"/>
    <mergeCell ref="A25:A29"/>
    <mergeCell ref="B25:B29"/>
    <mergeCell ref="A30:A34"/>
    <mergeCell ref="B30:B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1</v>
      </c>
      <c r="D2" s="2" t="s">
        <v>2</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showGridLines="0" zoomScale="87" zoomScaleNormal="87" workbookViewId="0">
      <selection activeCell="E6" sqref="E6"/>
    </sheetView>
  </sheetViews>
  <sheetFormatPr defaultRowHeight="14.25" x14ac:dyDescent="0.2"/>
  <cols>
    <col min="1" max="1" width="0.5703125" style="102" customWidth="1"/>
    <col min="2" max="2" width="74.140625" style="102" customWidth="1"/>
    <col min="3" max="3" width="25.85546875" style="102" customWidth="1"/>
    <col min="4" max="6" width="20.7109375" style="102" customWidth="1"/>
    <col min="7" max="7" width="64.7109375" style="102" customWidth="1"/>
    <col min="8" max="9" width="20.7109375" style="102" customWidth="1"/>
    <col min="10" max="10" width="15.5703125" style="102" customWidth="1"/>
    <col min="11" max="11" width="15.28515625" style="102" customWidth="1"/>
    <col min="12" max="12" width="14.7109375" style="102" customWidth="1"/>
    <col min="13" max="13" width="16.7109375" style="102" customWidth="1"/>
    <col min="14" max="16384" width="9.140625" style="102"/>
  </cols>
  <sheetData>
    <row r="1" spans="1:9" ht="65.25" customHeight="1" x14ac:dyDescent="0.2">
      <c r="B1" s="103" t="s">
        <v>131</v>
      </c>
      <c r="D1" s="104"/>
      <c r="E1" s="104"/>
      <c r="G1" s="105"/>
      <c r="H1" s="106"/>
    </row>
    <row r="2" spans="1:9" ht="3.75" customHeight="1" x14ac:dyDescent="0.2">
      <c r="A2" s="107"/>
      <c r="B2" s="107"/>
      <c r="C2" s="107"/>
      <c r="D2" s="107"/>
      <c r="E2" s="107"/>
      <c r="F2" s="107"/>
      <c r="G2" s="108"/>
      <c r="H2" s="108"/>
      <c r="I2" s="108"/>
    </row>
    <row r="3" spans="1:9" ht="2.25" customHeight="1" x14ac:dyDescent="0.2">
      <c r="A3" s="109"/>
      <c r="B3" s="109"/>
      <c r="C3" s="109"/>
      <c r="D3" s="109"/>
      <c r="E3" s="109"/>
      <c r="F3" s="109"/>
      <c r="G3" s="110"/>
      <c r="H3" s="110"/>
      <c r="I3" s="110"/>
    </row>
    <row r="4" spans="1:9" ht="15" thickBot="1" x14ac:dyDescent="0.25">
      <c r="G4" s="105"/>
    </row>
    <row r="5" spans="1:9" ht="15.75" thickBot="1" x14ac:dyDescent="0.25">
      <c r="B5" s="111" t="s">
        <v>18</v>
      </c>
      <c r="C5" s="155" t="s">
        <v>130</v>
      </c>
      <c r="D5" s="156"/>
      <c r="E5" s="26"/>
      <c r="F5" s="112"/>
      <c r="G5" s="157" t="s">
        <v>113</v>
      </c>
      <c r="H5" s="112"/>
    </row>
    <row r="6" spans="1:9" ht="31.5" customHeight="1" thickBot="1" x14ac:dyDescent="0.25">
      <c r="B6" s="111" t="s">
        <v>19</v>
      </c>
      <c r="C6" s="160" t="s">
        <v>82</v>
      </c>
      <c r="D6" s="161"/>
      <c r="E6" s="26"/>
      <c r="F6" s="112"/>
      <c r="G6" s="158"/>
      <c r="H6" s="112"/>
    </row>
    <row r="7" spans="1:9" ht="15.75" thickBot="1" x14ac:dyDescent="0.25">
      <c r="B7" s="113" t="s">
        <v>20</v>
      </c>
      <c r="C7" s="155" t="s">
        <v>21</v>
      </c>
      <c r="D7" s="156"/>
      <c r="E7" s="26"/>
      <c r="F7" s="112"/>
      <c r="G7" s="158"/>
      <c r="H7" s="112"/>
    </row>
    <row r="8" spans="1:9" ht="15.75" thickBot="1" x14ac:dyDescent="0.25">
      <c r="C8" s="114"/>
      <c r="D8" s="115"/>
      <c r="E8" s="115"/>
      <c r="F8" s="112"/>
      <c r="G8" s="158"/>
      <c r="H8" s="112"/>
    </row>
    <row r="9" spans="1:9" ht="17.25" thickBot="1" x14ac:dyDescent="0.25">
      <c r="B9" s="162" t="s">
        <v>22</v>
      </c>
      <c r="C9" s="163"/>
      <c r="D9" s="164"/>
      <c r="E9" s="116"/>
      <c r="F9" s="112"/>
      <c r="G9" s="159"/>
      <c r="H9" s="112"/>
    </row>
    <row r="10" spans="1:9" s="117" customFormat="1" ht="16.5" x14ac:dyDescent="0.2">
      <c r="B10" s="118"/>
      <c r="C10" s="118"/>
      <c r="D10" s="118"/>
      <c r="E10" s="118"/>
    </row>
    <row r="11" spans="1:9" s="117" customFormat="1" ht="18.75" x14ac:dyDescent="0.3">
      <c r="B11" s="165" t="s">
        <v>114</v>
      </c>
      <c r="C11" s="166"/>
      <c r="D11" s="166"/>
      <c r="E11" s="166"/>
      <c r="F11" s="166"/>
    </row>
    <row r="12" spans="1:9" ht="15.75" thickBot="1" x14ac:dyDescent="0.3">
      <c r="C12" s="119"/>
      <c r="D12" s="119"/>
      <c r="E12" s="119"/>
    </row>
    <row r="13" spans="1:9" ht="30.75" thickBot="1" x14ac:dyDescent="0.3">
      <c r="B13" s="120" t="s">
        <v>0</v>
      </c>
      <c r="C13" s="120" t="s">
        <v>115</v>
      </c>
      <c r="D13" s="120" t="s">
        <v>116</v>
      </c>
      <c r="E13" s="253" t="s">
        <v>117</v>
      </c>
      <c r="F13" s="260" t="s">
        <v>29</v>
      </c>
      <c r="G13" s="261"/>
    </row>
    <row r="14" spans="1:9" ht="15.75" hidden="1" thickBot="1" x14ac:dyDescent="0.3">
      <c r="B14" s="121"/>
      <c r="C14" s="122"/>
      <c r="D14" s="122"/>
      <c r="E14" s="254"/>
      <c r="F14" s="256"/>
      <c r="G14" s="257"/>
    </row>
    <row r="15" spans="1:9" ht="15" x14ac:dyDescent="0.25">
      <c r="B15" s="123" t="s">
        <v>118</v>
      </c>
      <c r="C15" s="139">
        <v>0</v>
      </c>
      <c r="D15" s="140">
        <v>0</v>
      </c>
      <c r="E15" s="252">
        <f t="shared" ref="E15:E20" si="0">SUM(C15:D15)</f>
        <v>0</v>
      </c>
      <c r="F15" s="263"/>
      <c r="G15" s="264"/>
    </row>
    <row r="16" spans="1:9" ht="15" x14ac:dyDescent="0.25">
      <c r="B16" s="124" t="s">
        <v>119</v>
      </c>
      <c r="C16" s="139">
        <v>0</v>
      </c>
      <c r="D16" s="140">
        <v>0</v>
      </c>
      <c r="E16" s="252">
        <f t="shared" si="0"/>
        <v>0</v>
      </c>
      <c r="F16" s="263"/>
      <c r="G16" s="264"/>
    </row>
    <row r="17" spans="2:10" ht="15" x14ac:dyDescent="0.25">
      <c r="B17" s="125" t="s">
        <v>120</v>
      </c>
      <c r="C17" s="139">
        <v>0</v>
      </c>
      <c r="D17" s="140">
        <v>0</v>
      </c>
      <c r="E17" s="252">
        <f t="shared" si="0"/>
        <v>0</v>
      </c>
      <c r="F17" s="263"/>
      <c r="G17" s="264"/>
    </row>
    <row r="18" spans="2:10" ht="15" hidden="1" x14ac:dyDescent="0.25">
      <c r="B18" s="124" t="s">
        <v>121</v>
      </c>
      <c r="C18" s="139">
        <v>0</v>
      </c>
      <c r="D18" s="140"/>
      <c r="E18" s="252">
        <f t="shared" si="0"/>
        <v>0</v>
      </c>
      <c r="F18" s="262"/>
      <c r="G18" s="257"/>
    </row>
    <row r="19" spans="2:10" ht="15" x14ac:dyDescent="0.25">
      <c r="B19" s="124" t="s">
        <v>122</v>
      </c>
      <c r="C19" s="139">
        <v>0</v>
      </c>
      <c r="D19" s="140">
        <v>0</v>
      </c>
      <c r="E19" s="252">
        <f t="shared" si="0"/>
        <v>0</v>
      </c>
      <c r="F19" s="263"/>
      <c r="G19" s="264"/>
    </row>
    <row r="20" spans="2:10" ht="30.75" thickBot="1" x14ac:dyDescent="0.3">
      <c r="B20" s="126" t="s">
        <v>123</v>
      </c>
      <c r="C20" s="140">
        <v>0</v>
      </c>
      <c r="D20" s="140">
        <v>0</v>
      </c>
      <c r="E20" s="252">
        <f t="shared" si="0"/>
        <v>0</v>
      </c>
      <c r="F20" s="265"/>
      <c r="G20" s="266"/>
    </row>
    <row r="21" spans="2:10" s="130" customFormat="1" ht="16.5" thickBot="1" x14ac:dyDescent="0.3">
      <c r="B21" s="127" t="s">
        <v>23</v>
      </c>
      <c r="C21" s="128"/>
      <c r="D21" s="129"/>
      <c r="E21" s="129">
        <f>SUM(E15:E20)</f>
        <v>0</v>
      </c>
      <c r="F21" s="267"/>
      <c r="G21" s="268"/>
    </row>
    <row r="22" spans="2:10" s="130" customFormat="1" ht="15" x14ac:dyDescent="0.25"/>
    <row r="23" spans="2:10" s="130" customFormat="1" ht="15" x14ac:dyDescent="0.25"/>
    <row r="24" spans="2:10" s="130" customFormat="1" ht="15" x14ac:dyDescent="0.2">
      <c r="B24" s="102"/>
    </row>
    <row r="25" spans="2:10" ht="15" customHeight="1" x14ac:dyDescent="0.2">
      <c r="B25" s="102" t="s">
        <v>124</v>
      </c>
    </row>
    <row r="26" spans="2:10" ht="16.5" x14ac:dyDescent="0.2">
      <c r="B26" s="102" t="s">
        <v>125</v>
      </c>
      <c r="F26" s="131"/>
      <c r="G26" s="131"/>
      <c r="H26" s="131"/>
      <c r="I26" s="131"/>
      <c r="J26" s="131"/>
    </row>
    <row r="28" spans="2:10" ht="15" x14ac:dyDescent="0.25">
      <c r="B28" s="132"/>
    </row>
    <row r="31" spans="2:10" ht="15" x14ac:dyDescent="0.25">
      <c r="C31" s="133"/>
    </row>
    <row r="33" spans="2:3" x14ac:dyDescent="0.2">
      <c r="C33" s="134"/>
    </row>
    <row r="34" spans="2:3" x14ac:dyDescent="0.2">
      <c r="C34" s="135"/>
    </row>
    <row r="35" spans="2:3" x14ac:dyDescent="0.2">
      <c r="C35" s="136"/>
    </row>
    <row r="36" spans="2:3" x14ac:dyDescent="0.2">
      <c r="C36" s="136"/>
    </row>
    <row r="39" spans="2:3" hidden="1" x14ac:dyDescent="0.2">
      <c r="B39" s="102" t="s">
        <v>31</v>
      </c>
    </row>
    <row r="40" spans="2:3" hidden="1" x14ac:dyDescent="0.2">
      <c r="B40" s="102" t="s">
        <v>24</v>
      </c>
    </row>
    <row r="41" spans="2:3" hidden="1" x14ac:dyDescent="0.2">
      <c r="B41" s="102" t="s">
        <v>25</v>
      </c>
    </row>
    <row r="42" spans="2:3" hidden="1" x14ac:dyDescent="0.2">
      <c r="B42" s="102" t="s">
        <v>26</v>
      </c>
    </row>
    <row r="43" spans="2:3" hidden="1" x14ac:dyDescent="0.2">
      <c r="B43" s="102" t="s">
        <v>27</v>
      </c>
    </row>
    <row r="44" spans="2:3" hidden="1" x14ac:dyDescent="0.2">
      <c r="B44" s="102" t="s">
        <v>30</v>
      </c>
    </row>
    <row r="45" spans="2:3" hidden="1" x14ac:dyDescent="0.2">
      <c r="B45" s="102" t="s">
        <v>28</v>
      </c>
    </row>
  </sheetData>
  <sheetProtection algorithmName="SHA-512" hashValue="SNH2M0faI3ocy9qvQm63xHJKE4n3CSqb8hYD/mstrUcYKQktdzOLBqgkPR7JijmPD0EZTq1F8xMMI8oIZ5pkzw==" saltValue="tepIvS+WQAFEqiH6ZtHz2A==" spinCount="100000" sheet="1" objects="1" scenarios="1"/>
  <mergeCells count="13">
    <mergeCell ref="C5:D5"/>
    <mergeCell ref="G5:G9"/>
    <mergeCell ref="C6:D6"/>
    <mergeCell ref="C7:D7"/>
    <mergeCell ref="B9:D9"/>
    <mergeCell ref="B11:F11"/>
    <mergeCell ref="F13:G13"/>
    <mergeCell ref="F15:G15"/>
    <mergeCell ref="F16:G16"/>
    <mergeCell ref="F17:G17"/>
    <mergeCell ref="F19:G19"/>
    <mergeCell ref="F20:G20"/>
    <mergeCell ref="F21:G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showGridLines="0" zoomScale="85" zoomScaleNormal="85" workbookViewId="0">
      <selection activeCell="E6" sqref="E6"/>
    </sheetView>
  </sheetViews>
  <sheetFormatPr defaultRowHeight="14.25" x14ac:dyDescent="0.2"/>
  <cols>
    <col min="1" max="1" width="0.5703125" style="15" customWidth="1"/>
    <col min="2" max="2" width="14.85546875" style="15" customWidth="1"/>
    <col min="3" max="3" width="39.5703125" style="15" customWidth="1"/>
    <col min="4" max="4" width="32.28515625" style="15" customWidth="1"/>
    <col min="5" max="5" width="25.85546875" style="15" customWidth="1"/>
    <col min="6" max="9" width="20.7109375" style="15" customWidth="1"/>
    <col min="10" max="10" width="64.7109375" style="15" customWidth="1"/>
    <col min="11" max="12" width="20.7109375" style="15" customWidth="1"/>
    <col min="13" max="13" width="15.5703125" style="15" customWidth="1"/>
    <col min="14" max="14" width="15.28515625" style="15" customWidth="1"/>
    <col min="15" max="15" width="14.7109375" style="15" customWidth="1"/>
    <col min="16" max="16" width="16.7109375" style="15" customWidth="1"/>
    <col min="17" max="16384" width="9.140625" style="15"/>
  </cols>
  <sheetData>
    <row r="1" spans="1:12" ht="54.75" customHeight="1" x14ac:dyDescent="0.2">
      <c r="B1" s="16" t="s">
        <v>132</v>
      </c>
      <c r="D1" s="16"/>
      <c r="F1" s="17"/>
      <c r="G1" s="17"/>
      <c r="J1" s="18"/>
      <c r="K1" s="19"/>
    </row>
    <row r="2" spans="1:12" ht="4.5" customHeight="1" x14ac:dyDescent="0.2">
      <c r="A2" s="20"/>
      <c r="B2" s="20"/>
      <c r="C2" s="20"/>
      <c r="D2" s="20"/>
      <c r="E2" s="20"/>
      <c r="F2" s="20"/>
      <c r="G2" s="20"/>
      <c r="H2" s="20"/>
      <c r="I2" s="20"/>
      <c r="J2" s="21"/>
      <c r="K2" s="21"/>
      <c r="L2" s="21"/>
    </row>
    <row r="3" spans="1:12" ht="3" customHeight="1" x14ac:dyDescent="0.2">
      <c r="A3" s="22"/>
      <c r="B3" s="22"/>
      <c r="C3" s="22"/>
      <c r="D3" s="22"/>
      <c r="E3" s="22"/>
      <c r="F3" s="22"/>
      <c r="G3" s="22"/>
      <c r="H3" s="22"/>
      <c r="I3" s="22"/>
      <c r="J3" s="23"/>
      <c r="K3" s="23"/>
      <c r="L3" s="23"/>
    </row>
    <row r="4" spans="1:12" ht="15" thickBot="1" x14ac:dyDescent="0.25">
      <c r="G4" s="24"/>
      <c r="J4" s="18"/>
    </row>
    <row r="5" spans="1:12" ht="33" customHeight="1" thickBot="1" x14ac:dyDescent="0.25">
      <c r="B5" s="25" t="s">
        <v>18</v>
      </c>
      <c r="C5" s="184" t="s">
        <v>130</v>
      </c>
      <c r="D5" s="185"/>
      <c r="E5" s="26"/>
      <c r="F5" s="173" t="s">
        <v>113</v>
      </c>
      <c r="G5" s="174"/>
      <c r="H5" s="175"/>
      <c r="I5" s="28"/>
    </row>
    <row r="6" spans="1:12" ht="45.75" thickBot="1" x14ac:dyDescent="0.25">
      <c r="B6" s="25" t="s">
        <v>19</v>
      </c>
      <c r="C6" s="184" t="s">
        <v>79</v>
      </c>
      <c r="D6" s="185"/>
      <c r="E6" s="26"/>
      <c r="F6" s="176"/>
      <c r="G6" s="177"/>
      <c r="H6" s="178"/>
      <c r="I6" s="28"/>
    </row>
    <row r="7" spans="1:12" ht="29.25" customHeight="1" thickBot="1" x14ac:dyDescent="0.25">
      <c r="B7" s="29" t="s">
        <v>20</v>
      </c>
      <c r="C7" s="182" t="s">
        <v>21</v>
      </c>
      <c r="D7" s="183"/>
      <c r="E7" s="26"/>
      <c r="F7" s="179"/>
      <c r="G7" s="180"/>
      <c r="H7" s="181"/>
      <c r="I7" s="28"/>
    </row>
    <row r="8" spans="1:12" ht="15" customHeight="1" thickBot="1" x14ac:dyDescent="0.25">
      <c r="D8" s="30"/>
      <c r="E8" s="31"/>
      <c r="F8" s="32"/>
      <c r="G8" s="27"/>
      <c r="H8" s="28"/>
      <c r="I8" s="28"/>
      <c r="J8" s="28"/>
    </row>
    <row r="9" spans="1:12" ht="27" customHeight="1" thickBot="1" x14ac:dyDescent="0.25">
      <c r="B9" s="186" t="s">
        <v>22</v>
      </c>
      <c r="C9" s="187"/>
      <c r="D9" s="187"/>
      <c r="E9" s="188"/>
      <c r="F9" s="33"/>
      <c r="G9" s="27"/>
      <c r="H9" s="28"/>
      <c r="I9" s="28"/>
      <c r="J9" s="28"/>
    </row>
    <row r="10" spans="1:12" s="34" customFormat="1" ht="16.5" x14ac:dyDescent="0.2">
      <c r="B10" s="35"/>
      <c r="C10" s="35"/>
      <c r="D10" s="35"/>
      <c r="E10" s="35"/>
      <c r="F10" s="35"/>
    </row>
    <row r="11" spans="1:12" s="34" customFormat="1" ht="18.75" x14ac:dyDescent="0.3">
      <c r="B11" s="189" t="s">
        <v>66</v>
      </c>
      <c r="C11" s="190"/>
      <c r="D11" s="191"/>
      <c r="E11" s="191"/>
      <c r="F11" s="191"/>
      <c r="G11" s="191"/>
      <c r="H11" s="192"/>
      <c r="I11" s="192"/>
      <c r="J11" s="192"/>
    </row>
    <row r="12" spans="1:12" ht="15.75" thickBot="1" x14ac:dyDescent="0.3">
      <c r="E12" s="36"/>
      <c r="F12" s="36"/>
      <c r="G12" s="36"/>
    </row>
    <row r="13" spans="1:12" ht="81.75" customHeight="1" thickBot="1" x14ac:dyDescent="0.3">
      <c r="B13" s="167" t="s">
        <v>33</v>
      </c>
      <c r="C13" s="269"/>
      <c r="D13" s="45" t="s">
        <v>35</v>
      </c>
      <c r="E13" s="95" t="s">
        <v>36</v>
      </c>
      <c r="F13" s="95" t="s">
        <v>37</v>
      </c>
      <c r="G13" s="95" t="s">
        <v>80</v>
      </c>
      <c r="H13" s="97" t="s">
        <v>76</v>
      </c>
      <c r="I13" s="167" t="s">
        <v>29</v>
      </c>
      <c r="J13" s="168"/>
    </row>
    <row r="14" spans="1:12" ht="9.75" hidden="1" customHeight="1" thickBot="1" x14ac:dyDescent="0.3">
      <c r="B14" s="56"/>
      <c r="C14" s="47"/>
      <c r="D14" s="46"/>
      <c r="E14" s="38"/>
      <c r="F14" s="38"/>
      <c r="G14" s="38"/>
      <c r="H14" s="48"/>
      <c r="I14" s="99"/>
      <c r="J14" s="57"/>
    </row>
    <row r="15" spans="1:12" ht="171" customHeight="1" thickBot="1" x14ac:dyDescent="0.3">
      <c r="B15" s="270" t="s">
        <v>34</v>
      </c>
      <c r="C15" s="271"/>
      <c r="D15" s="58" t="s">
        <v>81</v>
      </c>
      <c r="E15" s="59" t="s">
        <v>112</v>
      </c>
      <c r="F15" s="60">
        <v>804</v>
      </c>
      <c r="G15" s="141">
        <v>0</v>
      </c>
      <c r="H15" s="98">
        <f>SUM(G15*F15)</f>
        <v>0</v>
      </c>
      <c r="I15" s="169"/>
      <c r="J15" s="170"/>
    </row>
    <row r="16" spans="1:12" ht="19.5" customHeight="1" x14ac:dyDescent="0.2">
      <c r="B16" s="55"/>
      <c r="C16" s="50"/>
      <c r="D16" s="51"/>
      <c r="E16" s="52"/>
      <c r="F16" s="53"/>
      <c r="G16" s="85"/>
      <c r="H16" s="85"/>
      <c r="I16" s="85"/>
      <c r="J16" s="54"/>
    </row>
    <row r="17" spans="1:8" s="40" customFormat="1" ht="25.5" customHeight="1" x14ac:dyDescent="0.25">
      <c r="A17" s="171" t="s">
        <v>67</v>
      </c>
      <c r="B17" s="172"/>
      <c r="C17" s="172"/>
      <c r="D17" s="172"/>
      <c r="E17" s="172"/>
      <c r="F17" s="172"/>
      <c r="G17" s="172"/>
      <c r="H17" s="100">
        <f>SUM(H15)</f>
        <v>0</v>
      </c>
    </row>
    <row r="18" spans="1:8" s="40" customFormat="1" ht="15" x14ac:dyDescent="0.25"/>
    <row r="20" spans="1:8" ht="15" x14ac:dyDescent="0.25">
      <c r="E20" s="41"/>
    </row>
    <row r="22" spans="1:8" x14ac:dyDescent="0.2">
      <c r="E22" s="42"/>
    </row>
    <row r="23" spans="1:8" x14ac:dyDescent="0.2">
      <c r="E23" s="43"/>
    </row>
    <row r="24" spans="1:8" x14ac:dyDescent="0.2">
      <c r="E24" s="44"/>
    </row>
    <row r="25" spans="1:8" x14ac:dyDescent="0.2">
      <c r="E25" s="44"/>
    </row>
    <row r="28" spans="1:8" hidden="1" x14ac:dyDescent="0.2">
      <c r="C28" s="15" t="s">
        <v>31</v>
      </c>
    </row>
    <row r="29" spans="1:8" hidden="1" x14ac:dyDescent="0.2">
      <c r="C29" s="15" t="s">
        <v>24</v>
      </c>
    </row>
    <row r="30" spans="1:8" hidden="1" x14ac:dyDescent="0.2">
      <c r="C30" s="15" t="s">
        <v>25</v>
      </c>
    </row>
    <row r="31" spans="1:8" hidden="1" x14ac:dyDescent="0.2">
      <c r="C31" s="15" t="s">
        <v>26</v>
      </c>
    </row>
    <row r="32" spans="1:8" hidden="1" x14ac:dyDescent="0.2">
      <c r="C32" s="15" t="s">
        <v>27</v>
      </c>
    </row>
    <row r="33" spans="3:3" hidden="1" x14ac:dyDescent="0.2">
      <c r="C33" s="15" t="s">
        <v>30</v>
      </c>
    </row>
    <row r="34" spans="3:3" hidden="1" x14ac:dyDescent="0.2">
      <c r="C34" s="15" t="s">
        <v>28</v>
      </c>
    </row>
  </sheetData>
  <sheetProtection algorithmName="SHA-512" hashValue="5Rs/zlQmImZ5niJu8U9bGx+rP/WYIYRQvtw619f6FuAOwayZUu8ZT8jxH+NYOxeXruggVcF0VyT1OiEF55QvWw==" saltValue="IjNPBHAepPgsXiYgjAt6+Q==" spinCount="100000" sheet="1" objects="1" scenarios="1"/>
  <mergeCells count="11">
    <mergeCell ref="I13:J13"/>
    <mergeCell ref="I15:J15"/>
    <mergeCell ref="A17:G17"/>
    <mergeCell ref="F5:H7"/>
    <mergeCell ref="C7:D7"/>
    <mergeCell ref="C5:D5"/>
    <mergeCell ref="C6:D6"/>
    <mergeCell ref="B9:E9"/>
    <mergeCell ref="B11:J11"/>
    <mergeCell ref="B13:C13"/>
    <mergeCell ref="B15:C15"/>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8"/>
  <sheetViews>
    <sheetView showGridLines="0" zoomScale="85" zoomScaleNormal="85" workbookViewId="0">
      <selection activeCell="B16" sqref="B16:C16"/>
    </sheetView>
  </sheetViews>
  <sheetFormatPr defaultRowHeight="14.25" x14ac:dyDescent="0.2"/>
  <cols>
    <col min="1" max="1" width="0.5703125" style="15" customWidth="1"/>
    <col min="2" max="2" width="14.85546875" style="15" customWidth="1"/>
    <col min="3" max="3" width="39.5703125" style="15" customWidth="1"/>
    <col min="4" max="4" width="32.28515625" style="15" customWidth="1"/>
    <col min="5" max="5" width="25.85546875" style="15" customWidth="1"/>
    <col min="6" max="10" width="20.7109375" style="15" customWidth="1"/>
    <col min="11" max="11" width="64.7109375" style="15" customWidth="1"/>
    <col min="12" max="13" width="20.7109375" style="15" customWidth="1"/>
    <col min="14" max="14" width="15.5703125" style="15" customWidth="1"/>
    <col min="15" max="15" width="15.28515625" style="15" customWidth="1"/>
    <col min="16" max="16" width="14.7109375" style="15" customWidth="1"/>
    <col min="17" max="17" width="16.7109375" style="15" customWidth="1"/>
    <col min="18" max="16384" width="9.140625" style="15"/>
  </cols>
  <sheetData>
    <row r="1" spans="1:13" ht="54.75" customHeight="1" x14ac:dyDescent="0.2">
      <c r="B1" s="16" t="s">
        <v>133</v>
      </c>
      <c r="D1" s="16"/>
      <c r="F1" s="17"/>
      <c r="G1" s="17"/>
      <c r="K1" s="18"/>
      <c r="L1" s="19"/>
    </row>
    <row r="2" spans="1:13" ht="4.5" customHeight="1" x14ac:dyDescent="0.2">
      <c r="A2" s="20"/>
      <c r="B2" s="20"/>
      <c r="C2" s="20"/>
      <c r="D2" s="20"/>
      <c r="E2" s="20"/>
      <c r="F2" s="20"/>
      <c r="G2" s="20"/>
      <c r="H2" s="20"/>
      <c r="I2" s="20"/>
      <c r="J2" s="20"/>
      <c r="K2" s="21"/>
      <c r="L2" s="21"/>
      <c r="M2" s="21"/>
    </row>
    <row r="3" spans="1:13" ht="3" customHeight="1" x14ac:dyDescent="0.2">
      <c r="A3" s="22"/>
      <c r="B3" s="22"/>
      <c r="C3" s="22"/>
      <c r="D3" s="22"/>
      <c r="E3" s="22"/>
      <c r="F3" s="22"/>
      <c r="G3" s="22"/>
      <c r="H3" s="22"/>
      <c r="I3" s="22"/>
      <c r="J3" s="22"/>
      <c r="K3" s="23"/>
      <c r="L3" s="23"/>
      <c r="M3" s="23"/>
    </row>
    <row r="4" spans="1:13" ht="15" thickBot="1" x14ac:dyDescent="0.25">
      <c r="G4" s="24"/>
      <c r="K4" s="18"/>
    </row>
    <row r="5" spans="1:13" ht="33" customHeight="1" thickBot="1" x14ac:dyDescent="0.25">
      <c r="B5" s="25" t="s">
        <v>18</v>
      </c>
      <c r="C5" s="184" t="s">
        <v>130</v>
      </c>
      <c r="D5" s="185"/>
      <c r="E5" s="26"/>
      <c r="F5" s="195" t="s">
        <v>86</v>
      </c>
      <c r="G5" s="196"/>
      <c r="H5" s="197"/>
      <c r="I5" s="28"/>
      <c r="J5" s="28"/>
    </row>
    <row r="6" spans="1:13" ht="45.75" thickBot="1" x14ac:dyDescent="0.25">
      <c r="B6" s="25" t="s">
        <v>19</v>
      </c>
      <c r="C6" s="184" t="s">
        <v>82</v>
      </c>
      <c r="D6" s="185"/>
      <c r="E6" s="26"/>
      <c r="F6" s="198"/>
      <c r="G6" s="199"/>
      <c r="H6" s="200"/>
      <c r="I6" s="28"/>
      <c r="J6" s="28"/>
    </row>
    <row r="7" spans="1:13" ht="29.25" customHeight="1" thickBot="1" x14ac:dyDescent="0.25">
      <c r="B7" s="29" t="s">
        <v>20</v>
      </c>
      <c r="C7" s="182" t="s">
        <v>21</v>
      </c>
      <c r="D7" s="183"/>
      <c r="E7" s="26"/>
      <c r="F7" s="201"/>
      <c r="G7" s="202"/>
      <c r="H7" s="203"/>
      <c r="I7" s="28"/>
      <c r="J7" s="28"/>
    </row>
    <row r="8" spans="1:13" ht="15" customHeight="1" thickBot="1" x14ac:dyDescent="0.25">
      <c r="D8" s="30"/>
      <c r="E8" s="31"/>
      <c r="F8" s="32"/>
      <c r="G8" s="27"/>
      <c r="H8" s="28"/>
      <c r="I8" s="28"/>
      <c r="J8" s="28"/>
      <c r="K8" s="28"/>
    </row>
    <row r="9" spans="1:13" ht="27" customHeight="1" thickBot="1" x14ac:dyDescent="0.25">
      <c r="B9" s="186" t="s">
        <v>22</v>
      </c>
      <c r="C9" s="187"/>
      <c r="D9" s="187"/>
      <c r="E9" s="188"/>
      <c r="F9" s="33"/>
      <c r="G9" s="27"/>
      <c r="H9" s="28"/>
      <c r="I9" s="28"/>
      <c r="J9" s="28"/>
      <c r="K9" s="28"/>
    </row>
    <row r="10" spans="1:13" s="34" customFormat="1" ht="16.5" x14ac:dyDescent="0.2">
      <c r="B10" s="35"/>
      <c r="C10" s="35"/>
      <c r="D10" s="35"/>
      <c r="E10" s="35"/>
      <c r="F10" s="35"/>
    </row>
    <row r="11" spans="1:13" ht="5.25" customHeight="1" x14ac:dyDescent="0.2"/>
    <row r="12" spans="1:13" ht="18.75" x14ac:dyDescent="0.3">
      <c r="C12" s="189" t="s">
        <v>47</v>
      </c>
      <c r="D12" s="190"/>
      <c r="E12" s="191"/>
      <c r="F12" s="191"/>
      <c r="G12" s="191"/>
      <c r="H12" s="191"/>
      <c r="I12" s="93"/>
    </row>
    <row r="13" spans="1:13" ht="15" thickBot="1" x14ac:dyDescent="0.25"/>
    <row r="14" spans="1:13" ht="30.75" thickBot="1" x14ac:dyDescent="0.25">
      <c r="B14" s="167" t="s">
        <v>33</v>
      </c>
      <c r="C14" s="269"/>
      <c r="D14" s="45" t="s">
        <v>35</v>
      </c>
      <c r="E14" s="95" t="s">
        <v>38</v>
      </c>
      <c r="F14" s="95" t="s">
        <v>40</v>
      </c>
      <c r="G14" s="95" t="s">
        <v>83</v>
      </c>
      <c r="H14" s="95" t="s">
        <v>84</v>
      </c>
      <c r="I14" s="95" t="s">
        <v>85</v>
      </c>
      <c r="J14" s="95" t="s">
        <v>42</v>
      </c>
      <c r="K14" s="95" t="s">
        <v>29</v>
      </c>
    </row>
    <row r="15" spans="1:13" ht="105.75" customHeight="1" thickBot="1" x14ac:dyDescent="0.25">
      <c r="B15" s="272" t="s">
        <v>43</v>
      </c>
      <c r="C15" s="273"/>
      <c r="D15" s="58" t="s">
        <v>44</v>
      </c>
      <c r="E15" s="61" t="s">
        <v>39</v>
      </c>
      <c r="F15" s="60">
        <v>1</v>
      </c>
      <c r="G15" s="141">
        <v>0</v>
      </c>
      <c r="H15" s="141">
        <v>0</v>
      </c>
      <c r="I15" s="141">
        <v>0</v>
      </c>
      <c r="J15" s="90">
        <f>SUM(I15*F15)</f>
        <v>0</v>
      </c>
      <c r="K15" s="86"/>
    </row>
    <row r="16" spans="1:13" ht="109.5" customHeight="1" thickBot="1" x14ac:dyDescent="0.25">
      <c r="B16" s="274" t="s">
        <v>43</v>
      </c>
      <c r="C16" s="275"/>
      <c r="D16" s="58" t="s">
        <v>44</v>
      </c>
      <c r="E16" s="61" t="s">
        <v>41</v>
      </c>
      <c r="F16" s="60">
        <v>8</v>
      </c>
      <c r="G16" s="141">
        <v>0</v>
      </c>
      <c r="H16" s="141">
        <v>0</v>
      </c>
      <c r="I16" s="141">
        <v>0</v>
      </c>
      <c r="J16" s="90">
        <f>SUM(I16*F16)</f>
        <v>0</v>
      </c>
      <c r="K16" s="86"/>
    </row>
    <row r="17" spans="2:10" ht="5.25" customHeight="1" x14ac:dyDescent="0.2"/>
    <row r="18" spans="2:10" ht="25.5" customHeight="1" x14ac:dyDescent="0.2">
      <c r="B18" s="49"/>
      <c r="C18" s="193" t="s">
        <v>23</v>
      </c>
      <c r="D18" s="193"/>
      <c r="E18" s="193"/>
      <c r="F18" s="194"/>
      <c r="G18" s="194"/>
      <c r="H18" s="194"/>
      <c r="I18" s="194"/>
      <c r="J18" s="39">
        <f>SUM(J15:J16)</f>
        <v>0</v>
      </c>
    </row>
  </sheetData>
  <sheetProtection algorithmName="SHA-512" hashValue="x00OuYuBOgYfYtd93hEonZ2QoaEJOIrZx6PRPPO1I7FlXcGezSaX0MUzcZQkj2BEsTUtr7N+ADCSN/X1tUdcZg==" saltValue="BOOJS//uLd9ZekwwUo1wbA==" spinCount="100000" sheet="1" objects="1" scenarios="1"/>
  <mergeCells count="10">
    <mergeCell ref="C12:H12"/>
    <mergeCell ref="C18:I18"/>
    <mergeCell ref="F5:H7"/>
    <mergeCell ref="C5:D5"/>
    <mergeCell ref="C6:D6"/>
    <mergeCell ref="C7:D7"/>
    <mergeCell ref="B9:E9"/>
    <mergeCell ref="B15:C15"/>
    <mergeCell ref="B16:C16"/>
    <mergeCell ref="B14:C14"/>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8"/>
  <sheetViews>
    <sheetView showGridLines="0" zoomScale="85" zoomScaleNormal="85" workbookViewId="0">
      <selection activeCell="A16" sqref="A16"/>
    </sheetView>
  </sheetViews>
  <sheetFormatPr defaultRowHeight="14.25" x14ac:dyDescent="0.2"/>
  <cols>
    <col min="1" max="1" width="0.5703125" style="15" customWidth="1"/>
    <col min="2" max="2" width="14.85546875" style="15" customWidth="1"/>
    <col min="3" max="3" width="24.7109375" style="15" customWidth="1"/>
    <col min="4" max="4" width="57.42578125" style="15" customWidth="1"/>
    <col min="5" max="5" width="25.85546875" style="15" customWidth="1"/>
    <col min="6" max="10" width="20.7109375" style="15" customWidth="1"/>
    <col min="11" max="11" width="64.7109375" style="15" customWidth="1"/>
    <col min="12" max="13" width="20.7109375" style="15" customWidth="1"/>
    <col min="14" max="14" width="15.5703125" style="15" customWidth="1"/>
    <col min="15" max="15" width="15.28515625" style="15" customWidth="1"/>
    <col min="16" max="16" width="14.7109375" style="15" customWidth="1"/>
    <col min="17" max="17" width="16.7109375" style="15" customWidth="1"/>
    <col min="18" max="16384" width="9.140625" style="15"/>
  </cols>
  <sheetData>
    <row r="1" spans="1:13" ht="54.75" customHeight="1" x14ac:dyDescent="0.2">
      <c r="B1" s="16" t="s">
        <v>133</v>
      </c>
      <c r="D1" s="16"/>
      <c r="F1" s="17"/>
      <c r="G1" s="17"/>
      <c r="K1" s="18"/>
      <c r="L1" s="19"/>
    </row>
    <row r="2" spans="1:13" ht="4.5" customHeight="1" x14ac:dyDescent="0.2">
      <c r="A2" s="20"/>
      <c r="B2" s="20"/>
      <c r="C2" s="20"/>
      <c r="D2" s="20"/>
      <c r="E2" s="20"/>
      <c r="F2" s="20"/>
      <c r="G2" s="20"/>
      <c r="H2" s="20"/>
      <c r="I2" s="20"/>
      <c r="J2" s="20"/>
      <c r="K2" s="21"/>
      <c r="L2" s="21"/>
      <c r="M2" s="21"/>
    </row>
    <row r="3" spans="1:13" ht="3" customHeight="1" x14ac:dyDescent="0.2">
      <c r="A3" s="22"/>
      <c r="B3" s="22"/>
      <c r="C3" s="22"/>
      <c r="D3" s="22"/>
      <c r="E3" s="22"/>
      <c r="F3" s="22"/>
      <c r="G3" s="22"/>
      <c r="H3" s="22"/>
      <c r="I3" s="22"/>
      <c r="J3" s="22"/>
      <c r="K3" s="23"/>
      <c r="L3" s="23"/>
      <c r="M3" s="23"/>
    </row>
    <row r="4" spans="1:13" ht="15" thickBot="1" x14ac:dyDescent="0.25">
      <c r="G4" s="24"/>
      <c r="K4" s="18"/>
    </row>
    <row r="5" spans="1:13" ht="33" customHeight="1" thickBot="1" x14ac:dyDescent="0.25">
      <c r="B5" s="25" t="s">
        <v>18</v>
      </c>
      <c r="C5" s="184" t="s">
        <v>130</v>
      </c>
      <c r="D5" s="185"/>
      <c r="E5" s="26"/>
      <c r="F5" s="195" t="s">
        <v>86</v>
      </c>
      <c r="G5" s="196"/>
      <c r="H5" s="197"/>
      <c r="I5" s="28"/>
      <c r="J5" s="28"/>
    </row>
    <row r="6" spans="1:13" ht="45.75" thickBot="1" x14ac:dyDescent="0.25">
      <c r="B6" s="25" t="s">
        <v>19</v>
      </c>
      <c r="C6" s="184" t="s">
        <v>82</v>
      </c>
      <c r="D6" s="185"/>
      <c r="E6" s="26"/>
      <c r="F6" s="198"/>
      <c r="G6" s="199"/>
      <c r="H6" s="200"/>
      <c r="I6" s="28"/>
      <c r="J6" s="28"/>
    </row>
    <row r="7" spans="1:13" ht="29.25" customHeight="1" thickBot="1" x14ac:dyDescent="0.25">
      <c r="B7" s="29" t="s">
        <v>20</v>
      </c>
      <c r="C7" s="182" t="s">
        <v>21</v>
      </c>
      <c r="D7" s="183"/>
      <c r="E7" s="26"/>
      <c r="F7" s="201"/>
      <c r="G7" s="202"/>
      <c r="H7" s="203"/>
      <c r="I7" s="28"/>
      <c r="J7" s="28"/>
    </row>
    <row r="8" spans="1:13" ht="15" customHeight="1" thickBot="1" x14ac:dyDescent="0.25">
      <c r="D8" s="30"/>
      <c r="E8" s="31"/>
      <c r="F8" s="32"/>
      <c r="G8" s="27"/>
      <c r="H8" s="28"/>
      <c r="I8" s="28"/>
      <c r="J8" s="28"/>
      <c r="K8" s="28"/>
    </row>
    <row r="9" spans="1:13" ht="27" customHeight="1" thickBot="1" x14ac:dyDescent="0.25">
      <c r="B9" s="186" t="s">
        <v>22</v>
      </c>
      <c r="C9" s="187"/>
      <c r="D9" s="187"/>
      <c r="E9" s="188"/>
      <c r="F9" s="33"/>
      <c r="G9" s="27"/>
      <c r="H9" s="28"/>
      <c r="I9" s="28"/>
      <c r="J9" s="28"/>
      <c r="K9" s="28"/>
    </row>
    <row r="10" spans="1:13" s="34" customFormat="1" ht="16.5" x14ac:dyDescent="0.2">
      <c r="B10" s="35"/>
      <c r="C10" s="35"/>
      <c r="D10" s="35"/>
      <c r="E10" s="35"/>
      <c r="F10" s="35"/>
    </row>
    <row r="11" spans="1:13" ht="5.25" customHeight="1" x14ac:dyDescent="0.2"/>
    <row r="12" spans="1:13" ht="18.75" x14ac:dyDescent="0.3">
      <c r="C12" s="189" t="s">
        <v>47</v>
      </c>
      <c r="D12" s="190"/>
      <c r="E12" s="191"/>
      <c r="F12" s="191"/>
      <c r="G12" s="191"/>
      <c r="H12" s="191"/>
      <c r="I12" s="93"/>
    </row>
    <row r="13" spans="1:13" ht="15" thickBot="1" x14ac:dyDescent="0.25"/>
    <row r="14" spans="1:13" ht="30.75" thickBot="1" x14ac:dyDescent="0.25">
      <c r="B14" s="167" t="s">
        <v>33</v>
      </c>
      <c r="C14" s="269"/>
      <c r="D14" s="45" t="s">
        <v>35</v>
      </c>
      <c r="E14" s="95" t="s">
        <v>38</v>
      </c>
      <c r="F14" s="95" t="s">
        <v>90</v>
      </c>
      <c r="G14" s="95" t="s">
        <v>83</v>
      </c>
      <c r="H14" s="95" t="s">
        <v>84</v>
      </c>
      <c r="I14" s="95" t="s">
        <v>85</v>
      </c>
      <c r="J14" s="95" t="s">
        <v>42</v>
      </c>
      <c r="K14" s="95" t="s">
        <v>29</v>
      </c>
    </row>
    <row r="15" spans="1:13" ht="192.75" customHeight="1" thickBot="1" x14ac:dyDescent="0.25">
      <c r="B15" s="272" t="s">
        <v>87</v>
      </c>
      <c r="C15" s="273"/>
      <c r="D15" s="58" t="s">
        <v>88</v>
      </c>
      <c r="E15" s="61" t="s">
        <v>39</v>
      </c>
      <c r="F15" s="60">
        <v>6</v>
      </c>
      <c r="G15" s="141">
        <v>0</v>
      </c>
      <c r="H15" s="141">
        <v>0</v>
      </c>
      <c r="I15" s="141">
        <v>0</v>
      </c>
      <c r="J15" s="90">
        <f>SUM(I15*F15)</f>
        <v>0</v>
      </c>
      <c r="K15" s="86"/>
    </row>
    <row r="16" spans="1:13" ht="183.75" customHeight="1" thickBot="1" x14ac:dyDescent="0.25">
      <c r="B16" s="274" t="s">
        <v>87</v>
      </c>
      <c r="C16" s="275"/>
      <c r="D16" s="58" t="s">
        <v>89</v>
      </c>
      <c r="E16" s="61" t="s">
        <v>41</v>
      </c>
      <c r="F16" s="60">
        <v>1</v>
      </c>
      <c r="G16" s="141">
        <v>0</v>
      </c>
      <c r="H16" s="141">
        <v>0</v>
      </c>
      <c r="I16" s="141">
        <v>0</v>
      </c>
      <c r="J16" s="90">
        <f>SUM(I16*F16)</f>
        <v>0</v>
      </c>
      <c r="K16" s="86"/>
    </row>
    <row r="17" spans="2:10" ht="5.25" customHeight="1" x14ac:dyDescent="0.2"/>
    <row r="18" spans="2:10" ht="25.5" customHeight="1" x14ac:dyDescent="0.2">
      <c r="B18" s="49"/>
      <c r="C18" s="193" t="s">
        <v>23</v>
      </c>
      <c r="D18" s="193"/>
      <c r="E18" s="193"/>
      <c r="F18" s="194"/>
      <c r="G18" s="194"/>
      <c r="H18" s="194"/>
      <c r="I18" s="194"/>
      <c r="J18" s="39">
        <f>SUM(J15:J16)</f>
        <v>0</v>
      </c>
    </row>
  </sheetData>
  <sheetProtection algorithmName="SHA-512" hashValue="yKiqaCxzF1/TvEtuF6uXtwC+I2j9QAGvmvQEPW/TkDhulByAogIMQKyJy1b/Q4iuJh/9hxhSnaBC0CV7TFG/vQ==" saltValue="y/bOds/1uSbL0/DDUIkV0g==" spinCount="100000" sheet="1" objects="1" scenarios="1"/>
  <mergeCells count="10">
    <mergeCell ref="C18:I18"/>
    <mergeCell ref="C5:D5"/>
    <mergeCell ref="F5:H7"/>
    <mergeCell ref="C6:D6"/>
    <mergeCell ref="C7:D7"/>
    <mergeCell ref="B9:E9"/>
    <mergeCell ref="C12:H12"/>
    <mergeCell ref="B14:C14"/>
    <mergeCell ref="B15:C15"/>
    <mergeCell ref="B16:C16"/>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7"/>
  <sheetViews>
    <sheetView showGridLines="0" topLeftCell="A4" zoomScale="85" zoomScaleNormal="85" workbookViewId="0">
      <selection activeCell="A25" sqref="A25"/>
    </sheetView>
  </sheetViews>
  <sheetFormatPr defaultRowHeight="14.25" x14ac:dyDescent="0.2"/>
  <cols>
    <col min="1" max="1" width="0.5703125" style="15" customWidth="1"/>
    <col min="2" max="2" width="14.85546875" style="15" customWidth="1"/>
    <col min="3" max="3" width="39.5703125" style="15" customWidth="1"/>
    <col min="4" max="4" width="39.140625" style="15" customWidth="1"/>
    <col min="5" max="5" width="25.85546875" style="15" customWidth="1"/>
    <col min="6" max="11" width="20.7109375" style="15" customWidth="1"/>
    <col min="12" max="12" width="68.140625" style="15" customWidth="1"/>
    <col min="13" max="13" width="64.7109375" style="15" customWidth="1"/>
    <col min="14" max="15" width="20.7109375" style="15" customWidth="1"/>
    <col min="16" max="16" width="15.5703125" style="15" customWidth="1"/>
    <col min="17" max="17" width="15.28515625" style="15" customWidth="1"/>
    <col min="18" max="18" width="14.7109375" style="15" customWidth="1"/>
    <col min="19" max="19" width="16.7109375" style="15" customWidth="1"/>
    <col min="20" max="16384" width="9.140625" style="15"/>
  </cols>
  <sheetData>
    <row r="1" spans="1:15" ht="54.75" customHeight="1" x14ac:dyDescent="0.2">
      <c r="B1" s="16" t="s">
        <v>133</v>
      </c>
      <c r="D1" s="16"/>
      <c r="F1" s="17"/>
      <c r="G1" s="17"/>
      <c r="M1" s="18"/>
      <c r="N1" s="19"/>
    </row>
    <row r="2" spans="1:15" ht="4.5" customHeight="1" x14ac:dyDescent="0.2">
      <c r="A2" s="20"/>
      <c r="B2" s="20"/>
      <c r="C2" s="20"/>
      <c r="D2" s="20"/>
      <c r="E2" s="20"/>
      <c r="F2" s="20"/>
      <c r="G2" s="20"/>
      <c r="H2" s="20"/>
      <c r="I2" s="20"/>
      <c r="J2" s="20"/>
      <c r="K2" s="20"/>
      <c r="L2" s="20"/>
      <c r="M2" s="21"/>
      <c r="N2" s="21"/>
      <c r="O2" s="21"/>
    </row>
    <row r="3" spans="1:15" ht="3" customHeight="1" x14ac:dyDescent="0.2">
      <c r="A3" s="22"/>
      <c r="B3" s="22"/>
      <c r="C3" s="22"/>
      <c r="D3" s="22"/>
      <c r="E3" s="22"/>
      <c r="F3" s="22"/>
      <c r="G3" s="22"/>
      <c r="H3" s="22"/>
      <c r="I3" s="22"/>
      <c r="J3" s="22"/>
      <c r="K3" s="22"/>
      <c r="L3" s="22"/>
      <c r="M3" s="23"/>
      <c r="N3" s="23"/>
      <c r="O3" s="23"/>
    </row>
    <row r="4" spans="1:15" ht="15" thickBot="1" x14ac:dyDescent="0.25">
      <c r="G4" s="24"/>
      <c r="M4" s="18"/>
    </row>
    <row r="5" spans="1:15" ht="33" customHeight="1" thickBot="1" x14ac:dyDescent="0.25">
      <c r="B5" s="25" t="s">
        <v>18</v>
      </c>
      <c r="C5" s="184" t="s">
        <v>130</v>
      </c>
      <c r="D5" s="185"/>
      <c r="E5" s="26"/>
      <c r="F5" s="195" t="s">
        <v>97</v>
      </c>
      <c r="G5" s="196"/>
      <c r="H5" s="197"/>
      <c r="I5" s="28"/>
      <c r="J5" s="28"/>
      <c r="K5" s="28"/>
      <c r="L5" s="28"/>
    </row>
    <row r="6" spans="1:15" ht="58.5" customHeight="1" thickBot="1" x14ac:dyDescent="0.25">
      <c r="B6" s="25" t="s">
        <v>19</v>
      </c>
      <c r="C6" s="184" t="s">
        <v>82</v>
      </c>
      <c r="D6" s="185"/>
      <c r="E6" s="26"/>
      <c r="F6" s="198"/>
      <c r="G6" s="199"/>
      <c r="H6" s="200"/>
      <c r="I6" s="28"/>
      <c r="J6" s="28"/>
      <c r="K6" s="28"/>
      <c r="L6" s="28"/>
    </row>
    <row r="7" spans="1:15" ht="29.25" customHeight="1" thickBot="1" x14ac:dyDescent="0.25">
      <c r="B7" s="29" t="s">
        <v>20</v>
      </c>
      <c r="C7" s="182" t="s">
        <v>21</v>
      </c>
      <c r="D7" s="183"/>
      <c r="E7" s="26"/>
      <c r="F7" s="201"/>
      <c r="G7" s="202"/>
      <c r="H7" s="203"/>
      <c r="I7" s="28"/>
      <c r="J7" s="28"/>
      <c r="K7" s="28"/>
      <c r="L7" s="28"/>
    </row>
    <row r="8" spans="1:15" ht="15" customHeight="1" thickBot="1" x14ac:dyDescent="0.25">
      <c r="D8" s="30"/>
      <c r="E8" s="31"/>
      <c r="F8" s="32"/>
      <c r="G8" s="27"/>
      <c r="H8" s="27"/>
      <c r="I8" s="27"/>
      <c r="J8" s="27"/>
      <c r="K8" s="28"/>
      <c r="L8" s="28"/>
      <c r="M8" s="28"/>
    </row>
    <row r="9" spans="1:15" ht="27" customHeight="1" thickBot="1" x14ac:dyDescent="0.25">
      <c r="B9" s="186" t="s">
        <v>22</v>
      </c>
      <c r="C9" s="187"/>
      <c r="D9" s="187"/>
      <c r="E9" s="188"/>
      <c r="F9" s="33"/>
      <c r="G9" s="27"/>
      <c r="H9" s="27"/>
      <c r="I9" s="27"/>
      <c r="J9" s="27"/>
      <c r="K9" s="28"/>
      <c r="L9" s="28"/>
      <c r="M9" s="28"/>
    </row>
    <row r="10" spans="1:15" s="34" customFormat="1" ht="16.5" x14ac:dyDescent="0.2">
      <c r="B10" s="35"/>
      <c r="C10" s="35"/>
      <c r="D10" s="35"/>
      <c r="E10" s="35"/>
      <c r="F10" s="35"/>
    </row>
    <row r="12" spans="1:15" ht="18.75" x14ac:dyDescent="0.3">
      <c r="B12" s="189" t="s">
        <v>45</v>
      </c>
      <c r="C12" s="190"/>
      <c r="D12" s="191"/>
      <c r="E12" s="191"/>
      <c r="F12" s="191"/>
      <c r="G12" s="191"/>
      <c r="H12" s="93"/>
      <c r="I12" s="93"/>
      <c r="J12" s="93"/>
    </row>
    <row r="13" spans="1:15" ht="8.25" customHeight="1" x14ac:dyDescent="0.3">
      <c r="B13" s="24"/>
      <c r="C13" s="96"/>
      <c r="D13" s="96"/>
      <c r="E13" s="93"/>
      <c r="F13" s="93"/>
      <c r="G13" s="93"/>
      <c r="H13" s="93"/>
      <c r="I13" s="93"/>
      <c r="J13" s="93"/>
      <c r="K13" s="93"/>
    </row>
    <row r="14" spans="1:15" ht="15" thickBot="1" x14ac:dyDescent="0.25"/>
    <row r="15" spans="1:15" ht="90.75" thickBot="1" x14ac:dyDescent="0.25">
      <c r="B15" s="276" t="s">
        <v>33</v>
      </c>
      <c r="C15" s="277"/>
      <c r="D15" s="95" t="s">
        <v>35</v>
      </c>
      <c r="E15" s="95" t="s">
        <v>38</v>
      </c>
      <c r="F15" s="95" t="s">
        <v>40</v>
      </c>
      <c r="G15" s="95" t="s">
        <v>93</v>
      </c>
      <c r="H15" s="95" t="s">
        <v>94</v>
      </c>
      <c r="I15" s="95" t="s">
        <v>95</v>
      </c>
      <c r="J15" s="95" t="s">
        <v>96</v>
      </c>
      <c r="K15" s="95" t="s">
        <v>46</v>
      </c>
      <c r="L15" s="95" t="s">
        <v>29</v>
      </c>
    </row>
    <row r="16" spans="1:15" ht="35.25" customHeight="1" thickBot="1" x14ac:dyDescent="0.25">
      <c r="B16" s="278" t="s">
        <v>91</v>
      </c>
      <c r="C16" s="279"/>
      <c r="D16" s="204" t="s">
        <v>92</v>
      </c>
      <c r="E16" s="210" t="s">
        <v>39</v>
      </c>
      <c r="F16" s="212">
        <v>400</v>
      </c>
      <c r="G16" s="213">
        <v>0</v>
      </c>
      <c r="H16" s="213">
        <v>0</v>
      </c>
      <c r="I16" s="213">
        <v>0</v>
      </c>
      <c r="J16" s="213">
        <v>0</v>
      </c>
      <c r="K16" s="205">
        <f>SUM(G16*F16)</f>
        <v>0</v>
      </c>
      <c r="L16" s="207"/>
    </row>
    <row r="17" spans="2:12" ht="15" customHeight="1" thickBot="1" x14ac:dyDescent="0.25">
      <c r="B17" s="280"/>
      <c r="C17" s="281"/>
      <c r="D17" s="204"/>
      <c r="E17" s="211"/>
      <c r="F17" s="209"/>
      <c r="G17" s="214"/>
      <c r="H17" s="214"/>
      <c r="I17" s="214"/>
      <c r="J17" s="214"/>
      <c r="K17" s="206"/>
      <c r="L17" s="208"/>
    </row>
    <row r="19" spans="2:12" ht="30.75" customHeight="1" x14ac:dyDescent="0.2">
      <c r="B19" s="49"/>
      <c r="C19" s="193" t="s">
        <v>23</v>
      </c>
      <c r="D19" s="193"/>
      <c r="E19" s="193"/>
      <c r="F19" s="194"/>
      <c r="G19" s="194"/>
      <c r="H19" s="194"/>
      <c r="I19" s="194"/>
      <c r="J19" s="194"/>
      <c r="K19" s="39">
        <f>SUM(K16:K17)</f>
        <v>0</v>
      </c>
    </row>
    <row r="21" spans="2:12" ht="30.75" customHeight="1" x14ac:dyDescent="0.2"/>
    <row r="23" spans="2:12" ht="5.25" customHeight="1" x14ac:dyDescent="0.2"/>
    <row r="26" spans="2:12" ht="14.25" customHeight="1" x14ac:dyDescent="0.2"/>
    <row r="27" spans="2:12" ht="14.25" customHeight="1" x14ac:dyDescent="0.2"/>
  </sheetData>
  <sheetProtection algorithmName="SHA-512" hashValue="QdWlTeXkUOZ+DY6/ucihLmHyr6vPVbZTDLx/bZb+xWEj1tzURCYDD7AC8bMTcQxgr0q1qE2Dam3bTXveQcEWnQ==" saltValue="LfDjGYupD90JZJVFkfxCVw==" spinCount="100000" sheet="1" objects="1" scenarios="1"/>
  <mergeCells count="18">
    <mergeCell ref="C19:J19"/>
    <mergeCell ref="F5:H7"/>
    <mergeCell ref="E16:E17"/>
    <mergeCell ref="F16:F17"/>
    <mergeCell ref="G16:G17"/>
    <mergeCell ref="H16:H17"/>
    <mergeCell ref="I16:I17"/>
    <mergeCell ref="J16:J17"/>
    <mergeCell ref="C5:D5"/>
    <mergeCell ref="C6:D6"/>
    <mergeCell ref="C7:D7"/>
    <mergeCell ref="B9:E9"/>
    <mergeCell ref="B12:G12"/>
    <mergeCell ref="B15:C15"/>
    <mergeCell ref="B16:C17"/>
    <mergeCell ref="D16:D17"/>
    <mergeCell ref="K16:K17"/>
    <mergeCell ref="L16:L17"/>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7"/>
  <sheetViews>
    <sheetView showGridLines="0" topLeftCell="A7" zoomScale="85" zoomScaleNormal="85" workbookViewId="0">
      <selection activeCell="A29" sqref="A29"/>
    </sheetView>
  </sheetViews>
  <sheetFormatPr defaultRowHeight="14.25" x14ac:dyDescent="0.2"/>
  <cols>
    <col min="1" max="1" width="0.5703125" style="15" customWidth="1"/>
    <col min="2" max="2" width="14.85546875" style="15" customWidth="1"/>
    <col min="3" max="3" width="39.5703125" style="15" customWidth="1"/>
    <col min="4" max="4" width="39.140625" style="15" customWidth="1"/>
    <col min="5" max="5" width="25.85546875" style="15" customWidth="1"/>
    <col min="6" max="11" width="20.7109375" style="15" customWidth="1"/>
    <col min="12" max="12" width="68.140625" style="15" customWidth="1"/>
    <col min="13" max="13" width="64.7109375" style="15" customWidth="1"/>
    <col min="14" max="15" width="20.7109375" style="15" customWidth="1"/>
    <col min="16" max="16" width="15.5703125" style="15" customWidth="1"/>
    <col min="17" max="17" width="15.28515625" style="15" customWidth="1"/>
    <col min="18" max="18" width="14.7109375" style="15" customWidth="1"/>
    <col min="19" max="19" width="16.7109375" style="15" customWidth="1"/>
    <col min="20" max="16384" width="9.140625" style="15"/>
  </cols>
  <sheetData>
    <row r="1" spans="1:15" ht="54.75" customHeight="1" x14ac:dyDescent="0.2">
      <c r="B1" s="16" t="s">
        <v>133</v>
      </c>
      <c r="D1" s="16"/>
      <c r="F1" s="17"/>
      <c r="G1" s="17"/>
      <c r="M1" s="18"/>
      <c r="N1" s="19"/>
    </row>
    <row r="2" spans="1:15" ht="4.5" customHeight="1" x14ac:dyDescent="0.2">
      <c r="A2" s="20"/>
      <c r="B2" s="20"/>
      <c r="C2" s="20"/>
      <c r="D2" s="20"/>
      <c r="E2" s="20"/>
      <c r="F2" s="20"/>
      <c r="G2" s="20"/>
      <c r="H2" s="20"/>
      <c r="I2" s="20"/>
      <c r="J2" s="20"/>
      <c r="K2" s="20"/>
      <c r="L2" s="20"/>
      <c r="M2" s="21"/>
      <c r="N2" s="21"/>
      <c r="O2" s="21"/>
    </row>
    <row r="3" spans="1:15" ht="3" customHeight="1" x14ac:dyDescent="0.2">
      <c r="A3" s="22"/>
      <c r="B3" s="22"/>
      <c r="C3" s="22"/>
      <c r="D3" s="22"/>
      <c r="E3" s="22"/>
      <c r="F3" s="22"/>
      <c r="G3" s="22"/>
      <c r="H3" s="22"/>
      <c r="I3" s="22"/>
      <c r="J3" s="22"/>
      <c r="K3" s="22"/>
      <c r="L3" s="22"/>
      <c r="M3" s="23"/>
      <c r="N3" s="23"/>
      <c r="O3" s="23"/>
    </row>
    <row r="4" spans="1:15" ht="15" thickBot="1" x14ac:dyDescent="0.25">
      <c r="G4" s="24"/>
      <c r="M4" s="18"/>
    </row>
    <row r="5" spans="1:15" ht="33" customHeight="1" thickBot="1" x14ac:dyDescent="0.25">
      <c r="B5" s="25" t="s">
        <v>18</v>
      </c>
      <c r="C5" s="184" t="s">
        <v>130</v>
      </c>
      <c r="D5" s="185"/>
      <c r="E5" s="26"/>
      <c r="F5" s="195" t="s">
        <v>104</v>
      </c>
      <c r="G5" s="196"/>
      <c r="H5" s="197"/>
      <c r="I5" s="28"/>
      <c r="J5" s="28"/>
      <c r="K5" s="28"/>
      <c r="L5" s="28"/>
    </row>
    <row r="6" spans="1:15" ht="75.75" customHeight="1" thickBot="1" x14ac:dyDescent="0.25">
      <c r="B6" s="25" t="s">
        <v>19</v>
      </c>
      <c r="C6" s="184" t="s">
        <v>82</v>
      </c>
      <c r="D6" s="185"/>
      <c r="E6" s="26"/>
      <c r="F6" s="198"/>
      <c r="G6" s="199"/>
      <c r="H6" s="200"/>
      <c r="I6" s="28"/>
      <c r="J6" s="28"/>
      <c r="K6" s="28"/>
      <c r="L6" s="28"/>
    </row>
    <row r="7" spans="1:15" ht="29.25" customHeight="1" thickBot="1" x14ac:dyDescent="0.25">
      <c r="B7" s="29" t="s">
        <v>20</v>
      </c>
      <c r="C7" s="182" t="s">
        <v>21</v>
      </c>
      <c r="D7" s="183"/>
      <c r="E7" s="26"/>
      <c r="F7" s="201"/>
      <c r="G7" s="202"/>
      <c r="H7" s="203"/>
      <c r="I7" s="28"/>
      <c r="J7" s="28"/>
      <c r="K7" s="28"/>
      <c r="L7" s="28"/>
    </row>
    <row r="8" spans="1:15" ht="15" customHeight="1" thickBot="1" x14ac:dyDescent="0.25">
      <c r="D8" s="30"/>
      <c r="E8" s="31"/>
      <c r="F8" s="32"/>
      <c r="G8" s="27"/>
      <c r="H8" s="27"/>
      <c r="I8" s="27"/>
      <c r="J8" s="27"/>
      <c r="K8" s="28"/>
      <c r="L8" s="28"/>
      <c r="M8" s="28"/>
    </row>
    <row r="9" spans="1:15" ht="27" customHeight="1" thickBot="1" x14ac:dyDescent="0.25">
      <c r="B9" s="186" t="s">
        <v>22</v>
      </c>
      <c r="C9" s="187"/>
      <c r="D9" s="187"/>
      <c r="E9" s="188"/>
      <c r="F9" s="33"/>
      <c r="G9" s="27"/>
      <c r="H9" s="27"/>
      <c r="I9" s="27"/>
      <c r="J9" s="27"/>
      <c r="K9" s="28"/>
      <c r="L9" s="28"/>
      <c r="M9" s="28"/>
    </row>
    <row r="10" spans="1:15" s="34" customFormat="1" ht="16.5" x14ac:dyDescent="0.2">
      <c r="B10" s="35"/>
      <c r="C10" s="35"/>
      <c r="D10" s="35"/>
      <c r="E10" s="35"/>
      <c r="F10" s="35"/>
    </row>
    <row r="12" spans="1:15" ht="18.75" x14ac:dyDescent="0.3">
      <c r="B12" s="189" t="s">
        <v>49</v>
      </c>
      <c r="C12" s="190"/>
      <c r="D12" s="191"/>
      <c r="E12" s="191"/>
      <c r="F12" s="191"/>
      <c r="G12" s="191"/>
      <c r="H12" s="93"/>
      <c r="I12" s="93"/>
      <c r="J12" s="93"/>
    </row>
    <row r="13" spans="1:15" ht="18.75" x14ac:dyDescent="0.3">
      <c r="B13" s="24"/>
      <c r="C13" s="96"/>
      <c r="D13" s="96"/>
      <c r="E13" s="93"/>
      <c r="F13" s="93"/>
      <c r="G13" s="93"/>
      <c r="H13" s="93"/>
      <c r="I13" s="93"/>
      <c r="J13" s="93"/>
      <c r="K13" s="93"/>
    </row>
    <row r="14" spans="1:15" ht="38.25" customHeight="1" x14ac:dyDescent="0.3">
      <c r="B14" s="218" t="s">
        <v>134</v>
      </c>
      <c r="C14" s="219"/>
      <c r="D14" s="96"/>
      <c r="E14" s="93"/>
      <c r="F14" s="93"/>
      <c r="G14" s="93"/>
      <c r="H14" s="93"/>
      <c r="I14" s="93"/>
      <c r="J14" s="93"/>
      <c r="K14" s="93"/>
    </row>
    <row r="16" spans="1:15" ht="5.25" customHeight="1" thickBot="1" x14ac:dyDescent="0.25"/>
    <row r="17" spans="2:12" ht="75.75" thickBot="1" x14ac:dyDescent="0.25">
      <c r="B17" s="276" t="s">
        <v>33</v>
      </c>
      <c r="C17" s="277"/>
      <c r="D17" s="95" t="s">
        <v>35</v>
      </c>
      <c r="E17" s="95" t="s">
        <v>38</v>
      </c>
      <c r="F17" s="95" t="s">
        <v>40</v>
      </c>
      <c r="G17" s="95" t="s">
        <v>98</v>
      </c>
      <c r="H17" s="95" t="s">
        <v>99</v>
      </c>
      <c r="I17" s="95" t="s">
        <v>100</v>
      </c>
      <c r="J17" s="95" t="s">
        <v>101</v>
      </c>
      <c r="K17" s="95" t="s">
        <v>46</v>
      </c>
      <c r="L17" s="95" t="s">
        <v>29</v>
      </c>
    </row>
    <row r="18" spans="2:12" ht="25.5" customHeight="1" thickBot="1" x14ac:dyDescent="0.25">
      <c r="B18" s="282" t="s">
        <v>50</v>
      </c>
      <c r="C18" s="283"/>
      <c r="D18" s="204" t="s">
        <v>51</v>
      </c>
      <c r="E18" s="91" t="s">
        <v>48</v>
      </c>
      <c r="F18" s="77">
        <v>1</v>
      </c>
      <c r="G18" s="142">
        <v>0</v>
      </c>
      <c r="H18" s="142">
        <v>0</v>
      </c>
      <c r="I18" s="142">
        <v>0</v>
      </c>
      <c r="J18" s="142">
        <v>0</v>
      </c>
      <c r="K18" s="94">
        <f t="shared" ref="K18:K24" si="0">SUM(I18*F18)</f>
        <v>0</v>
      </c>
      <c r="L18" s="87"/>
    </row>
    <row r="19" spans="2:12" ht="30.75" thickBot="1" x14ac:dyDescent="0.25">
      <c r="B19" s="284"/>
      <c r="C19" s="285"/>
      <c r="D19" s="204"/>
      <c r="E19" s="91" t="s">
        <v>39</v>
      </c>
      <c r="F19" s="77">
        <v>1</v>
      </c>
      <c r="G19" s="142">
        <v>0</v>
      </c>
      <c r="H19" s="142">
        <v>0</v>
      </c>
      <c r="I19" s="142">
        <v>0</v>
      </c>
      <c r="J19" s="142">
        <v>0</v>
      </c>
      <c r="K19" s="94">
        <f t="shared" si="0"/>
        <v>0</v>
      </c>
      <c r="L19" s="87"/>
    </row>
    <row r="20" spans="2:12" ht="38.25" customHeight="1" thickBot="1" x14ac:dyDescent="0.25">
      <c r="B20" s="282" t="s">
        <v>102</v>
      </c>
      <c r="C20" s="283"/>
      <c r="D20" s="216" t="s">
        <v>103</v>
      </c>
      <c r="E20" s="91" t="s">
        <v>48</v>
      </c>
      <c r="F20" s="77">
        <v>1</v>
      </c>
      <c r="G20" s="142">
        <v>0</v>
      </c>
      <c r="H20" s="142">
        <v>0</v>
      </c>
      <c r="I20" s="142">
        <v>0</v>
      </c>
      <c r="J20" s="142">
        <v>0</v>
      </c>
      <c r="K20" s="94">
        <f t="shared" si="0"/>
        <v>0</v>
      </c>
      <c r="L20" s="87"/>
    </row>
    <row r="21" spans="2:12" ht="36" customHeight="1" thickBot="1" x14ac:dyDescent="0.25">
      <c r="B21" s="284"/>
      <c r="C21" s="285"/>
      <c r="D21" s="217"/>
      <c r="E21" s="91" t="s">
        <v>39</v>
      </c>
      <c r="F21" s="77">
        <v>1</v>
      </c>
      <c r="G21" s="142">
        <v>0</v>
      </c>
      <c r="H21" s="142">
        <v>0</v>
      </c>
      <c r="I21" s="142">
        <v>0</v>
      </c>
      <c r="J21" s="142">
        <v>0</v>
      </c>
      <c r="K21" s="94">
        <f t="shared" si="0"/>
        <v>0</v>
      </c>
      <c r="L21" s="87"/>
    </row>
    <row r="22" spans="2:12" ht="20.25" customHeight="1" thickBot="1" x14ac:dyDescent="0.3">
      <c r="B22" s="286" t="s">
        <v>53</v>
      </c>
      <c r="C22" s="283"/>
      <c r="D22" s="215" t="s">
        <v>54</v>
      </c>
      <c r="E22" s="63" t="s">
        <v>48</v>
      </c>
      <c r="F22" s="65">
        <v>1</v>
      </c>
      <c r="G22" s="142">
        <v>0</v>
      </c>
      <c r="H22" s="142">
        <v>0</v>
      </c>
      <c r="I22" s="142">
        <v>0</v>
      </c>
      <c r="J22" s="142">
        <v>0</v>
      </c>
      <c r="K22" s="94">
        <f t="shared" si="0"/>
        <v>0</v>
      </c>
      <c r="L22" s="88"/>
    </row>
    <row r="23" spans="2:12" ht="31.5" customHeight="1" thickBot="1" x14ac:dyDescent="0.3">
      <c r="B23" s="287"/>
      <c r="C23" s="288"/>
      <c r="D23" s="215"/>
      <c r="E23" s="64" t="s">
        <v>39</v>
      </c>
      <c r="F23" s="65">
        <v>1</v>
      </c>
      <c r="G23" s="142">
        <v>0</v>
      </c>
      <c r="H23" s="142">
        <v>0</v>
      </c>
      <c r="I23" s="142">
        <v>0</v>
      </c>
      <c r="J23" s="142">
        <v>0</v>
      </c>
      <c r="K23" s="94">
        <f t="shared" si="0"/>
        <v>0</v>
      </c>
      <c r="L23" s="89"/>
    </row>
    <row r="24" spans="2:12" ht="21" customHeight="1" thickBot="1" x14ac:dyDescent="0.3">
      <c r="B24" s="284"/>
      <c r="C24" s="285"/>
      <c r="D24" s="215"/>
      <c r="E24" s="64" t="s">
        <v>52</v>
      </c>
      <c r="F24" s="65">
        <v>1</v>
      </c>
      <c r="G24" s="142">
        <v>0</v>
      </c>
      <c r="H24" s="142">
        <v>0</v>
      </c>
      <c r="I24" s="142">
        <v>0</v>
      </c>
      <c r="J24" s="142">
        <v>0</v>
      </c>
      <c r="K24" s="94">
        <f t="shared" si="0"/>
        <v>0</v>
      </c>
      <c r="L24" s="89"/>
    </row>
    <row r="26" spans="2:12" ht="24.75" customHeight="1" x14ac:dyDescent="0.2">
      <c r="B26" s="49"/>
      <c r="C26" s="193" t="s">
        <v>23</v>
      </c>
      <c r="D26" s="193"/>
      <c r="E26" s="193"/>
      <c r="F26" s="193"/>
      <c r="G26" s="193"/>
      <c r="H26" s="193"/>
      <c r="I26" s="92"/>
      <c r="J26" s="92"/>
      <c r="K26" s="39">
        <f>SUM(K18:K24)</f>
        <v>0</v>
      </c>
    </row>
    <row r="27" spans="2:12" ht="5.25" customHeight="1" x14ac:dyDescent="0.2"/>
  </sheetData>
  <sheetProtection algorithmName="SHA-512" hashValue="MlKV05aub8A2OLow4UHHORnf513YlTOc81/3WrCZuB8FmZb9kxIWWNEdDtcq/vT+ckLTZMUD2S1E0xMK71gdyg==" saltValue="KLQwf6RXtoqSONkfWykKHQ==" spinCount="100000" sheet="1" objects="1" scenarios="1"/>
  <mergeCells count="15">
    <mergeCell ref="D18:D19"/>
    <mergeCell ref="C5:D5"/>
    <mergeCell ref="C6:D6"/>
    <mergeCell ref="C7:D7"/>
    <mergeCell ref="B9:E9"/>
    <mergeCell ref="B12:G12"/>
    <mergeCell ref="B14:C14"/>
    <mergeCell ref="F5:H7"/>
    <mergeCell ref="B17:C17"/>
    <mergeCell ref="B18:C19"/>
    <mergeCell ref="D22:D24"/>
    <mergeCell ref="D20:D21"/>
    <mergeCell ref="C26:H26"/>
    <mergeCell ref="B20:C21"/>
    <mergeCell ref="B22:C24"/>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0"/>
  <sheetViews>
    <sheetView showGridLines="0" zoomScale="85" zoomScaleNormal="85" workbookViewId="0">
      <selection activeCell="I23" sqref="I23"/>
    </sheetView>
  </sheetViews>
  <sheetFormatPr defaultRowHeight="14.25" x14ac:dyDescent="0.2"/>
  <cols>
    <col min="1" max="1" width="0.5703125" style="15" customWidth="1"/>
    <col min="2" max="2" width="14.85546875" style="15" customWidth="1"/>
    <col min="3" max="3" width="39.5703125" style="15" customWidth="1"/>
    <col min="4" max="4" width="34.42578125" style="15" customWidth="1"/>
    <col min="5" max="5" width="25.85546875" style="15" customWidth="1"/>
    <col min="6" max="9" width="20.7109375" style="15" customWidth="1"/>
    <col min="10" max="10" width="64.7109375" style="15" customWidth="1"/>
    <col min="11" max="12" width="20.7109375" style="15" customWidth="1"/>
    <col min="13" max="13" width="15.5703125" style="15" customWidth="1"/>
    <col min="14" max="14" width="15.28515625" style="15" customWidth="1"/>
    <col min="15" max="15" width="14.7109375" style="15" customWidth="1"/>
    <col min="16" max="16" width="16.7109375" style="15" customWidth="1"/>
    <col min="17" max="16384" width="9.140625" style="15"/>
  </cols>
  <sheetData>
    <row r="1" spans="1:12" ht="54.75" customHeight="1" x14ac:dyDescent="0.2">
      <c r="B1" s="16" t="s">
        <v>133</v>
      </c>
      <c r="D1" s="16"/>
      <c r="F1" s="17"/>
      <c r="G1" s="17"/>
      <c r="J1" s="18"/>
      <c r="K1" s="19"/>
    </row>
    <row r="2" spans="1:12" ht="4.5" customHeight="1" x14ac:dyDescent="0.2">
      <c r="A2" s="20"/>
      <c r="B2" s="20"/>
      <c r="C2" s="20"/>
      <c r="D2" s="20"/>
      <c r="E2" s="20"/>
      <c r="F2" s="20"/>
      <c r="G2" s="20"/>
      <c r="H2" s="20"/>
      <c r="I2" s="20"/>
      <c r="J2" s="21"/>
      <c r="K2" s="21"/>
      <c r="L2" s="21"/>
    </row>
    <row r="3" spans="1:12" ht="3" customHeight="1" x14ac:dyDescent="0.2">
      <c r="A3" s="22"/>
      <c r="B3" s="22"/>
      <c r="C3" s="22"/>
      <c r="D3" s="22"/>
      <c r="E3" s="22"/>
      <c r="F3" s="22"/>
      <c r="G3" s="22"/>
      <c r="H3" s="22"/>
      <c r="I3" s="22"/>
      <c r="J3" s="23"/>
      <c r="K3" s="23"/>
      <c r="L3" s="23"/>
    </row>
    <row r="4" spans="1:12" ht="15" thickBot="1" x14ac:dyDescent="0.25">
      <c r="G4" s="24"/>
      <c r="J4" s="18"/>
    </row>
    <row r="5" spans="1:12" ht="33" customHeight="1" thickBot="1" x14ac:dyDescent="0.25">
      <c r="B5" s="25" t="s">
        <v>18</v>
      </c>
      <c r="C5" s="184" t="s">
        <v>130</v>
      </c>
      <c r="D5" s="185"/>
      <c r="E5" s="26"/>
      <c r="F5" s="27"/>
      <c r="G5" s="28"/>
      <c r="H5" s="28"/>
      <c r="I5" s="28"/>
    </row>
    <row r="6" spans="1:12" ht="63" customHeight="1" thickBot="1" x14ac:dyDescent="0.25">
      <c r="B6" s="25" t="s">
        <v>19</v>
      </c>
      <c r="C6" s="184" t="s">
        <v>82</v>
      </c>
      <c r="D6" s="185"/>
      <c r="E6" s="26"/>
      <c r="F6" s="27"/>
      <c r="G6" s="28"/>
      <c r="H6" s="28"/>
      <c r="I6" s="28"/>
    </row>
    <row r="7" spans="1:12" ht="32.25" customHeight="1" thickBot="1" x14ac:dyDescent="0.25">
      <c r="B7" s="29" t="s">
        <v>20</v>
      </c>
      <c r="C7" s="182" t="s">
        <v>21</v>
      </c>
      <c r="D7" s="183"/>
      <c r="E7" s="26"/>
      <c r="F7" s="27"/>
      <c r="G7" s="28"/>
      <c r="H7" s="28"/>
      <c r="I7" s="28"/>
    </row>
    <row r="8" spans="1:12" ht="15" customHeight="1" thickBot="1" x14ac:dyDescent="0.25">
      <c r="D8" s="30"/>
      <c r="E8" s="31"/>
      <c r="F8" s="32"/>
      <c r="G8" s="27"/>
      <c r="H8" s="28"/>
      <c r="I8" s="28"/>
      <c r="J8" s="28"/>
    </row>
    <row r="9" spans="1:12" ht="27" customHeight="1" thickBot="1" x14ac:dyDescent="0.25">
      <c r="B9" s="186" t="s">
        <v>22</v>
      </c>
      <c r="C9" s="187"/>
      <c r="D9" s="187"/>
      <c r="E9" s="188"/>
      <c r="F9" s="33"/>
      <c r="G9" s="27"/>
      <c r="H9" s="28"/>
      <c r="I9" s="28"/>
      <c r="J9" s="28"/>
    </row>
    <row r="10" spans="1:12" s="34" customFormat="1" ht="16.5" x14ac:dyDescent="0.2">
      <c r="B10" s="35"/>
      <c r="C10" s="35"/>
      <c r="D10" s="35"/>
      <c r="E10" s="35"/>
      <c r="F10" s="35"/>
    </row>
    <row r="11" spans="1:12" s="34" customFormat="1" ht="18.75" x14ac:dyDescent="0.3">
      <c r="B11" s="189" t="s">
        <v>55</v>
      </c>
      <c r="C11" s="190"/>
      <c r="D11" s="191"/>
      <c r="E11" s="191"/>
      <c r="F11" s="191"/>
      <c r="G11" s="191"/>
      <c r="H11" s="93"/>
    </row>
    <row r="12" spans="1:12" ht="15.75" thickBot="1" x14ac:dyDescent="0.3">
      <c r="E12" s="36"/>
      <c r="F12" s="36"/>
      <c r="G12" s="36"/>
    </row>
    <row r="13" spans="1:12" ht="81.75" customHeight="1" thickBot="1" x14ac:dyDescent="0.25">
      <c r="B13" s="167" t="s">
        <v>33</v>
      </c>
      <c r="C13" s="269"/>
      <c r="D13" s="45" t="s">
        <v>35</v>
      </c>
      <c r="E13" s="95" t="s">
        <v>36</v>
      </c>
      <c r="F13" s="95" t="s">
        <v>37</v>
      </c>
      <c r="G13" s="95" t="s">
        <v>109</v>
      </c>
      <c r="H13" s="95" t="s">
        <v>108</v>
      </c>
      <c r="I13" s="95" t="s">
        <v>110</v>
      </c>
      <c r="J13" s="95" t="s">
        <v>29</v>
      </c>
    </row>
    <row r="14" spans="1:12" ht="9.75" hidden="1" customHeight="1" thickBot="1" x14ac:dyDescent="0.3">
      <c r="B14" s="56"/>
      <c r="C14" s="47"/>
      <c r="D14" s="46"/>
      <c r="E14" s="38"/>
      <c r="F14" s="38"/>
      <c r="G14" s="38"/>
      <c r="H14" s="37"/>
      <c r="I14" s="48"/>
      <c r="J14" s="57"/>
    </row>
    <row r="15" spans="1:12" ht="25.5" customHeight="1" thickBot="1" x14ac:dyDescent="0.3">
      <c r="B15" s="289" t="s">
        <v>105</v>
      </c>
      <c r="C15" s="258"/>
      <c r="D15" s="67" t="s">
        <v>56</v>
      </c>
      <c r="E15" s="71">
        <v>854</v>
      </c>
      <c r="F15" s="225">
        <v>854</v>
      </c>
      <c r="G15" s="213">
        <v>0</v>
      </c>
      <c r="H15" s="213">
        <v>0</v>
      </c>
      <c r="I15" s="220">
        <f>SUM(H15*F15)</f>
        <v>0</v>
      </c>
      <c r="J15" s="223"/>
    </row>
    <row r="16" spans="1:12" ht="66" customHeight="1" thickBot="1" x14ac:dyDescent="0.3">
      <c r="B16" s="290"/>
      <c r="C16" s="258"/>
      <c r="D16" s="68" t="s">
        <v>57</v>
      </c>
      <c r="E16" s="71">
        <v>60</v>
      </c>
      <c r="F16" s="226"/>
      <c r="G16" s="222"/>
      <c r="H16" s="222"/>
      <c r="I16" s="221"/>
      <c r="J16" s="224"/>
    </row>
    <row r="17" spans="2:10" ht="15.75" thickBot="1" x14ac:dyDescent="0.3">
      <c r="B17" s="290"/>
      <c r="C17" s="258"/>
      <c r="D17" s="67" t="s">
        <v>58</v>
      </c>
      <c r="E17" s="71">
        <v>10</v>
      </c>
      <c r="F17" s="226"/>
      <c r="G17" s="222"/>
      <c r="H17" s="222"/>
      <c r="I17" s="221"/>
      <c r="J17" s="224"/>
    </row>
    <row r="18" spans="2:10" ht="16.5" customHeight="1" thickBot="1" x14ac:dyDescent="0.3">
      <c r="B18" s="290"/>
      <c r="C18" s="258"/>
      <c r="D18" s="67" t="s">
        <v>59</v>
      </c>
      <c r="E18" s="71">
        <v>15</v>
      </c>
      <c r="F18" s="226"/>
      <c r="G18" s="222"/>
      <c r="H18" s="222"/>
      <c r="I18" s="221"/>
      <c r="J18" s="224"/>
    </row>
    <row r="19" spans="2:10" ht="116.25" customHeight="1" thickBot="1" x14ac:dyDescent="0.25">
      <c r="B19" s="290"/>
      <c r="C19" s="258"/>
      <c r="D19" s="66" t="s">
        <v>106</v>
      </c>
      <c r="E19" s="101">
        <v>24</v>
      </c>
      <c r="F19" s="226"/>
      <c r="G19" s="222"/>
      <c r="H19" s="222"/>
      <c r="I19" s="221"/>
      <c r="J19" s="224"/>
    </row>
    <row r="20" spans="2:10" ht="14.25" customHeight="1" thickBot="1" x14ac:dyDescent="0.25">
      <c r="B20" s="290"/>
      <c r="C20" s="258"/>
      <c r="D20" s="66" t="s">
        <v>107</v>
      </c>
      <c r="E20" s="101">
        <v>1</v>
      </c>
      <c r="F20" s="226"/>
      <c r="G20" s="222"/>
      <c r="H20" s="222"/>
      <c r="I20" s="221"/>
      <c r="J20" s="224"/>
    </row>
    <row r="21" spans="2:10" ht="14.25" customHeight="1" thickBot="1" x14ac:dyDescent="0.25">
      <c r="B21" s="291"/>
      <c r="C21" s="259"/>
      <c r="D21" s="66" t="s">
        <v>60</v>
      </c>
      <c r="E21" s="101">
        <v>11</v>
      </c>
      <c r="F21" s="226"/>
      <c r="G21" s="214"/>
      <c r="H21" s="214"/>
      <c r="I21" s="209"/>
      <c r="J21" s="208"/>
    </row>
    <row r="22" spans="2:10" ht="19.5" customHeight="1" x14ac:dyDescent="0.2">
      <c r="B22" s="55"/>
      <c r="C22" s="50"/>
      <c r="D22" s="51"/>
      <c r="E22" s="52"/>
      <c r="F22" s="53"/>
      <c r="G22" s="143"/>
      <c r="H22" s="143"/>
      <c r="I22" s="143"/>
      <c r="J22" s="54"/>
    </row>
    <row r="23" spans="2:10" s="40" customFormat="1" ht="25.5" customHeight="1" x14ac:dyDescent="0.25">
      <c r="B23" s="49"/>
      <c r="C23" s="193" t="s">
        <v>23</v>
      </c>
      <c r="D23" s="193"/>
      <c r="E23" s="193"/>
      <c r="F23" s="194"/>
      <c r="G23" s="194"/>
      <c r="H23" s="194"/>
      <c r="I23" s="39">
        <f>SUM(I15)</f>
        <v>0</v>
      </c>
    </row>
    <row r="24" spans="2:10" s="40" customFormat="1" ht="15" x14ac:dyDescent="0.25"/>
    <row r="26" spans="2:10" ht="15" x14ac:dyDescent="0.25">
      <c r="E26" s="41"/>
    </row>
    <row r="28" spans="2:10" x14ac:dyDescent="0.2">
      <c r="E28" s="42"/>
    </row>
    <row r="29" spans="2:10" x14ac:dyDescent="0.2">
      <c r="E29" s="43"/>
    </row>
    <row r="30" spans="2:10" x14ac:dyDescent="0.2">
      <c r="E30" s="44"/>
    </row>
    <row r="31" spans="2:10" x14ac:dyDescent="0.2">
      <c r="E31" s="44"/>
    </row>
    <row r="34" spans="3:3" hidden="1" x14ac:dyDescent="0.2">
      <c r="C34" s="15" t="s">
        <v>31</v>
      </c>
    </row>
    <row r="35" spans="3:3" hidden="1" x14ac:dyDescent="0.2">
      <c r="C35" s="15" t="s">
        <v>24</v>
      </c>
    </row>
    <row r="36" spans="3:3" hidden="1" x14ac:dyDescent="0.2">
      <c r="C36" s="15" t="s">
        <v>25</v>
      </c>
    </row>
    <row r="37" spans="3:3" hidden="1" x14ac:dyDescent="0.2">
      <c r="C37" s="15" t="s">
        <v>26</v>
      </c>
    </row>
    <row r="38" spans="3:3" hidden="1" x14ac:dyDescent="0.2">
      <c r="C38" s="15" t="s">
        <v>27</v>
      </c>
    </row>
    <row r="39" spans="3:3" hidden="1" x14ac:dyDescent="0.2">
      <c r="C39" s="15" t="s">
        <v>30</v>
      </c>
    </row>
    <row r="40" spans="3:3" hidden="1" x14ac:dyDescent="0.2">
      <c r="C40" s="15" t="s">
        <v>28</v>
      </c>
    </row>
  </sheetData>
  <sheetProtection algorithmName="SHA-512" hashValue="oJpBD6307LDe7dtt+XRVZjoCPb40fQcPN4aiHZ120Toknw8wwTrGbDOsKOxo7iXlk6gFjwpJvg9x2oU4yQoxsQ==" saltValue="2L/+SCyVOAV9YqdnrgcuKA==" spinCount="100000" sheet="1" objects="1" scenarios="1"/>
  <mergeCells count="13">
    <mergeCell ref="I15:I21"/>
    <mergeCell ref="G15:G21"/>
    <mergeCell ref="H15:H21"/>
    <mergeCell ref="J15:J21"/>
    <mergeCell ref="C23:H23"/>
    <mergeCell ref="F15:F21"/>
    <mergeCell ref="B15:C21"/>
    <mergeCell ref="C5:D5"/>
    <mergeCell ref="C6:D6"/>
    <mergeCell ref="C7:D7"/>
    <mergeCell ref="B9:E9"/>
    <mergeCell ref="B11:G11"/>
    <mergeCell ref="B13:C13"/>
  </mergeCells>
  <pageMargins left="0.70866141732283472" right="0.70866141732283472" top="0.74803149606299213" bottom="0.74803149606299213" header="0.31496062992125984" footer="0.31496062992125984"/>
  <pageSetup paperSize="8" scale="34"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0F3BBF52-7668-490A-AA6D-AA3ADBD40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Bidder Guidance</vt:lpstr>
      <vt:lpstr>Sheet2</vt:lpstr>
      <vt:lpstr>Implementation</vt:lpstr>
      <vt:lpstr>OH Advice Services</vt:lpstr>
      <vt:lpstr>OH Attendance Management</vt:lpstr>
      <vt:lpstr>On Site OH Services</vt:lpstr>
      <vt:lpstr>FFT &amp; Health Surveillance</vt:lpstr>
      <vt:lpstr>Assessments and Adjustments</vt:lpstr>
      <vt:lpstr>EAP Headcount Pricing</vt:lpstr>
      <vt:lpstr>EAP Counselling Services</vt:lpstr>
      <vt:lpstr>SUMMARY</vt:lpstr>
      <vt:lpstr>Job</vt:lpstr>
      <vt:lpstr>jobt</vt:lpstr>
      <vt:lpstr>jobtitle</vt:lpstr>
      <vt:lpstr>jobtitle1</vt:lpstr>
      <vt:lpstr>jobtitle2</vt:lpstr>
      <vt:lpstr>Objective</vt:lpstr>
      <vt:lpstr>'Assessments and Adjustments'!Print_Area</vt:lpstr>
      <vt:lpstr>'EAP Counselling Services'!Print_Area</vt:lpstr>
      <vt:lpstr>'EAP Headcount Pricing'!Print_Area</vt:lpstr>
      <vt:lpstr>'FFT &amp; Health Surveillance'!Print_Area</vt:lpstr>
      <vt:lpstr>'OH Advice Services'!Print_Area</vt:lpstr>
      <vt:lpstr>'OH Attendance Management'!Print_Area</vt:lpstr>
      <vt:lpstr>'On Site OH Services'!Print_Area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Sharon West (UK SBS)</cp:lastModifiedBy>
  <cp:lastPrinted>2014-02-06T12:26:57Z</cp:lastPrinted>
  <dcterms:created xsi:type="dcterms:W3CDTF">2013-10-01T16:36:52Z</dcterms:created>
  <dcterms:modified xsi:type="dcterms:W3CDTF">2018-01-30T13:29:24Z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