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9525f25f773e6c/Parish Council/Groundsman/Tender/Tender 2025-2029/"/>
    </mc:Choice>
  </mc:AlternateContent>
  <xr:revisionPtr revIDLastSave="110" documentId="8_{C845EF75-44FE-49E0-841F-0DF633B6CCF9}" xr6:coauthVersionLast="47" xr6:coauthVersionMax="47" xr10:uidLastSave="{DC381D6E-1901-4530-AC20-1C285ADFD621}"/>
  <bookViews>
    <workbookView xWindow="-110" yWindow="-110" windowWidth="19420" windowHeight="10300" firstSheet="4" activeTab="7" xr2:uid="{00000000-000D-0000-FFFF-FFFF00000000}"/>
  </bookViews>
  <sheets>
    <sheet name="Grass Cutting" sheetId="1" r:id="rId1"/>
    <sheet name="Hedge Cutting" sheetId="14" r:id="rId2"/>
    <sheet name="Footpaths" sheetId="12" r:id="rId3"/>
    <sheet name="Waste Bins" sheetId="13" r:id="rId4"/>
    <sheet name="Dog Bins" sheetId="7" r:id="rId5"/>
    <sheet name="Pitches" sheetId="11" r:id="rId6"/>
    <sheet name="Litter picking" sheetId="15" r:id="rId7"/>
    <sheet name="Pricing summary" sheetId="8" r:id="rId8"/>
  </sheets>
  <definedNames>
    <definedName name="_xlnm.Print_Area" localSheetId="4">'Dog Bins'!$A$1:$E$30</definedName>
    <definedName name="_xlnm.Print_Area" localSheetId="2">Footpaths!$A$1:$E$29</definedName>
    <definedName name="_xlnm.Print_Area" localSheetId="1">'Hedge Cutting'!$A$1:$E$28</definedName>
    <definedName name="_xlnm.Print_Area" localSheetId="6">'Litter picking'!$A$1:$E$23</definedName>
    <definedName name="_xlnm.Print_Area" localSheetId="5">Pitches!$A$1:$E$23</definedName>
    <definedName name="_xlnm.Print_Area" localSheetId="3">'Waste Bins'!$A$1:$E$43</definedName>
    <definedName name="_xlnm.Print_Titles" localSheetId="4">'Dog Bins'!$1:$6</definedName>
    <definedName name="_xlnm.Print_Titles" localSheetId="2">Footpaths!$1:$6</definedName>
    <definedName name="_xlnm.Print_Titles" localSheetId="0">'Grass Cutting'!$1:$6</definedName>
    <definedName name="_xlnm.Print_Titles" localSheetId="1">'Hedge Cutting'!$1:$5</definedName>
    <definedName name="_xlnm.Print_Titles" localSheetId="6">'Litter picking'!$1:$6</definedName>
    <definedName name="_xlnm.Print_Titles" localSheetId="5">Pitches!$1:$6</definedName>
    <definedName name="_xlnm.Print_Titles" localSheetId="3">'Waste Bins'!$1:$6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D17" i="8" s="1"/>
  <c r="E17" i="8" s="1"/>
  <c r="C16" i="8"/>
  <c r="D16" i="8" s="1"/>
  <c r="E16" i="8" s="1"/>
  <c r="D15" i="15"/>
  <c r="E13" i="15"/>
  <c r="E11" i="15"/>
  <c r="E9" i="15"/>
  <c r="E7" i="15"/>
  <c r="E13" i="11"/>
  <c r="E12" i="11"/>
  <c r="E9" i="11"/>
  <c r="E8" i="11"/>
  <c r="D20" i="14"/>
  <c r="E18" i="14"/>
  <c r="E16" i="14"/>
  <c r="E14" i="14"/>
  <c r="E12" i="14"/>
  <c r="E10" i="14"/>
  <c r="E8" i="14"/>
  <c r="E6" i="14"/>
  <c r="E13" i="7"/>
  <c r="D35" i="13"/>
  <c r="E34" i="13"/>
  <c r="E32" i="13"/>
  <c r="E30" i="13"/>
  <c r="E28" i="13"/>
  <c r="E26" i="13"/>
  <c r="E25" i="13"/>
  <c r="E22" i="13"/>
  <c r="E21" i="13"/>
  <c r="E20" i="13"/>
  <c r="E19" i="13"/>
  <c r="E18" i="13"/>
  <c r="E17" i="13"/>
  <c r="E14" i="13"/>
  <c r="E13" i="13"/>
  <c r="E12" i="13"/>
  <c r="E9" i="13"/>
  <c r="E7" i="13"/>
  <c r="D22" i="7"/>
  <c r="E21" i="7"/>
  <c r="E19" i="7"/>
  <c r="E11" i="7"/>
  <c r="E10" i="7"/>
  <c r="E9" i="7"/>
  <c r="D21" i="12"/>
  <c r="E19" i="12"/>
  <c r="E17" i="12"/>
  <c r="E15" i="12"/>
  <c r="E13" i="12"/>
  <c r="E11" i="12"/>
  <c r="E9" i="12"/>
  <c r="E7" i="12"/>
  <c r="D15" i="11"/>
  <c r="E17" i="7"/>
  <c r="E15" i="7"/>
  <c r="D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21" i="12" l="1"/>
  <c r="B13" i="8" s="1"/>
  <c r="E20" i="14"/>
  <c r="B12" i="8" s="1"/>
  <c r="C12" i="8" s="1"/>
  <c r="D12" i="8" s="1"/>
  <c r="E12" i="8" s="1"/>
  <c r="C13" i="8"/>
  <c r="E45" i="1"/>
  <c r="B11" i="8" s="1"/>
  <c r="E15" i="15"/>
  <c r="B17" i="8" s="1"/>
  <c r="E15" i="11"/>
  <c r="B16" i="8" s="1"/>
  <c r="E22" i="7"/>
  <c r="B15" i="8" s="1"/>
  <c r="C15" i="8" s="1"/>
  <c r="D15" i="8" s="1"/>
  <c r="E15" i="8" s="1"/>
  <c r="E35" i="13"/>
  <c r="B14" i="8" s="1"/>
  <c r="C14" i="8" s="1"/>
  <c r="D14" i="8" s="1"/>
  <c r="E14" i="8" s="1"/>
  <c r="B19" i="8" l="1"/>
  <c r="D13" i="8"/>
  <c r="E13" i="8" s="1"/>
  <c r="C11" i="8"/>
  <c r="D11" i="8" l="1"/>
  <c r="C19" i="8"/>
  <c r="E11" i="8" l="1"/>
  <c r="E19" i="8" s="1"/>
  <c r="D19" i="8"/>
  <c r="G19" i="8" l="1"/>
</calcChain>
</file>

<file path=xl/sharedStrings.xml><?xml version="1.0" encoding="utf-8"?>
<sst xmlns="http://schemas.openxmlformats.org/spreadsheetml/2006/main" count="184" uniqueCount="118">
  <si>
    <t>Task Price    (£)</t>
  </si>
  <si>
    <t>Please refer to the specification for a full description and the frequency of the work required.</t>
  </si>
  <si>
    <t>TOTALS</t>
  </si>
  <si>
    <t xml:space="preserve">Claims for scheduled works to be submitted to the Parish Clerk at the end of each month. </t>
  </si>
  <si>
    <t>Claims for unscheduled work that has been approved by the Parish Clerk to be submitted to the Parish Clerk at the end of each month.</t>
  </si>
  <si>
    <t>Summary and forecast for the following three years</t>
  </si>
  <si>
    <t>Annual Cost (£)</t>
  </si>
  <si>
    <t>2025-26</t>
  </si>
  <si>
    <t>2026-27</t>
  </si>
  <si>
    <t>2027-28</t>
  </si>
  <si>
    <t>Haddenham Parish Council: Ground Maintenance Contract</t>
  </si>
  <si>
    <t>2025 - 2029</t>
  </si>
  <si>
    <t>Grass Cutting  (to inclue strimming, hedge trimming and general clearance)</t>
  </si>
  <si>
    <t>Area</t>
  </si>
  <si>
    <r>
      <t>1.</t>
    </r>
    <r>
      <rPr>
        <sz val="12"/>
        <rFont val="Arial"/>
        <family val="2"/>
      </rPr>
      <t xml:space="preserve"> Closed Cemetery</t>
    </r>
  </si>
  <si>
    <t>Cuts per annum</t>
  </si>
  <si>
    <r>
      <t>2.</t>
    </r>
    <r>
      <rPr>
        <sz val="12"/>
        <rFont val="Arial"/>
        <family val="2"/>
      </rPr>
      <t xml:space="preserve"> Aldreth Road, Pond Site</t>
    </r>
  </si>
  <si>
    <r>
      <t>3</t>
    </r>
    <r>
      <rPr>
        <sz val="12"/>
        <rFont val="Arial"/>
        <family val="2"/>
      </rPr>
      <t>. Station Road Pond Site</t>
    </r>
  </si>
  <si>
    <r>
      <t>4.</t>
    </r>
    <r>
      <rPr>
        <sz val="12"/>
        <rFont val="Arial"/>
        <family val="2"/>
      </rPr>
      <t xml:space="preserve"> Haddenham Cemetery</t>
    </r>
  </si>
  <si>
    <r>
      <t>5.</t>
    </r>
    <r>
      <rPr>
        <sz val="12"/>
        <rFont val="Arial"/>
        <family val="2"/>
      </rPr>
      <t xml:space="preserve"> Allotment Roadway (Chewells Lane)</t>
    </r>
  </si>
  <si>
    <r>
      <t>6.</t>
    </r>
    <r>
      <rPr>
        <sz val="12"/>
        <rFont val="Arial"/>
        <family val="2"/>
      </rPr>
      <t xml:space="preserve"> Bier House</t>
    </r>
  </si>
  <si>
    <r>
      <t>7</t>
    </r>
    <r>
      <rPr>
        <sz val="12"/>
        <rFont val="Arial"/>
        <family val="2"/>
      </rPr>
      <t>. Holy Trinity Churchyard</t>
    </r>
  </si>
  <si>
    <r>
      <t>8.</t>
    </r>
    <r>
      <rPr>
        <sz val="12"/>
        <rFont val="Arial"/>
        <family val="2"/>
      </rPr>
      <t xml:space="preserve"> Non Conformist Burial Ground</t>
    </r>
  </si>
  <si>
    <r>
      <t>9</t>
    </r>
    <r>
      <rPr>
        <sz val="12"/>
        <rFont val="Arial"/>
        <family val="2"/>
      </rPr>
      <t>. The Green</t>
    </r>
  </si>
  <si>
    <r>
      <t>10.</t>
    </r>
    <r>
      <rPr>
        <sz val="12"/>
        <rFont val="Arial"/>
        <family val="2"/>
      </rPr>
      <t xml:space="preserve"> Feasts Green</t>
    </r>
  </si>
  <si>
    <r>
      <t>11</t>
    </r>
    <r>
      <rPr>
        <sz val="12"/>
        <rFont val="Arial"/>
        <family val="2"/>
      </rPr>
      <t>. Newtown Pocket Park</t>
    </r>
  </si>
  <si>
    <r>
      <t>12.</t>
    </r>
    <r>
      <rPr>
        <sz val="12"/>
        <rFont val="Arial"/>
        <family val="2"/>
      </rPr>
      <t xml:space="preserve"> Haddenham Play Area</t>
    </r>
  </si>
  <si>
    <r>
      <t>13.</t>
    </r>
    <r>
      <rPr>
        <sz val="12"/>
        <rFont val="Arial"/>
        <family val="2"/>
      </rPr>
      <t xml:space="preserve"> Millennium Green</t>
    </r>
  </si>
  <si>
    <r>
      <t>14.</t>
    </r>
    <r>
      <rPr>
        <sz val="12"/>
        <rFont val="Arial"/>
        <family val="2"/>
      </rPr>
      <t xml:space="preserve">  Aldreth Recreation Field</t>
    </r>
  </si>
  <si>
    <r>
      <t>15.</t>
    </r>
    <r>
      <rPr>
        <sz val="12"/>
        <rFont val="Arial"/>
        <family val="2"/>
      </rPr>
      <t xml:space="preserve"> Aldreth Play Area</t>
    </r>
  </si>
  <si>
    <r>
      <t xml:space="preserve">17. </t>
    </r>
    <r>
      <rPr>
        <sz val="12"/>
        <rFont val="Arial"/>
        <family val="2"/>
      </rPr>
      <t>Haddenham Recreation Ground (Hop Row)</t>
    </r>
  </si>
  <si>
    <r>
      <t xml:space="preserve">16. </t>
    </r>
    <r>
      <rPr>
        <sz val="12"/>
        <rFont val="Arial"/>
        <family val="2"/>
      </rPr>
      <t>School Lane verges</t>
    </r>
  </si>
  <si>
    <r>
      <t>18.</t>
    </r>
    <r>
      <rPr>
        <sz val="12"/>
        <rFont val="Arial"/>
        <family val="2"/>
      </rPr>
      <t xml:space="preserve"> Holly Fairchild Playing Fields</t>
    </r>
  </si>
  <si>
    <r>
      <t xml:space="preserve">19. </t>
    </r>
    <r>
      <rPr>
        <sz val="12"/>
        <rFont val="Arial"/>
        <family val="2"/>
      </rPr>
      <t>Ovins Rise (parish council areas)</t>
    </r>
  </si>
  <si>
    <t xml:space="preserve"> Cut grass</t>
  </si>
  <si>
    <t>Cut grass to fit in with sporting schedule &amp; strimming of swale</t>
  </si>
  <si>
    <t xml:space="preserve"> Cut grass to fit in with sporting schedule </t>
  </si>
  <si>
    <r>
      <t xml:space="preserve"> </t>
    </r>
    <r>
      <rPr>
        <sz val="12"/>
        <rFont val="Arial"/>
        <family val="2"/>
      </rPr>
      <t>Cut grass</t>
    </r>
  </si>
  <si>
    <t>Cut grass</t>
  </si>
  <si>
    <t xml:space="preserve"> Cut grass and remove clippings</t>
  </si>
  <si>
    <t>Cut grass and remove clippings</t>
  </si>
  <si>
    <t>Cut grass.</t>
  </si>
  <si>
    <r>
      <rPr>
        <sz val="12"/>
        <rFont val="Arial"/>
        <family val="2"/>
      </rPr>
      <t>Cut grass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and tidy overhanging vegetation</t>
    </r>
  </si>
  <si>
    <t>Hedge Cutting</t>
  </si>
  <si>
    <r>
      <t>2.</t>
    </r>
    <r>
      <rPr>
        <sz val="12"/>
        <rFont val="Arial"/>
        <family val="2"/>
      </rPr>
      <t>Aldreth Recreation Ground</t>
    </r>
  </si>
  <si>
    <r>
      <t xml:space="preserve">1. </t>
    </r>
    <r>
      <rPr>
        <sz val="12"/>
        <rFont val="Arial"/>
        <family val="2"/>
      </rPr>
      <t>Haddenham Recreation Ground</t>
    </r>
  </si>
  <si>
    <r>
      <t>3</t>
    </r>
    <r>
      <rPr>
        <sz val="12"/>
        <rFont val="Arial"/>
        <family val="2"/>
      </rPr>
      <t>. Newtown Pocket Park</t>
    </r>
  </si>
  <si>
    <r>
      <t>6.</t>
    </r>
    <r>
      <rPr>
        <sz val="12"/>
        <rFont val="Arial"/>
        <family val="2"/>
      </rPr>
      <t xml:space="preserve"> Ovins Rise</t>
    </r>
  </si>
  <si>
    <r>
      <t>7</t>
    </r>
    <r>
      <rPr>
        <sz val="12"/>
        <rFont val="Arial"/>
        <family val="2"/>
      </rPr>
      <t>. Holly Fairchild Playing Fields</t>
    </r>
  </si>
  <si>
    <r>
      <t>5.</t>
    </r>
    <r>
      <rPr>
        <sz val="12"/>
        <rFont val="Arial"/>
        <family val="2"/>
      </rPr>
      <t xml:space="preserve"> Aldreth Play Area </t>
    </r>
  </si>
  <si>
    <t>Footpaths</t>
  </si>
  <si>
    <t>Strimming/Cut back per annum</t>
  </si>
  <si>
    <r>
      <t xml:space="preserve">1. </t>
    </r>
    <r>
      <rPr>
        <sz val="12"/>
        <rFont val="Arial"/>
        <family val="2"/>
      </rPr>
      <t>Green Lane adj to Mill Yard</t>
    </r>
  </si>
  <si>
    <r>
      <t xml:space="preserve">2. </t>
    </r>
    <r>
      <rPr>
        <sz val="12"/>
        <rFont val="Arial"/>
        <family val="2"/>
      </rPr>
      <t>Green Lane footpath off Aldreth Road</t>
    </r>
  </si>
  <si>
    <r>
      <t>3</t>
    </r>
    <r>
      <rPr>
        <sz val="12"/>
        <rFont val="Arial"/>
        <family val="2"/>
      </rPr>
      <t>. Hinton Hall Lane footpath</t>
    </r>
  </si>
  <si>
    <r>
      <t>5.</t>
    </r>
    <r>
      <rPr>
        <sz val="12"/>
        <rFont val="Arial"/>
        <family val="2"/>
      </rPr>
      <t xml:space="preserve"> Merricks Lane footpath</t>
    </r>
  </si>
  <si>
    <r>
      <t xml:space="preserve">4. </t>
    </r>
    <r>
      <rPr>
        <sz val="12"/>
        <rFont val="Arial"/>
        <family val="2"/>
      </rPr>
      <t>Bull Lane footpath</t>
    </r>
  </si>
  <si>
    <r>
      <t>6.</t>
    </r>
    <r>
      <rPr>
        <sz val="12"/>
        <rFont val="Arial"/>
        <family val="2"/>
      </rPr>
      <t xml:space="preserve"> Chewells Lane (from Fairchild Meadows to Station Road)</t>
    </r>
  </si>
  <si>
    <r>
      <t>7</t>
    </r>
    <r>
      <rPr>
        <sz val="12"/>
        <rFont val="Arial"/>
        <family val="2"/>
      </rPr>
      <t>. Stocking Lane, Aldreth</t>
    </r>
  </si>
  <si>
    <t>Waste Bins</t>
  </si>
  <si>
    <t>Empties (Mon &amp; Fri weekly)</t>
  </si>
  <si>
    <r>
      <t>1.</t>
    </r>
    <r>
      <rPr>
        <sz val="12"/>
        <rFont val="Arial"/>
        <family val="2"/>
      </rPr>
      <t xml:space="preserve"> Aldreth Recreation Ground </t>
    </r>
  </si>
  <si>
    <r>
      <t>2.</t>
    </r>
    <r>
      <rPr>
        <sz val="12"/>
        <rFont val="Arial"/>
        <family val="2"/>
      </rPr>
      <t xml:space="preserve"> Aldreth Play Area</t>
    </r>
  </si>
  <si>
    <r>
      <t>3</t>
    </r>
    <r>
      <rPr>
        <sz val="12"/>
        <rFont val="Arial"/>
        <family val="2"/>
      </rPr>
      <t xml:space="preserve">. Haddenham High Street </t>
    </r>
  </si>
  <si>
    <r>
      <t xml:space="preserve">3.1 </t>
    </r>
    <r>
      <rPr>
        <sz val="12"/>
        <rFont val="Arial"/>
        <family val="2"/>
      </rPr>
      <t>Outside Spar shop</t>
    </r>
  </si>
  <si>
    <r>
      <t xml:space="preserve">3.2 </t>
    </r>
    <r>
      <rPr>
        <sz val="12"/>
        <rFont val="Arial"/>
        <family val="2"/>
      </rPr>
      <t>Outside Butchers</t>
    </r>
  </si>
  <si>
    <r>
      <rPr>
        <b/>
        <sz val="12"/>
        <rFont val="Arial"/>
        <family val="2"/>
      </rPr>
      <t>3.3</t>
    </r>
    <r>
      <rPr>
        <sz val="12"/>
        <rFont val="Arial"/>
        <family val="2"/>
      </rPr>
      <t xml:space="preserve"> End of Camping Close</t>
    </r>
  </si>
  <si>
    <r>
      <t xml:space="preserve">4. </t>
    </r>
    <r>
      <rPr>
        <sz val="12"/>
        <rFont val="Arial"/>
        <family val="2"/>
      </rPr>
      <t>Haddenham Recreation Ground</t>
    </r>
  </si>
  <si>
    <r>
      <t xml:space="preserve">4.1 </t>
    </r>
    <r>
      <rPr>
        <sz val="12"/>
        <rFont val="Arial"/>
        <family val="2"/>
      </rPr>
      <t>Car Park</t>
    </r>
  </si>
  <si>
    <r>
      <t>4.2</t>
    </r>
    <r>
      <rPr>
        <sz val="12"/>
        <rFont val="Arial"/>
        <family val="2"/>
      </rPr>
      <t xml:space="preserve"> Pavilion</t>
    </r>
  </si>
  <si>
    <r>
      <t xml:space="preserve">4.4 </t>
    </r>
    <r>
      <rPr>
        <sz val="12"/>
        <rFont val="Arial"/>
        <family val="2"/>
      </rPr>
      <t>Skatepark</t>
    </r>
  </si>
  <si>
    <r>
      <t xml:space="preserve">4.5 </t>
    </r>
    <r>
      <rPr>
        <sz val="12"/>
        <rFont val="Arial"/>
        <family val="2"/>
      </rPr>
      <t>Play Area</t>
    </r>
  </si>
  <si>
    <r>
      <t xml:space="preserve">4.6 </t>
    </r>
    <r>
      <rPr>
        <sz val="12"/>
        <rFont val="Arial"/>
        <family val="2"/>
      </rPr>
      <t>Youth shelter</t>
    </r>
  </si>
  <si>
    <r>
      <t>5.</t>
    </r>
    <r>
      <rPr>
        <sz val="12"/>
        <rFont val="Arial"/>
        <family val="2"/>
      </rPr>
      <t xml:space="preserve"> The Green</t>
    </r>
  </si>
  <si>
    <r>
      <rPr>
        <b/>
        <sz val="12"/>
        <rFont val="Arial"/>
        <family val="2"/>
      </rPr>
      <t>4.3</t>
    </r>
    <r>
      <rPr>
        <sz val="12"/>
        <rFont val="Arial"/>
        <family val="2"/>
      </rPr>
      <t xml:space="preserve"> MUGA Court</t>
    </r>
  </si>
  <si>
    <r>
      <t>4.1</t>
    </r>
    <r>
      <rPr>
        <sz val="12"/>
        <rFont val="Arial"/>
        <family val="2"/>
      </rPr>
      <t xml:space="preserve"> Bin 1</t>
    </r>
  </si>
  <si>
    <r>
      <t>4.2</t>
    </r>
    <r>
      <rPr>
        <sz val="12"/>
        <rFont val="Arial"/>
        <family val="2"/>
      </rPr>
      <t xml:space="preserve"> Bin 2</t>
    </r>
  </si>
  <si>
    <r>
      <t>6.</t>
    </r>
    <r>
      <rPr>
        <sz val="12"/>
        <rFont val="Arial"/>
        <family val="2"/>
      </rPr>
      <t>Duck Lane at end of Camping Close footpath</t>
    </r>
  </si>
  <si>
    <r>
      <rPr>
        <b/>
        <sz val="12"/>
        <rFont val="Arial"/>
        <family val="2"/>
      </rPr>
      <t>8.</t>
    </r>
    <r>
      <rPr>
        <sz val="12"/>
        <rFont val="Arial"/>
        <family val="2"/>
      </rPr>
      <t xml:space="preserve"> Holly Fairchild Playing Fields</t>
    </r>
  </si>
  <si>
    <r>
      <t>9</t>
    </r>
    <r>
      <rPr>
        <sz val="12"/>
        <rFont val="Arial"/>
        <family val="2"/>
      </rPr>
      <t>. Ovins Rise Play Area</t>
    </r>
  </si>
  <si>
    <t>Dog Bins</t>
  </si>
  <si>
    <r>
      <t>1.1</t>
    </r>
    <r>
      <rPr>
        <sz val="12"/>
        <rFont val="Arial"/>
        <family val="2"/>
      </rPr>
      <t xml:space="preserve"> End of footpath from Camping Close</t>
    </r>
  </si>
  <si>
    <r>
      <t>1.2</t>
    </r>
    <r>
      <rPr>
        <sz val="12"/>
        <rFont val="Arial"/>
        <family val="2"/>
      </rPr>
      <t xml:space="preserve"> The Rampart</t>
    </r>
  </si>
  <si>
    <r>
      <rPr>
        <b/>
        <sz val="12"/>
        <rFont val="Arial"/>
        <family val="2"/>
      </rPr>
      <t>1.3</t>
    </r>
    <r>
      <rPr>
        <sz val="12"/>
        <rFont val="Arial"/>
        <family val="2"/>
      </rPr>
      <t xml:space="preserve"> Near car park</t>
    </r>
  </si>
  <si>
    <r>
      <t>2.</t>
    </r>
    <r>
      <rPr>
        <sz val="12"/>
        <rFont val="Arial"/>
        <family val="2"/>
      </rPr>
      <t xml:space="preserve"> Closed Cemetery</t>
    </r>
  </si>
  <si>
    <r>
      <t>3.</t>
    </r>
    <r>
      <rPr>
        <sz val="12"/>
        <rFont val="Arial"/>
        <family val="2"/>
      </rPr>
      <t xml:space="preserve"> Fairchild Meadows</t>
    </r>
  </si>
  <si>
    <r>
      <rPr>
        <b/>
        <sz val="12"/>
        <rFont val="Arial"/>
        <family val="2"/>
      </rPr>
      <t>5.</t>
    </r>
    <r>
      <rPr>
        <sz val="12"/>
        <rFont val="Arial"/>
        <family val="2"/>
      </rPr>
      <t xml:space="preserve"> Non Conformist Burial Ground</t>
    </r>
  </si>
  <si>
    <r>
      <rPr>
        <b/>
        <sz val="12"/>
        <rFont val="Arial"/>
        <family val="2"/>
      </rPr>
      <t xml:space="preserve">4. </t>
    </r>
    <r>
      <rPr>
        <sz val="12"/>
        <rFont val="Arial"/>
        <family val="2"/>
      </rPr>
      <t>Guppy's Pond</t>
    </r>
  </si>
  <si>
    <t>6. Tinkers Lane, Aldreth</t>
  </si>
  <si>
    <t>Pitches</t>
  </si>
  <si>
    <t>Location</t>
  </si>
  <si>
    <t>Times per annum</t>
  </si>
  <si>
    <r>
      <t xml:space="preserve">1 </t>
    </r>
    <r>
      <rPr>
        <sz val="12"/>
        <rFont val="Arial"/>
        <family val="2"/>
      </rPr>
      <t>Haddenham Recreation Ground</t>
    </r>
  </si>
  <si>
    <r>
      <t>1.2</t>
    </r>
    <r>
      <rPr>
        <sz val="12"/>
        <rFont val="Arial"/>
        <family val="2"/>
      </rPr>
      <t xml:space="preserve"> General, small-scale, wear and tear repairs</t>
    </r>
  </si>
  <si>
    <r>
      <t>2.</t>
    </r>
    <r>
      <rPr>
        <sz val="12"/>
        <rFont val="Arial"/>
        <family val="2"/>
      </rPr>
      <t>Holly Fairchild Playing Fields</t>
    </r>
  </si>
  <si>
    <r>
      <t>2.2</t>
    </r>
    <r>
      <rPr>
        <sz val="12"/>
        <rFont val="Arial"/>
        <family val="2"/>
      </rPr>
      <t xml:space="preserve"> General, small-scale, wear and tear repairs</t>
    </r>
  </si>
  <si>
    <r>
      <t xml:space="preserve">1. </t>
    </r>
    <r>
      <rPr>
        <sz val="12"/>
        <rFont val="Arial"/>
        <family val="2"/>
      </rPr>
      <t>Haddenham High Street (The Green to Camping Close)</t>
    </r>
  </si>
  <si>
    <t>1 x litter pick per week</t>
  </si>
  <si>
    <r>
      <t>2.</t>
    </r>
    <r>
      <rPr>
        <sz val="12"/>
        <rFont val="Arial"/>
        <family val="2"/>
      </rPr>
      <t xml:space="preserve"> Haddenham Recreation Field</t>
    </r>
  </si>
  <si>
    <r>
      <t>3</t>
    </r>
    <r>
      <rPr>
        <sz val="12"/>
        <rFont val="Arial"/>
        <family val="2"/>
      </rPr>
      <t>. Aldreth Play Area</t>
    </r>
  </si>
  <si>
    <r>
      <t>4.</t>
    </r>
    <r>
      <rPr>
        <sz val="12"/>
        <rFont val="Arial"/>
        <family val="2"/>
      </rPr>
      <t xml:space="preserve"> Holly Fairchild Playing Fields</t>
    </r>
  </si>
  <si>
    <t>Litter picking</t>
  </si>
  <si>
    <t>Maintain a figure of 8 path  and an area of short grass. With two full cuts per annum to the wildflower area, in accordance with map. Cuttings to be removed.</t>
  </si>
  <si>
    <t>Haddenham Parish Council: Grounds Maintenance Contract</t>
  </si>
  <si>
    <t>Payments to be made by Haddenham Parish Council within 30 days.</t>
  </si>
  <si>
    <t>Grass Cutting</t>
  </si>
  <si>
    <t>Litter Picking</t>
  </si>
  <si>
    <t>Annual Totals</t>
  </si>
  <si>
    <t>Please indicate the percentage increase to be applied on 1st April 2026</t>
  </si>
  <si>
    <t>Please indicate the percentage increase to be applied on 1st April 2027</t>
  </si>
  <si>
    <t>Please indicate the percentage increase to be applied on 1st April 2028</t>
  </si>
  <si>
    <t>%</t>
  </si>
  <si>
    <t>2028-29</t>
  </si>
  <si>
    <r>
      <rPr>
        <b/>
        <i/>
        <u/>
        <sz val="12"/>
        <color rgb="FFFF0000"/>
        <rFont val="Arial"/>
        <family val="2"/>
      </rPr>
      <t>PLEASE  TYPE IN THE GREY BOXES ONLY.</t>
    </r>
    <r>
      <rPr>
        <b/>
        <i/>
        <sz val="12"/>
        <color rgb="FFFF0000"/>
        <rFont val="Arial"/>
        <family val="2"/>
      </rPr>
      <t xml:space="preserve">  BLUE BOXES ARE AUTOMATICALLY CALCULATED FROM FIGURES ENTERED
</t>
    </r>
  </si>
  <si>
    <t xml:space="preserve">Grand Total </t>
  </si>
  <si>
    <r>
      <t>7</t>
    </r>
    <r>
      <rPr>
        <sz val="12"/>
        <rFont val="Arial"/>
        <family val="2"/>
      </rPr>
      <t>. Millennium Green (junction of The Rampart &amp; Duck Lane)</t>
    </r>
  </si>
  <si>
    <r>
      <t>2.1</t>
    </r>
    <r>
      <rPr>
        <sz val="12"/>
        <rFont val="Arial"/>
        <family val="2"/>
      </rPr>
      <t xml:space="preserve"> White lining of up to 3 pitches (in football season)</t>
    </r>
  </si>
  <si>
    <r>
      <t>1.1</t>
    </r>
    <r>
      <rPr>
        <sz val="12"/>
        <rFont val="Arial"/>
        <family val="2"/>
      </rPr>
      <t xml:space="preserve"> White lining of up to 3 pitches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(in football season)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</si>
</sst>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12"/>
      <color rgb="FFFF000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i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0" borderId="3" xfId="0" applyNumberFormat="1" applyFont="1" applyBorder="1"/>
    <xf numFmtId="164" fontId="5" fillId="0" borderId="0" xfId="0" applyNumberFormat="1" applyFont="1"/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2" fontId="1" fillId="0" borderId="0" xfId="0" applyNumberFormat="1" applyFont="1"/>
    <xf numFmtId="0" fontId="5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2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5" fillId="0" borderId="3" xfId="0" applyFont="1" applyBorder="1"/>
    <xf numFmtId="0" fontId="1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0" borderId="0" xfId="0" applyFont="1" applyAlignment="1">
      <alignment horizontal="left" vertical="center" wrapText="1"/>
    </xf>
    <xf numFmtId="1" fontId="5" fillId="0" borderId="3" xfId="0" applyNumberFormat="1" applyFont="1" applyBorder="1" applyAlignment="1">
      <alignment horizontal="left"/>
    </xf>
    <xf numFmtId="164" fontId="5" fillId="0" borderId="3" xfId="0" applyNumberFormat="1" applyFont="1" applyBorder="1"/>
    <xf numFmtId="164" fontId="1" fillId="3" borderId="3" xfId="0" applyNumberFormat="1" applyFont="1" applyFill="1" applyBorder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5" fillId="4" borderId="3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right" vertical="center" wrapText="1"/>
    </xf>
    <xf numFmtId="164" fontId="1" fillId="4" borderId="4" xfId="0" applyNumberFormat="1" applyFont="1" applyFill="1" applyBorder="1" applyAlignment="1">
      <alignment horizontal="right"/>
    </xf>
    <xf numFmtId="164" fontId="5" fillId="5" borderId="3" xfId="0" applyNumberFormat="1" applyFont="1" applyFill="1" applyBorder="1" applyAlignment="1">
      <alignment horizontal="righ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165" fontId="2" fillId="6" borderId="0" xfId="1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/>
    <xf numFmtId="2" fontId="1" fillId="3" borderId="0" xfId="0" applyNumberFormat="1" applyFont="1" applyFill="1"/>
    <xf numFmtId="0" fontId="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zoomScale="70" zoomScaleNormal="70" workbookViewId="0">
      <selection activeCell="L9" sqref="L9"/>
    </sheetView>
  </sheetViews>
  <sheetFormatPr defaultColWidth="9.1796875" defaultRowHeight="12.5" x14ac:dyDescent="0.25"/>
  <cols>
    <col min="1" max="1" width="33.81640625" style="3" customWidth="1"/>
    <col min="2" max="2" width="40.54296875" style="3" customWidth="1"/>
    <col min="3" max="3" width="38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12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42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47.25" customHeight="1" x14ac:dyDescent="0.25">
      <c r="A6" s="67" t="s">
        <v>13</v>
      </c>
      <c r="B6" s="67"/>
      <c r="C6" s="6" t="s">
        <v>15</v>
      </c>
      <c r="D6" s="5" t="s">
        <v>0</v>
      </c>
      <c r="E6" s="59" t="s">
        <v>6</v>
      </c>
    </row>
    <row r="7" spans="1:8" ht="77.5" x14ac:dyDescent="0.25">
      <c r="A7" s="40" t="s">
        <v>14</v>
      </c>
      <c r="B7" s="8" t="s">
        <v>102</v>
      </c>
      <c r="C7" s="41">
        <v>8</v>
      </c>
      <c r="D7" s="13">
        <v>0</v>
      </c>
      <c r="E7" s="60">
        <f>D7*C7</f>
        <v>0</v>
      </c>
    </row>
    <row r="8" spans="1:8" ht="9" customHeight="1" x14ac:dyDescent="0.25">
      <c r="A8" s="33"/>
      <c r="B8" s="10"/>
      <c r="C8" s="42"/>
      <c r="D8" s="35"/>
      <c r="E8" s="63"/>
    </row>
    <row r="9" spans="1:8" ht="15.5" x14ac:dyDescent="0.35">
      <c r="A9" s="38" t="s">
        <v>16</v>
      </c>
      <c r="B9" s="8" t="s">
        <v>38</v>
      </c>
      <c r="C9" s="41">
        <v>8</v>
      </c>
      <c r="D9" s="13">
        <v>0</v>
      </c>
      <c r="E9" s="60">
        <f>D9*C9</f>
        <v>0</v>
      </c>
    </row>
    <row r="10" spans="1:8" ht="9" customHeight="1" x14ac:dyDescent="0.35">
      <c r="A10" s="37"/>
      <c r="B10" s="10"/>
      <c r="C10" s="10"/>
      <c r="D10" s="35"/>
      <c r="E10" s="63"/>
    </row>
    <row r="11" spans="1:8" ht="30.75" customHeight="1" x14ac:dyDescent="0.25">
      <c r="A11" s="31" t="s">
        <v>17</v>
      </c>
      <c r="B11" s="28" t="s">
        <v>41</v>
      </c>
      <c r="C11" s="41">
        <v>8</v>
      </c>
      <c r="D11" s="13">
        <v>0</v>
      </c>
      <c r="E11" s="60">
        <f>D11*C11</f>
        <v>0</v>
      </c>
    </row>
    <row r="12" spans="1:8" ht="9" customHeight="1" x14ac:dyDescent="0.25">
      <c r="A12" s="33"/>
      <c r="B12" s="10"/>
      <c r="C12" s="10"/>
      <c r="D12" s="35"/>
      <c r="E12" s="63"/>
    </row>
    <row r="13" spans="1:8" ht="15.5" x14ac:dyDescent="0.25">
      <c r="A13" s="29" t="s">
        <v>18</v>
      </c>
      <c r="B13" s="28" t="s">
        <v>40</v>
      </c>
      <c r="C13" s="43">
        <v>16</v>
      </c>
      <c r="D13" s="13">
        <v>0</v>
      </c>
      <c r="E13" s="60">
        <f>D13*C13</f>
        <v>0</v>
      </c>
    </row>
    <row r="14" spans="1:8" ht="9" customHeight="1" x14ac:dyDescent="0.25">
      <c r="A14" s="33"/>
      <c r="B14" s="10"/>
      <c r="C14" s="10"/>
      <c r="D14" s="35"/>
      <c r="E14" s="63"/>
    </row>
    <row r="15" spans="1:8" ht="31" x14ac:dyDescent="0.25">
      <c r="A15" s="29" t="s">
        <v>19</v>
      </c>
      <c r="B15" s="28" t="s">
        <v>38</v>
      </c>
      <c r="C15" s="43">
        <v>8</v>
      </c>
      <c r="D15" s="13">
        <v>0</v>
      </c>
      <c r="E15" s="60">
        <f>D15*C15</f>
        <v>0</v>
      </c>
    </row>
    <row r="16" spans="1:8" ht="9" customHeight="1" x14ac:dyDescent="0.25">
      <c r="A16" s="33"/>
      <c r="B16" s="10"/>
      <c r="C16" s="10"/>
      <c r="D16" s="35"/>
      <c r="E16" s="63"/>
    </row>
    <row r="17" spans="1:5" ht="29.5" customHeight="1" x14ac:dyDescent="0.25">
      <c r="A17" s="29" t="s">
        <v>20</v>
      </c>
      <c r="B17" s="29" t="s">
        <v>42</v>
      </c>
      <c r="C17" s="43">
        <v>8</v>
      </c>
      <c r="D17" s="13">
        <v>0</v>
      </c>
      <c r="E17" s="60">
        <f>D17*C17</f>
        <v>0</v>
      </c>
    </row>
    <row r="18" spans="1:5" ht="9" customHeight="1" x14ac:dyDescent="0.25">
      <c r="A18" s="33"/>
      <c r="B18" s="10"/>
      <c r="C18" s="10"/>
      <c r="D18" s="35"/>
      <c r="E18" s="63"/>
    </row>
    <row r="19" spans="1:5" ht="15.5" x14ac:dyDescent="0.25">
      <c r="A19" s="7" t="s">
        <v>21</v>
      </c>
      <c r="B19" s="8" t="s">
        <v>38</v>
      </c>
      <c r="C19" s="41">
        <v>16</v>
      </c>
      <c r="D19" s="13">
        <v>0</v>
      </c>
      <c r="E19" s="60">
        <f>D19*C19</f>
        <v>0</v>
      </c>
    </row>
    <row r="20" spans="1:5" ht="9" customHeight="1" x14ac:dyDescent="0.25">
      <c r="A20" s="33"/>
      <c r="B20" s="10"/>
      <c r="C20" s="10"/>
      <c r="D20" s="35"/>
      <c r="E20" s="63"/>
    </row>
    <row r="21" spans="1:5" ht="15.5" x14ac:dyDescent="0.25">
      <c r="A21" s="7" t="s">
        <v>22</v>
      </c>
      <c r="B21" s="8" t="s">
        <v>38</v>
      </c>
      <c r="C21" s="41">
        <v>16</v>
      </c>
      <c r="D21" s="13">
        <v>0</v>
      </c>
      <c r="E21" s="60">
        <f>D21*C21</f>
        <v>0</v>
      </c>
    </row>
    <row r="22" spans="1:5" ht="9" customHeight="1" x14ac:dyDescent="0.25">
      <c r="A22" s="33"/>
      <c r="B22" s="10"/>
      <c r="C22" s="10"/>
      <c r="D22" s="35"/>
      <c r="E22" s="63"/>
    </row>
    <row r="23" spans="1:5" ht="25" customHeight="1" x14ac:dyDescent="0.25">
      <c r="A23" s="40" t="s">
        <v>23</v>
      </c>
      <c r="B23" s="8" t="s">
        <v>39</v>
      </c>
      <c r="C23" s="41">
        <v>16</v>
      </c>
      <c r="D23" s="13">
        <v>0</v>
      </c>
      <c r="E23" s="60">
        <f>D23*C23</f>
        <v>0</v>
      </c>
    </row>
    <row r="24" spans="1:5" ht="9" customHeight="1" x14ac:dyDescent="0.25">
      <c r="A24" s="33"/>
      <c r="B24" s="10"/>
      <c r="C24" s="10"/>
      <c r="D24" s="35"/>
      <c r="E24" s="63"/>
    </row>
    <row r="25" spans="1:5" ht="29" customHeight="1" x14ac:dyDescent="0.25">
      <c r="A25" s="31" t="s">
        <v>24</v>
      </c>
      <c r="B25" s="8" t="s">
        <v>34</v>
      </c>
      <c r="C25" s="41">
        <v>16</v>
      </c>
      <c r="D25" s="13">
        <v>0</v>
      </c>
      <c r="E25" s="60">
        <f>D25*C25</f>
        <v>0</v>
      </c>
    </row>
    <row r="26" spans="1:5" ht="9" customHeight="1" x14ac:dyDescent="0.25">
      <c r="A26" s="33"/>
      <c r="B26" s="10"/>
      <c r="C26" s="10"/>
      <c r="D26" s="34"/>
      <c r="E26" s="63"/>
    </row>
    <row r="27" spans="1:5" ht="30.75" customHeight="1" x14ac:dyDescent="0.25">
      <c r="A27" s="31" t="s">
        <v>25</v>
      </c>
      <c r="B27" s="8" t="s">
        <v>38</v>
      </c>
      <c r="C27" s="41">
        <v>16</v>
      </c>
      <c r="D27" s="13">
        <v>0</v>
      </c>
      <c r="E27" s="60">
        <f>D27*C27</f>
        <v>0</v>
      </c>
    </row>
    <row r="28" spans="1:5" ht="9" customHeight="1" x14ac:dyDescent="0.25">
      <c r="A28" s="33"/>
      <c r="B28" s="10"/>
      <c r="C28" s="10"/>
      <c r="D28" s="35"/>
      <c r="E28" s="63"/>
    </row>
    <row r="29" spans="1:5" ht="30.5" customHeight="1" x14ac:dyDescent="0.25">
      <c r="A29" s="40" t="s">
        <v>26</v>
      </c>
      <c r="B29" s="28" t="s">
        <v>34</v>
      </c>
      <c r="C29" s="41">
        <v>16</v>
      </c>
      <c r="D29" s="13">
        <v>0</v>
      </c>
      <c r="E29" s="60">
        <f>D29*C29</f>
        <v>0</v>
      </c>
    </row>
    <row r="30" spans="1:5" ht="9" customHeight="1" x14ac:dyDescent="0.25">
      <c r="A30" s="33"/>
      <c r="B30" s="10"/>
      <c r="C30" s="10"/>
      <c r="D30" s="34"/>
      <c r="E30" s="63"/>
    </row>
    <row r="31" spans="1:5" ht="29.5" customHeight="1" x14ac:dyDescent="0.25">
      <c r="A31" s="40" t="s">
        <v>27</v>
      </c>
      <c r="B31" s="29" t="s">
        <v>37</v>
      </c>
      <c r="C31" s="41">
        <v>16</v>
      </c>
      <c r="D31" s="13">
        <v>0</v>
      </c>
      <c r="E31" s="60">
        <f>D31*C31</f>
        <v>0</v>
      </c>
    </row>
    <row r="32" spans="1:5" ht="9" customHeight="1" x14ac:dyDescent="0.25">
      <c r="A32" s="36"/>
      <c r="B32" s="9"/>
      <c r="C32" s="10"/>
      <c r="D32" s="35"/>
      <c r="E32" s="63"/>
    </row>
    <row r="33" spans="1:5" ht="31.5" customHeight="1" x14ac:dyDescent="0.25">
      <c r="A33" s="40" t="s">
        <v>28</v>
      </c>
      <c r="B33" s="28" t="s">
        <v>38</v>
      </c>
      <c r="C33" s="43">
        <v>16</v>
      </c>
      <c r="D33" s="13">
        <v>0</v>
      </c>
      <c r="E33" s="60">
        <f>D33*C33</f>
        <v>0</v>
      </c>
    </row>
    <row r="34" spans="1:5" ht="9" customHeight="1" x14ac:dyDescent="0.25">
      <c r="A34" s="30"/>
      <c r="B34" s="32"/>
      <c r="C34" s="33"/>
      <c r="D34" s="35"/>
      <c r="E34" s="63"/>
    </row>
    <row r="35" spans="1:5" ht="36" customHeight="1" x14ac:dyDescent="0.25">
      <c r="A35" s="31" t="s">
        <v>29</v>
      </c>
      <c r="B35" s="16" t="s">
        <v>34</v>
      </c>
      <c r="C35" s="43">
        <v>16</v>
      </c>
      <c r="D35" s="13">
        <v>0</v>
      </c>
      <c r="E35" s="60">
        <f>D35*C35</f>
        <v>0</v>
      </c>
    </row>
    <row r="36" spans="1:5" ht="9" customHeight="1" x14ac:dyDescent="0.25">
      <c r="A36" s="30"/>
      <c r="B36" s="32"/>
      <c r="C36" s="33"/>
      <c r="D36" s="35"/>
      <c r="E36" s="63"/>
    </row>
    <row r="37" spans="1:5" ht="32" customHeight="1" x14ac:dyDescent="0.25">
      <c r="A37" s="7" t="s">
        <v>31</v>
      </c>
      <c r="B37" s="7" t="s">
        <v>37</v>
      </c>
      <c r="C37" s="41">
        <v>16</v>
      </c>
      <c r="D37" s="13">
        <v>0</v>
      </c>
      <c r="E37" s="60">
        <f>D37*C37</f>
        <v>0</v>
      </c>
    </row>
    <row r="38" spans="1:5" ht="10.5" customHeight="1" x14ac:dyDescent="0.25">
      <c r="A38" s="9"/>
      <c r="B38" s="9"/>
      <c r="C38" s="10"/>
      <c r="D38" s="35"/>
      <c r="E38" s="63"/>
    </row>
    <row r="39" spans="1:5" ht="35" customHeight="1" x14ac:dyDescent="0.25">
      <c r="A39" s="7" t="s">
        <v>30</v>
      </c>
      <c r="B39" s="8" t="s">
        <v>36</v>
      </c>
      <c r="C39" s="41">
        <v>26</v>
      </c>
      <c r="D39" s="13">
        <v>0</v>
      </c>
      <c r="E39" s="60">
        <f>D39*C39</f>
        <v>0</v>
      </c>
    </row>
    <row r="40" spans="1:5" ht="15.75" customHeight="1" x14ac:dyDescent="0.25">
      <c r="A40" s="9"/>
      <c r="B40" s="9"/>
      <c r="C40" s="10"/>
      <c r="D40" s="35"/>
      <c r="E40" s="63"/>
    </row>
    <row r="41" spans="1:5" ht="44.5" customHeight="1" x14ac:dyDescent="0.25">
      <c r="A41" s="7" t="s">
        <v>32</v>
      </c>
      <c r="B41" s="8" t="s">
        <v>35</v>
      </c>
      <c r="C41" s="41">
        <v>26</v>
      </c>
      <c r="D41" s="13">
        <v>0</v>
      </c>
      <c r="E41" s="60">
        <f>D41*C41</f>
        <v>0</v>
      </c>
    </row>
    <row r="42" spans="1:5" ht="13.5" customHeight="1" x14ac:dyDescent="0.25">
      <c r="A42" s="7"/>
      <c r="B42" s="7"/>
      <c r="C42" s="41"/>
      <c r="D42" s="14"/>
      <c r="E42" s="62"/>
    </row>
    <row r="43" spans="1:5" ht="31" x14ac:dyDescent="0.25">
      <c r="A43" s="7" t="s">
        <v>33</v>
      </c>
      <c r="B43" s="8" t="s">
        <v>34</v>
      </c>
      <c r="C43" s="41">
        <v>16</v>
      </c>
      <c r="D43" s="13">
        <v>0</v>
      </c>
      <c r="E43" s="60">
        <f>D43*C43</f>
        <v>0</v>
      </c>
    </row>
    <row r="44" spans="1:5" ht="15.5" x14ac:dyDescent="0.25">
      <c r="A44" s="9"/>
      <c r="B44" s="9"/>
      <c r="C44" s="42"/>
      <c r="D44" s="35"/>
      <c r="E44" s="63"/>
    </row>
    <row r="45" spans="1:5" ht="22.5" customHeight="1" thickBot="1" x14ac:dyDescent="0.4">
      <c r="C45" s="12" t="s">
        <v>2</v>
      </c>
      <c r="D45" s="61">
        <f>SUM(D7:D43)</f>
        <v>0</v>
      </c>
      <c r="E45" s="61">
        <f>SUM(E7:E43)</f>
        <v>0</v>
      </c>
    </row>
    <row r="46" spans="1:5" ht="13" thickTop="1" x14ac:dyDescent="0.25"/>
  </sheetData>
  <mergeCells count="2">
    <mergeCell ref="A6:B6"/>
    <mergeCell ref="A4:H4"/>
  </mergeCells>
  <phoneticPr fontId="0" type="noConversion"/>
  <pageMargins left="0" right="0" top="0.39370078740157483" bottom="0.39370078740157483" header="0.1968503937007874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66FC-654E-4FF6-A035-5A96CD3B3D47}">
  <dimension ref="A1:H28"/>
  <sheetViews>
    <sheetView zoomScale="70" zoomScaleNormal="70" workbookViewId="0">
      <selection activeCell="A18" sqref="A18:B18"/>
    </sheetView>
  </sheetViews>
  <sheetFormatPr defaultColWidth="9.1796875" defaultRowHeight="12.5" x14ac:dyDescent="0.25"/>
  <cols>
    <col min="1" max="1" width="24.7265625" style="3" customWidth="1"/>
    <col min="2" max="2" width="47.7265625" style="3" customWidth="1"/>
    <col min="3" max="3" width="29.7265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43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44.5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37.5" customHeight="1" x14ac:dyDescent="0.25">
      <c r="A5" s="67" t="s">
        <v>13</v>
      </c>
      <c r="B5" s="67"/>
      <c r="C5" s="6" t="s">
        <v>15</v>
      </c>
      <c r="D5" s="5" t="s">
        <v>0</v>
      </c>
      <c r="E5" s="5" t="s">
        <v>6</v>
      </c>
    </row>
    <row r="6" spans="1:8" ht="28.5" customHeight="1" x14ac:dyDescent="0.25">
      <c r="A6" s="40" t="s">
        <v>45</v>
      </c>
      <c r="B6" s="8"/>
      <c r="C6" s="41">
        <v>1</v>
      </c>
      <c r="D6" s="13">
        <v>0</v>
      </c>
      <c r="E6" s="60">
        <f>D6*C6</f>
        <v>0</v>
      </c>
    </row>
    <row r="7" spans="1:8" ht="8.5" customHeight="1" x14ac:dyDescent="0.25">
      <c r="A7" s="33"/>
      <c r="B7" s="10"/>
      <c r="C7" s="42"/>
      <c r="D7" s="35"/>
      <c r="E7" s="35"/>
      <c r="G7" s="9"/>
      <c r="H7" s="10"/>
    </row>
    <row r="8" spans="1:8" ht="31" customHeight="1" x14ac:dyDescent="0.25">
      <c r="A8" s="72" t="s">
        <v>44</v>
      </c>
      <c r="B8" s="73"/>
      <c r="C8" s="41">
        <v>1</v>
      </c>
      <c r="D8" s="13">
        <v>0</v>
      </c>
      <c r="E8" s="60">
        <f>D8*C8</f>
        <v>0</v>
      </c>
      <c r="G8" s="9"/>
      <c r="H8" s="10"/>
    </row>
    <row r="9" spans="1:8" ht="8.5" customHeight="1" x14ac:dyDescent="0.35">
      <c r="A9" s="37"/>
      <c r="B9" s="10"/>
      <c r="C9" s="10"/>
      <c r="D9" s="35"/>
      <c r="E9" s="35"/>
      <c r="G9" s="9"/>
      <c r="H9" s="10"/>
    </row>
    <row r="10" spans="1:8" ht="31" customHeight="1" x14ac:dyDescent="0.25">
      <c r="A10" s="75" t="s">
        <v>46</v>
      </c>
      <c r="B10" s="76"/>
      <c r="C10" s="41">
        <v>1</v>
      </c>
      <c r="D10" s="13">
        <v>0</v>
      </c>
      <c r="E10" s="60">
        <f>D10*C10</f>
        <v>0</v>
      </c>
      <c r="G10" s="9"/>
      <c r="H10" s="10"/>
    </row>
    <row r="11" spans="1:8" ht="8.5" customHeight="1" x14ac:dyDescent="0.25">
      <c r="A11" s="33"/>
      <c r="B11" s="10"/>
      <c r="C11" s="10"/>
      <c r="D11" s="35"/>
      <c r="E11" s="35"/>
      <c r="G11" s="9"/>
      <c r="H11" s="10"/>
    </row>
    <row r="12" spans="1:8" ht="34.5" customHeight="1" x14ac:dyDescent="0.25">
      <c r="A12" s="72" t="s">
        <v>18</v>
      </c>
      <c r="B12" s="73"/>
      <c r="C12" s="43">
        <v>1</v>
      </c>
      <c r="D12" s="13">
        <v>0</v>
      </c>
      <c r="E12" s="60">
        <f>D12*C12</f>
        <v>0</v>
      </c>
      <c r="G12" s="9"/>
      <c r="H12" s="10"/>
    </row>
    <row r="13" spans="1:8" ht="8.5" customHeight="1" x14ac:dyDescent="0.25">
      <c r="A13" s="33"/>
      <c r="B13" s="10"/>
      <c r="C13" s="10"/>
      <c r="D13" s="35"/>
      <c r="E13" s="35"/>
      <c r="G13" s="9"/>
      <c r="H13" s="10"/>
    </row>
    <row r="14" spans="1:8" ht="29" customHeight="1" x14ac:dyDescent="0.25">
      <c r="A14" s="72" t="s">
        <v>49</v>
      </c>
      <c r="B14" s="73"/>
      <c r="C14" s="43">
        <v>1</v>
      </c>
      <c r="D14" s="13">
        <v>0</v>
      </c>
      <c r="E14" s="60">
        <f>D14*C14</f>
        <v>0</v>
      </c>
      <c r="G14" s="9"/>
      <c r="H14" s="10"/>
    </row>
    <row r="15" spans="1:8" ht="8" customHeight="1" x14ac:dyDescent="0.25">
      <c r="A15" s="33"/>
      <c r="B15" s="10"/>
      <c r="C15" s="10"/>
      <c r="D15" s="35"/>
      <c r="E15" s="35"/>
    </row>
    <row r="16" spans="1:8" ht="29.5" customHeight="1" x14ac:dyDescent="0.25">
      <c r="A16" s="72" t="s">
        <v>47</v>
      </c>
      <c r="B16" s="73"/>
      <c r="C16" s="43">
        <v>1</v>
      </c>
      <c r="D16" s="13">
        <v>0</v>
      </c>
      <c r="E16" s="60">
        <f>D16*C16</f>
        <v>0</v>
      </c>
      <c r="G16" s="9"/>
      <c r="H16" s="10"/>
    </row>
    <row r="17" spans="1:7" ht="6.5" customHeight="1" x14ac:dyDescent="0.25">
      <c r="A17" s="33"/>
      <c r="B17" s="10"/>
      <c r="C17" s="10"/>
      <c r="D17" s="35"/>
      <c r="E17" s="35"/>
      <c r="F17" s="70"/>
      <c r="G17" s="71"/>
    </row>
    <row r="18" spans="1:7" ht="31" customHeight="1" x14ac:dyDescent="0.25">
      <c r="A18" s="72" t="s">
        <v>48</v>
      </c>
      <c r="B18" s="73"/>
      <c r="C18" s="41">
        <v>1</v>
      </c>
      <c r="D18" s="13">
        <v>0</v>
      </c>
      <c r="E18" s="60">
        <f>D18*C18</f>
        <v>0</v>
      </c>
      <c r="F18" s="70"/>
      <c r="G18" s="71"/>
    </row>
    <row r="19" spans="1:7" ht="13.5" customHeight="1" x14ac:dyDescent="0.25">
      <c r="A19" s="33"/>
      <c r="B19" s="10"/>
      <c r="C19" s="10"/>
      <c r="D19" s="35"/>
      <c r="E19" s="35"/>
    </row>
    <row r="20" spans="1:7" ht="29.5" customHeight="1" thickBot="1" x14ac:dyDescent="0.4">
      <c r="C20" s="12" t="s">
        <v>2</v>
      </c>
      <c r="D20" s="61">
        <f>SUM(D6:D19)</f>
        <v>0</v>
      </c>
      <c r="E20" s="61">
        <f>SUM(E6:E19)</f>
        <v>0</v>
      </c>
    </row>
    <row r="21" spans="1:7" ht="13" thickTop="1" x14ac:dyDescent="0.25"/>
    <row r="22" spans="1:7" ht="9" customHeight="1" x14ac:dyDescent="0.25"/>
    <row r="23" spans="1:7" ht="15.5" x14ac:dyDescent="0.25">
      <c r="A23" s="74"/>
      <c r="B23" s="9"/>
      <c r="C23" s="10"/>
      <c r="D23" s="45"/>
      <c r="E23" s="45"/>
    </row>
    <row r="24" spans="1:7" ht="15.5" x14ac:dyDescent="0.25">
      <c r="A24" s="74"/>
      <c r="B24" s="9"/>
      <c r="C24" s="10"/>
      <c r="D24" s="45"/>
      <c r="E24" s="45"/>
    </row>
    <row r="25" spans="1:7" ht="9" customHeight="1" x14ac:dyDescent="0.25">
      <c r="A25" s="46"/>
      <c r="B25" s="9"/>
      <c r="C25" s="10"/>
      <c r="D25" s="45"/>
      <c r="E25" s="45"/>
    </row>
    <row r="26" spans="1:7" ht="15.5" x14ac:dyDescent="0.25">
      <c r="A26" s="47"/>
      <c r="B26" s="47"/>
      <c r="C26" s="36"/>
      <c r="D26" s="45"/>
      <c r="E26" s="45"/>
    </row>
    <row r="27" spans="1:7" ht="15.5" x14ac:dyDescent="0.35">
      <c r="D27" s="24"/>
      <c r="E27" s="24"/>
    </row>
    <row r="28" spans="1:7" ht="15.5" x14ac:dyDescent="0.35">
      <c r="C28" s="48"/>
      <c r="D28" s="26"/>
      <c r="E28" s="26"/>
    </row>
  </sheetData>
  <mergeCells count="11">
    <mergeCell ref="A4:H4"/>
    <mergeCell ref="F17:F18"/>
    <mergeCell ref="G17:G18"/>
    <mergeCell ref="A18:B18"/>
    <mergeCell ref="A23:A24"/>
    <mergeCell ref="A5:B5"/>
    <mergeCell ref="A8:B8"/>
    <mergeCell ref="A10:B10"/>
    <mergeCell ref="A12:B12"/>
    <mergeCell ref="A14:B14"/>
    <mergeCell ref="A16:B16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8FBB-9B42-4244-B78F-3827F7E0D4BF}">
  <dimension ref="A1:H29"/>
  <sheetViews>
    <sheetView topLeftCell="A3" zoomScale="70" zoomScaleNormal="70" workbookViewId="0">
      <selection activeCell="A19" sqref="A19:B19"/>
    </sheetView>
  </sheetViews>
  <sheetFormatPr defaultColWidth="9.1796875" defaultRowHeight="12.5" x14ac:dyDescent="0.25"/>
  <cols>
    <col min="1" max="1" width="24.7265625" style="3" customWidth="1"/>
    <col min="2" max="2" width="38.90625" style="3" customWidth="1"/>
    <col min="3" max="3" width="33.90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50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36.5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37.5" customHeight="1" x14ac:dyDescent="0.25">
      <c r="A6" s="67" t="s">
        <v>13</v>
      </c>
      <c r="B6" s="67"/>
      <c r="C6" s="6" t="s">
        <v>51</v>
      </c>
      <c r="D6" s="5" t="s">
        <v>0</v>
      </c>
      <c r="E6" s="5" t="s">
        <v>6</v>
      </c>
    </row>
    <row r="7" spans="1:8" ht="28.5" customHeight="1" x14ac:dyDescent="0.25">
      <c r="A7" s="40" t="s">
        <v>52</v>
      </c>
      <c r="B7" s="8"/>
      <c r="C7" s="41">
        <v>6</v>
      </c>
      <c r="D7" s="13">
        <v>0</v>
      </c>
      <c r="E7" s="60">
        <f>D7*C7</f>
        <v>0</v>
      </c>
    </row>
    <row r="8" spans="1:8" ht="8.5" customHeight="1" x14ac:dyDescent="0.25">
      <c r="A8" s="33"/>
      <c r="B8" s="10"/>
      <c r="C8" s="42"/>
      <c r="D8" s="35"/>
      <c r="E8" s="35"/>
      <c r="G8" s="9"/>
      <c r="H8" s="10"/>
    </row>
    <row r="9" spans="1:8" ht="31" customHeight="1" x14ac:dyDescent="0.25">
      <c r="A9" s="72" t="s">
        <v>53</v>
      </c>
      <c r="B9" s="73"/>
      <c r="C9" s="41">
        <v>6</v>
      </c>
      <c r="D9" s="13">
        <v>0</v>
      </c>
      <c r="E9" s="60">
        <f>D9*C9</f>
        <v>0</v>
      </c>
      <c r="G9" s="9"/>
      <c r="H9" s="10"/>
    </row>
    <row r="10" spans="1:8" ht="8.5" customHeight="1" x14ac:dyDescent="0.35">
      <c r="A10" s="37"/>
      <c r="B10" s="10"/>
      <c r="C10" s="10"/>
      <c r="D10" s="35"/>
      <c r="E10" s="35"/>
      <c r="G10" s="9"/>
      <c r="H10" s="10"/>
    </row>
    <row r="11" spans="1:8" ht="31" customHeight="1" x14ac:dyDescent="0.25">
      <c r="A11" s="75" t="s">
        <v>54</v>
      </c>
      <c r="B11" s="76"/>
      <c r="C11" s="41">
        <v>6</v>
      </c>
      <c r="D11" s="13">
        <v>0</v>
      </c>
      <c r="E11" s="60">
        <f>D11*C11</f>
        <v>0</v>
      </c>
      <c r="G11" s="9"/>
      <c r="H11" s="10"/>
    </row>
    <row r="12" spans="1:8" ht="8.5" customHeight="1" x14ac:dyDescent="0.25">
      <c r="A12" s="33"/>
      <c r="B12" s="10"/>
      <c r="C12" s="10"/>
      <c r="D12" s="35"/>
      <c r="E12" s="35"/>
      <c r="G12" s="9"/>
      <c r="H12" s="10"/>
    </row>
    <row r="13" spans="1:8" ht="34.5" customHeight="1" x14ac:dyDescent="0.25">
      <c r="A13" s="72" t="s">
        <v>56</v>
      </c>
      <c r="B13" s="73"/>
      <c r="C13" s="41">
        <v>6</v>
      </c>
      <c r="D13" s="13">
        <v>0</v>
      </c>
      <c r="E13" s="60">
        <f>D13*C13</f>
        <v>0</v>
      </c>
      <c r="G13" s="9"/>
      <c r="H13" s="10"/>
    </row>
    <row r="14" spans="1:8" ht="8.5" customHeight="1" x14ac:dyDescent="0.25">
      <c r="A14" s="33"/>
      <c r="B14" s="10"/>
      <c r="C14" s="10"/>
      <c r="D14" s="35"/>
      <c r="E14" s="35"/>
      <c r="G14" s="9"/>
      <c r="H14" s="10"/>
    </row>
    <row r="15" spans="1:8" ht="29" customHeight="1" x14ac:dyDescent="0.25">
      <c r="A15" s="72" t="s">
        <v>55</v>
      </c>
      <c r="B15" s="73"/>
      <c r="C15" s="41">
        <v>6</v>
      </c>
      <c r="D15" s="13">
        <v>0</v>
      </c>
      <c r="E15" s="60">
        <f>D15*C15</f>
        <v>0</v>
      </c>
      <c r="G15" s="9"/>
      <c r="H15" s="10"/>
    </row>
    <row r="16" spans="1:8" ht="8" customHeight="1" x14ac:dyDescent="0.25">
      <c r="A16" s="33"/>
      <c r="B16" s="10"/>
      <c r="C16" s="10"/>
      <c r="D16" s="35"/>
      <c r="E16" s="35"/>
    </row>
    <row r="17" spans="1:8" ht="29.5" customHeight="1" x14ac:dyDescent="0.25">
      <c r="A17" s="72" t="s">
        <v>57</v>
      </c>
      <c r="B17" s="73"/>
      <c r="C17" s="41">
        <v>6</v>
      </c>
      <c r="D17" s="13">
        <v>0</v>
      </c>
      <c r="E17" s="60">
        <f>D17*C17</f>
        <v>0</v>
      </c>
      <c r="G17" s="9"/>
      <c r="H17" s="10"/>
    </row>
    <row r="18" spans="1:8" ht="6.5" customHeight="1" x14ac:dyDescent="0.25">
      <c r="A18" s="33"/>
      <c r="B18" s="10"/>
      <c r="C18" s="10"/>
      <c r="D18" s="35"/>
      <c r="E18" s="35"/>
      <c r="F18" s="70"/>
      <c r="G18" s="71"/>
    </row>
    <row r="19" spans="1:8" ht="31" customHeight="1" x14ac:dyDescent="0.25">
      <c r="A19" s="72" t="s">
        <v>58</v>
      </c>
      <c r="B19" s="73"/>
      <c r="C19" s="41">
        <v>6</v>
      </c>
      <c r="D19" s="13">
        <v>0</v>
      </c>
      <c r="E19" s="60">
        <f>D19*C19</f>
        <v>0</v>
      </c>
      <c r="F19" s="70"/>
      <c r="G19" s="71"/>
    </row>
    <row r="20" spans="1:8" ht="13.5" customHeight="1" x14ac:dyDescent="0.25">
      <c r="A20" s="33"/>
      <c r="B20" s="10"/>
      <c r="C20" s="10"/>
      <c r="D20" s="35"/>
      <c r="E20" s="35"/>
    </row>
    <row r="21" spans="1:8" ht="29.5" customHeight="1" thickBot="1" x14ac:dyDescent="0.4">
      <c r="C21" s="12" t="s">
        <v>2</v>
      </c>
      <c r="D21" s="61">
        <f>SUM(D7:D20)</f>
        <v>0</v>
      </c>
      <c r="E21" s="61">
        <f>SUM(E7:E20)</f>
        <v>0</v>
      </c>
    </row>
    <row r="22" spans="1:8" ht="13" thickTop="1" x14ac:dyDescent="0.25"/>
    <row r="23" spans="1:8" ht="9" customHeight="1" x14ac:dyDescent="0.25"/>
    <row r="24" spans="1:8" ht="15.5" x14ac:dyDescent="0.25">
      <c r="A24" s="74"/>
      <c r="B24" s="9"/>
      <c r="C24" s="10"/>
      <c r="D24" s="45"/>
      <c r="E24" s="45"/>
    </row>
    <row r="25" spans="1:8" ht="15.5" x14ac:dyDescent="0.25">
      <c r="A25" s="74"/>
      <c r="B25" s="9"/>
      <c r="C25" s="10"/>
      <c r="D25" s="45"/>
      <c r="E25" s="45"/>
    </row>
    <row r="26" spans="1:8" ht="9" customHeight="1" x14ac:dyDescent="0.25">
      <c r="A26" s="46"/>
      <c r="B26" s="9"/>
      <c r="C26" s="10"/>
      <c r="D26" s="45"/>
      <c r="E26" s="45"/>
    </row>
    <row r="27" spans="1:8" ht="15.5" x14ac:dyDescent="0.25">
      <c r="A27" s="47"/>
      <c r="B27" s="47"/>
      <c r="C27" s="36"/>
      <c r="D27" s="45"/>
      <c r="E27" s="45"/>
    </row>
    <row r="28" spans="1:8" ht="15.5" x14ac:dyDescent="0.35">
      <c r="D28" s="24"/>
      <c r="E28" s="24"/>
    </row>
    <row r="29" spans="1:8" ht="15.5" x14ac:dyDescent="0.35">
      <c r="C29" s="48"/>
      <c r="D29" s="26"/>
      <c r="E29" s="26"/>
    </row>
  </sheetData>
  <mergeCells count="11">
    <mergeCell ref="A4:H4"/>
    <mergeCell ref="F18:F19"/>
    <mergeCell ref="G18:G19"/>
    <mergeCell ref="A19:B19"/>
    <mergeCell ref="A24:A25"/>
    <mergeCell ref="A6:B6"/>
    <mergeCell ref="A9:B9"/>
    <mergeCell ref="A11:B11"/>
    <mergeCell ref="A13:B13"/>
    <mergeCell ref="A15:B15"/>
    <mergeCell ref="A17:B1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E235-AEA6-46D3-A54B-9BFD8278FC1D}">
  <dimension ref="A1:H43"/>
  <sheetViews>
    <sheetView topLeftCell="A9" zoomScale="70" zoomScaleNormal="70" workbookViewId="0">
      <selection activeCell="K22" sqref="K22"/>
    </sheetView>
  </sheetViews>
  <sheetFormatPr defaultColWidth="9.1796875" defaultRowHeight="12.5" x14ac:dyDescent="0.25"/>
  <cols>
    <col min="1" max="1" width="24.7265625" style="3" customWidth="1"/>
    <col min="2" max="2" width="38.90625" style="3" customWidth="1"/>
    <col min="3" max="3" width="33.90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59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35.5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37.5" customHeight="1" x14ac:dyDescent="0.25">
      <c r="A6" s="67" t="s">
        <v>13</v>
      </c>
      <c r="B6" s="67"/>
      <c r="C6" s="49" t="s">
        <v>60</v>
      </c>
      <c r="D6" s="5" t="s">
        <v>0</v>
      </c>
      <c r="E6" s="5" t="s">
        <v>6</v>
      </c>
    </row>
    <row r="7" spans="1:8" ht="28.5" customHeight="1" x14ac:dyDescent="0.25">
      <c r="A7" s="40" t="s">
        <v>61</v>
      </c>
      <c r="B7" s="8"/>
      <c r="C7" s="41">
        <v>104</v>
      </c>
      <c r="D7" s="13">
        <v>0</v>
      </c>
      <c r="E7" s="60">
        <f>D7*C7</f>
        <v>0</v>
      </c>
    </row>
    <row r="8" spans="1:8" ht="8.5" customHeight="1" x14ac:dyDescent="0.25">
      <c r="A8" s="33"/>
      <c r="B8" s="10"/>
      <c r="C8" s="42"/>
      <c r="D8" s="35"/>
      <c r="E8" s="35"/>
      <c r="G8" s="9"/>
      <c r="H8" s="10"/>
    </row>
    <row r="9" spans="1:8" ht="31" customHeight="1" x14ac:dyDescent="0.25">
      <c r="A9" s="72" t="s">
        <v>62</v>
      </c>
      <c r="B9" s="73"/>
      <c r="C9" s="41">
        <v>104</v>
      </c>
      <c r="D9" s="13">
        <v>0</v>
      </c>
      <c r="E9" s="60">
        <f>D9*C9</f>
        <v>0</v>
      </c>
      <c r="G9" s="9"/>
      <c r="H9" s="10"/>
    </row>
    <row r="10" spans="1:8" ht="8.5" customHeight="1" x14ac:dyDescent="0.35">
      <c r="A10" s="37"/>
      <c r="B10" s="10"/>
      <c r="C10" s="10"/>
      <c r="D10" s="35"/>
      <c r="E10" s="35"/>
      <c r="G10" s="9"/>
      <c r="H10" s="10"/>
    </row>
    <row r="11" spans="1:8" ht="31" customHeight="1" x14ac:dyDescent="0.25">
      <c r="A11" s="75" t="s">
        <v>63</v>
      </c>
      <c r="B11" s="76"/>
      <c r="C11" s="41"/>
      <c r="D11" s="14"/>
      <c r="E11" s="14"/>
      <c r="G11" s="9"/>
      <c r="H11" s="10"/>
    </row>
    <row r="12" spans="1:8" ht="19" customHeight="1" x14ac:dyDescent="0.25">
      <c r="A12" s="44"/>
      <c r="B12" s="31" t="s">
        <v>64</v>
      </c>
      <c r="C12" s="41">
        <v>104</v>
      </c>
      <c r="D12" s="13">
        <v>0</v>
      </c>
      <c r="E12" s="60">
        <f>D12*C12</f>
        <v>0</v>
      </c>
      <c r="G12" s="9"/>
      <c r="H12" s="10"/>
    </row>
    <row r="13" spans="1:8" ht="20.5" customHeight="1" x14ac:dyDescent="0.25">
      <c r="A13" s="31"/>
      <c r="B13" s="31" t="s">
        <v>65</v>
      </c>
      <c r="C13" s="41">
        <v>104</v>
      </c>
      <c r="D13" s="13">
        <v>0</v>
      </c>
      <c r="E13" s="60">
        <f>D13*C13</f>
        <v>0</v>
      </c>
      <c r="G13" s="9"/>
      <c r="H13" s="10"/>
    </row>
    <row r="14" spans="1:8" ht="20" customHeight="1" x14ac:dyDescent="0.35">
      <c r="A14" s="31"/>
      <c r="B14" s="39" t="s">
        <v>66</v>
      </c>
      <c r="C14" s="41">
        <v>104</v>
      </c>
      <c r="D14" s="13">
        <v>0</v>
      </c>
      <c r="E14" s="60">
        <f>D14*C14</f>
        <v>0</v>
      </c>
      <c r="G14" s="9"/>
      <c r="H14" s="10"/>
    </row>
    <row r="15" spans="1:8" ht="8.5" customHeight="1" x14ac:dyDescent="0.25">
      <c r="A15" s="33"/>
      <c r="B15" s="10"/>
      <c r="C15" s="10"/>
      <c r="D15" s="35"/>
      <c r="E15" s="35"/>
      <c r="G15" s="9"/>
      <c r="H15" s="10"/>
    </row>
    <row r="16" spans="1:8" ht="34.5" customHeight="1" x14ac:dyDescent="0.25">
      <c r="A16" s="72" t="s">
        <v>67</v>
      </c>
      <c r="B16" s="73"/>
      <c r="C16" s="41"/>
      <c r="D16" s="14"/>
      <c r="E16" s="14"/>
      <c r="G16" s="9"/>
      <c r="H16" s="10"/>
    </row>
    <row r="17" spans="1:8" ht="17.5" customHeight="1" x14ac:dyDescent="0.25">
      <c r="A17" s="29"/>
      <c r="B17" s="31" t="s">
        <v>68</v>
      </c>
      <c r="C17" s="41">
        <v>104</v>
      </c>
      <c r="D17" s="13">
        <v>0</v>
      </c>
      <c r="E17" s="60">
        <f t="shared" ref="E17:E22" si="0">D17*C17</f>
        <v>0</v>
      </c>
      <c r="G17" s="9"/>
      <c r="H17" s="10"/>
    </row>
    <row r="18" spans="1:8" ht="17.5" customHeight="1" x14ac:dyDescent="0.25">
      <c r="A18" s="29"/>
      <c r="B18" s="31" t="s">
        <v>69</v>
      </c>
      <c r="C18" s="41">
        <v>104</v>
      </c>
      <c r="D18" s="13">
        <v>0</v>
      </c>
      <c r="E18" s="60">
        <f t="shared" si="0"/>
        <v>0</v>
      </c>
      <c r="G18" s="9"/>
      <c r="H18" s="10"/>
    </row>
    <row r="19" spans="1:8" ht="16" customHeight="1" x14ac:dyDescent="0.35">
      <c r="A19" s="29"/>
      <c r="B19" s="39" t="s">
        <v>74</v>
      </c>
      <c r="C19" s="41">
        <v>104</v>
      </c>
      <c r="D19" s="13">
        <v>0</v>
      </c>
      <c r="E19" s="60">
        <f t="shared" si="0"/>
        <v>0</v>
      </c>
      <c r="G19" s="9"/>
      <c r="H19" s="10"/>
    </row>
    <row r="20" spans="1:8" ht="17.5" customHeight="1" x14ac:dyDescent="0.25">
      <c r="A20" s="29"/>
      <c r="B20" s="31" t="s">
        <v>70</v>
      </c>
      <c r="C20" s="41">
        <v>104</v>
      </c>
      <c r="D20" s="13">
        <v>0</v>
      </c>
      <c r="E20" s="60">
        <f t="shared" si="0"/>
        <v>0</v>
      </c>
      <c r="G20" s="9"/>
      <c r="H20" s="10"/>
    </row>
    <row r="21" spans="1:8" ht="17.5" customHeight="1" x14ac:dyDescent="0.25">
      <c r="A21" s="29"/>
      <c r="B21" s="31" t="s">
        <v>71</v>
      </c>
      <c r="C21" s="41">
        <v>104</v>
      </c>
      <c r="D21" s="13">
        <v>0</v>
      </c>
      <c r="E21" s="60">
        <f t="shared" si="0"/>
        <v>0</v>
      </c>
      <c r="G21" s="9"/>
      <c r="H21" s="10"/>
    </row>
    <row r="22" spans="1:8" ht="17.5" customHeight="1" x14ac:dyDescent="0.35">
      <c r="A22" s="29"/>
      <c r="B22" s="50" t="s">
        <v>72</v>
      </c>
      <c r="C22" s="41">
        <v>104</v>
      </c>
      <c r="D22" s="13">
        <v>0</v>
      </c>
      <c r="E22" s="60">
        <f t="shared" si="0"/>
        <v>0</v>
      </c>
      <c r="G22" s="9"/>
      <c r="H22" s="10"/>
    </row>
    <row r="23" spans="1:8" ht="9" customHeight="1" x14ac:dyDescent="0.25">
      <c r="A23" s="33"/>
      <c r="B23" s="10"/>
      <c r="C23" s="10"/>
      <c r="D23" s="35"/>
      <c r="E23" s="35"/>
      <c r="G23" s="9"/>
      <c r="H23" s="10"/>
    </row>
    <row r="24" spans="1:8" ht="29" customHeight="1" x14ac:dyDescent="0.25">
      <c r="A24" s="72" t="s">
        <v>73</v>
      </c>
      <c r="B24" s="73"/>
      <c r="C24" s="41"/>
      <c r="D24" s="14"/>
      <c r="E24" s="14"/>
      <c r="G24" s="9"/>
      <c r="H24" s="10"/>
    </row>
    <row r="25" spans="1:8" ht="17.5" customHeight="1" x14ac:dyDescent="0.25">
      <c r="A25" s="29"/>
      <c r="B25" s="31" t="s">
        <v>75</v>
      </c>
      <c r="C25" s="41">
        <v>104</v>
      </c>
      <c r="D25" s="13">
        <v>0</v>
      </c>
      <c r="E25" s="60">
        <f>D25*C25</f>
        <v>0</v>
      </c>
      <c r="G25" s="9"/>
      <c r="H25" s="10"/>
    </row>
    <row r="26" spans="1:8" ht="17.5" customHeight="1" x14ac:dyDescent="0.25">
      <c r="A26" s="29"/>
      <c r="B26" s="31" t="s">
        <v>76</v>
      </c>
      <c r="C26" s="41">
        <v>104</v>
      </c>
      <c r="D26" s="13">
        <v>0</v>
      </c>
      <c r="E26" s="60">
        <f>D26*C26</f>
        <v>0</v>
      </c>
      <c r="G26" s="9"/>
      <c r="H26" s="10"/>
    </row>
    <row r="27" spans="1:8" ht="8" customHeight="1" x14ac:dyDescent="0.25">
      <c r="A27" s="33"/>
      <c r="B27" s="10"/>
      <c r="C27" s="10"/>
      <c r="D27" s="35"/>
      <c r="E27" s="35"/>
    </row>
    <row r="28" spans="1:8" ht="29.5" customHeight="1" x14ac:dyDescent="0.25">
      <c r="A28" s="72" t="s">
        <v>77</v>
      </c>
      <c r="B28" s="73"/>
      <c r="C28" s="41">
        <v>104</v>
      </c>
      <c r="D28" s="13">
        <v>0</v>
      </c>
      <c r="E28" s="60">
        <f>D28*C28</f>
        <v>0</v>
      </c>
      <c r="G28" s="9"/>
      <c r="H28" s="10"/>
    </row>
    <row r="29" spans="1:8" ht="6.5" customHeight="1" x14ac:dyDescent="0.25">
      <c r="A29" s="33"/>
      <c r="B29" s="10"/>
      <c r="C29" s="10"/>
      <c r="D29" s="35"/>
      <c r="E29" s="35"/>
      <c r="F29" s="70"/>
      <c r="G29" s="71"/>
    </row>
    <row r="30" spans="1:8" ht="31" customHeight="1" x14ac:dyDescent="0.25">
      <c r="A30" s="72" t="s">
        <v>115</v>
      </c>
      <c r="B30" s="73"/>
      <c r="C30" s="41">
        <v>104</v>
      </c>
      <c r="D30" s="13">
        <v>0</v>
      </c>
      <c r="E30" s="60">
        <f>D30*C30</f>
        <v>0</v>
      </c>
      <c r="F30" s="70"/>
      <c r="G30" s="71"/>
    </row>
    <row r="31" spans="1:8" ht="11" customHeight="1" x14ac:dyDescent="0.25">
      <c r="A31" s="32"/>
      <c r="B31" s="32"/>
      <c r="C31" s="42"/>
      <c r="D31" s="35"/>
      <c r="E31" s="35"/>
      <c r="F31" s="9"/>
      <c r="G31" s="10"/>
    </row>
    <row r="32" spans="1:8" ht="33.5" customHeight="1" x14ac:dyDescent="0.25">
      <c r="A32" s="77" t="s">
        <v>78</v>
      </c>
      <c r="B32" s="73"/>
      <c r="C32" s="41">
        <v>104</v>
      </c>
      <c r="D32" s="13">
        <v>0</v>
      </c>
      <c r="E32" s="60">
        <f>D32*C32</f>
        <v>0</v>
      </c>
    </row>
    <row r="33" spans="1:5" ht="9" customHeight="1" x14ac:dyDescent="0.25">
      <c r="A33" s="32"/>
      <c r="B33" s="32"/>
      <c r="C33" s="42"/>
      <c r="D33" s="35"/>
      <c r="E33" s="35"/>
    </row>
    <row r="34" spans="1:5" ht="28.5" customHeight="1" x14ac:dyDescent="0.25">
      <c r="A34" s="72" t="s">
        <v>79</v>
      </c>
      <c r="B34" s="73"/>
      <c r="C34" s="41">
        <v>104</v>
      </c>
      <c r="D34" s="13">
        <v>0</v>
      </c>
      <c r="E34" s="60">
        <f>D34*C34</f>
        <v>0</v>
      </c>
    </row>
    <row r="35" spans="1:5" ht="29.5" customHeight="1" thickBot="1" x14ac:dyDescent="0.4">
      <c r="C35" s="12" t="s">
        <v>2</v>
      </c>
      <c r="D35" s="61">
        <f>SUM(D7:D34)</f>
        <v>0</v>
      </c>
      <c r="E35" s="61">
        <f>SUM(E7:E34)</f>
        <v>0</v>
      </c>
    </row>
    <row r="36" spans="1:5" ht="13" thickTop="1" x14ac:dyDescent="0.25"/>
    <row r="37" spans="1:5" ht="9" customHeight="1" x14ac:dyDescent="0.25"/>
    <row r="38" spans="1:5" ht="15.5" x14ac:dyDescent="0.25">
      <c r="A38" s="74"/>
      <c r="B38" s="9"/>
      <c r="C38" s="10"/>
      <c r="D38" s="45"/>
      <c r="E38" s="45"/>
    </row>
    <row r="39" spans="1:5" ht="15.5" x14ac:dyDescent="0.25">
      <c r="A39" s="74"/>
      <c r="B39" s="9"/>
      <c r="C39" s="10"/>
      <c r="D39" s="45"/>
      <c r="E39" s="45"/>
    </row>
    <row r="40" spans="1:5" ht="9" customHeight="1" x14ac:dyDescent="0.25">
      <c r="A40" s="46"/>
      <c r="B40" s="9"/>
      <c r="C40" s="10"/>
      <c r="D40" s="45"/>
      <c r="E40" s="45"/>
    </row>
    <row r="41" spans="1:5" ht="15.5" x14ac:dyDescent="0.25">
      <c r="A41" s="47"/>
      <c r="B41" s="47"/>
      <c r="C41" s="36"/>
      <c r="D41" s="45"/>
      <c r="E41" s="45"/>
    </row>
    <row r="42" spans="1:5" ht="15.5" x14ac:dyDescent="0.35">
      <c r="D42" s="24"/>
      <c r="E42" s="24"/>
    </row>
    <row r="43" spans="1:5" ht="15.5" x14ac:dyDescent="0.35">
      <c r="C43" s="48"/>
      <c r="D43" s="26"/>
      <c r="E43" s="26"/>
    </row>
  </sheetData>
  <mergeCells count="13">
    <mergeCell ref="A4:H4"/>
    <mergeCell ref="A38:A39"/>
    <mergeCell ref="A6:B6"/>
    <mergeCell ref="A9:B9"/>
    <mergeCell ref="A11:B11"/>
    <mergeCell ref="A16:B16"/>
    <mergeCell ref="A24:B24"/>
    <mergeCell ref="A28:B28"/>
    <mergeCell ref="F29:F30"/>
    <mergeCell ref="G29:G30"/>
    <mergeCell ref="A30:B30"/>
    <mergeCell ref="A32:B32"/>
    <mergeCell ref="A34:B34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opLeftCell="A6" zoomScale="70" zoomScaleNormal="70" workbookViewId="0">
      <selection activeCell="B22" sqref="B22"/>
    </sheetView>
  </sheetViews>
  <sheetFormatPr defaultColWidth="9.1796875" defaultRowHeight="12.5" x14ac:dyDescent="0.25"/>
  <cols>
    <col min="1" max="1" width="24.7265625" style="3" customWidth="1"/>
    <col min="2" max="2" width="38.90625" style="3" customWidth="1"/>
    <col min="3" max="3" width="33.90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80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38.5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37.5" customHeight="1" x14ac:dyDescent="0.25">
      <c r="A6" s="67" t="s">
        <v>13</v>
      </c>
      <c r="B6" s="67"/>
      <c r="C6" s="49" t="s">
        <v>60</v>
      </c>
      <c r="D6" s="5" t="s">
        <v>0</v>
      </c>
      <c r="E6" s="5" t="s">
        <v>6</v>
      </c>
    </row>
    <row r="7" spans="1:8" ht="8.5" customHeight="1" x14ac:dyDescent="0.25">
      <c r="A7" s="33"/>
      <c r="B7" s="10"/>
      <c r="C7" s="10"/>
      <c r="D7" s="34"/>
      <c r="E7" s="35"/>
      <c r="G7" s="9"/>
      <c r="H7" s="10"/>
    </row>
    <row r="8" spans="1:8" ht="34.5" customHeight="1" x14ac:dyDescent="0.25">
      <c r="A8" s="72" t="s">
        <v>45</v>
      </c>
      <c r="B8" s="73"/>
      <c r="C8" s="41"/>
      <c r="D8" s="14"/>
      <c r="E8" s="14"/>
      <c r="G8" s="9"/>
      <c r="H8" s="10"/>
    </row>
    <row r="9" spans="1:8" ht="17.5" customHeight="1" x14ac:dyDescent="0.25">
      <c r="A9" s="29"/>
      <c r="B9" s="31" t="s">
        <v>81</v>
      </c>
      <c r="C9" s="41">
        <v>104</v>
      </c>
      <c r="D9" s="13">
        <v>0</v>
      </c>
      <c r="E9" s="60">
        <f>D9*C9</f>
        <v>0</v>
      </c>
      <c r="G9" s="9"/>
      <c r="H9" s="10"/>
    </row>
    <row r="10" spans="1:8" ht="17.5" customHeight="1" x14ac:dyDescent="0.25">
      <c r="A10" s="29"/>
      <c r="B10" s="31" t="s">
        <v>82</v>
      </c>
      <c r="C10" s="41">
        <v>104</v>
      </c>
      <c r="D10" s="13">
        <v>0</v>
      </c>
      <c r="E10" s="60">
        <f>D10*C10</f>
        <v>0</v>
      </c>
      <c r="G10" s="9"/>
      <c r="H10" s="10"/>
    </row>
    <row r="11" spans="1:8" ht="16" customHeight="1" x14ac:dyDescent="0.35">
      <c r="A11" s="29"/>
      <c r="B11" s="39" t="s">
        <v>83</v>
      </c>
      <c r="C11" s="41">
        <v>104</v>
      </c>
      <c r="D11" s="13">
        <v>0</v>
      </c>
      <c r="E11" s="60">
        <f>D11*C11</f>
        <v>0</v>
      </c>
      <c r="G11" s="9"/>
      <c r="H11" s="10"/>
    </row>
    <row r="12" spans="1:8" ht="12" customHeight="1" x14ac:dyDescent="0.25">
      <c r="A12" s="33"/>
      <c r="B12" s="10"/>
      <c r="C12" s="10"/>
      <c r="D12" s="35"/>
      <c r="E12" s="35"/>
      <c r="G12" s="9"/>
      <c r="H12" s="10"/>
    </row>
    <row r="13" spans="1:8" ht="29" customHeight="1" x14ac:dyDescent="0.25">
      <c r="A13" s="72" t="s">
        <v>84</v>
      </c>
      <c r="B13" s="73"/>
      <c r="C13" s="41">
        <v>104</v>
      </c>
      <c r="D13" s="13">
        <v>0</v>
      </c>
      <c r="E13" s="60">
        <f>D13*C13</f>
        <v>0</v>
      </c>
      <c r="G13" s="9"/>
      <c r="H13" s="10"/>
    </row>
    <row r="14" spans="1:8" ht="8" customHeight="1" x14ac:dyDescent="0.25">
      <c r="A14" s="33"/>
      <c r="B14" s="10"/>
      <c r="C14" s="10"/>
      <c r="D14" s="35"/>
      <c r="E14" s="35"/>
    </row>
    <row r="15" spans="1:8" ht="29.5" customHeight="1" x14ac:dyDescent="0.25">
      <c r="A15" s="72" t="s">
        <v>85</v>
      </c>
      <c r="B15" s="73"/>
      <c r="C15" s="41">
        <v>104</v>
      </c>
      <c r="D15" s="13">
        <v>0</v>
      </c>
      <c r="E15" s="60">
        <f>D15*C15</f>
        <v>0</v>
      </c>
      <c r="G15" s="9"/>
      <c r="H15" s="10"/>
    </row>
    <row r="16" spans="1:8" ht="6.5" customHeight="1" x14ac:dyDescent="0.25">
      <c r="A16" s="33"/>
      <c r="B16" s="10"/>
      <c r="C16" s="10"/>
      <c r="D16" s="35"/>
      <c r="E16" s="35"/>
      <c r="F16" s="70"/>
      <c r="G16" s="71"/>
    </row>
    <row r="17" spans="1:7" ht="31" customHeight="1" x14ac:dyDescent="0.25">
      <c r="A17" s="77" t="s">
        <v>87</v>
      </c>
      <c r="B17" s="73"/>
      <c r="C17" s="41">
        <v>104</v>
      </c>
      <c r="D17" s="13">
        <v>0</v>
      </c>
      <c r="E17" s="60">
        <f>D17*C17</f>
        <v>0</v>
      </c>
      <c r="F17" s="70"/>
      <c r="G17" s="71"/>
    </row>
    <row r="18" spans="1:7" ht="11" customHeight="1" x14ac:dyDescent="0.25">
      <c r="A18" s="32"/>
      <c r="B18" s="32"/>
      <c r="C18" s="42"/>
      <c r="D18" s="35"/>
      <c r="E18" s="35"/>
      <c r="F18" s="9"/>
      <c r="G18" s="10"/>
    </row>
    <row r="19" spans="1:7" ht="33.5" customHeight="1" x14ac:dyDescent="0.25">
      <c r="A19" s="77" t="s">
        <v>86</v>
      </c>
      <c r="B19" s="73"/>
      <c r="C19" s="41">
        <v>104</v>
      </c>
      <c r="D19" s="13">
        <v>0</v>
      </c>
      <c r="E19" s="60">
        <f>D19*C19</f>
        <v>0</v>
      </c>
    </row>
    <row r="20" spans="1:7" ht="9" customHeight="1" x14ac:dyDescent="0.25">
      <c r="A20" s="32"/>
      <c r="B20" s="32"/>
      <c r="C20" s="42"/>
      <c r="D20" s="35"/>
      <c r="E20" s="35"/>
    </row>
    <row r="21" spans="1:7" ht="28.5" customHeight="1" x14ac:dyDescent="0.25">
      <c r="A21" s="77" t="s">
        <v>88</v>
      </c>
      <c r="B21" s="73"/>
      <c r="C21" s="41">
        <v>104</v>
      </c>
      <c r="D21" s="13">
        <v>0</v>
      </c>
      <c r="E21" s="60">
        <f>D21*C21</f>
        <v>0</v>
      </c>
    </row>
    <row r="22" spans="1:7" ht="29.5" customHeight="1" thickBot="1" x14ac:dyDescent="0.4">
      <c r="C22" s="12" t="s">
        <v>2</v>
      </c>
      <c r="D22" s="61">
        <f>SUM(D7:D21)</f>
        <v>0</v>
      </c>
      <c r="E22" s="61">
        <f>SUM(E7:E21)</f>
        <v>0</v>
      </c>
    </row>
    <row r="23" spans="1:7" ht="13" thickTop="1" x14ac:dyDescent="0.25"/>
    <row r="24" spans="1:7" ht="9" customHeight="1" x14ac:dyDescent="0.25"/>
    <row r="25" spans="1:7" ht="15.5" x14ac:dyDescent="0.25">
      <c r="A25" s="74"/>
      <c r="B25" s="9"/>
      <c r="C25" s="10"/>
      <c r="D25" s="45"/>
      <c r="E25" s="45"/>
    </row>
    <row r="26" spans="1:7" ht="15.5" x14ac:dyDescent="0.25">
      <c r="A26" s="74"/>
      <c r="B26" s="9"/>
      <c r="C26" s="10"/>
      <c r="D26" s="45"/>
      <c r="E26" s="45"/>
    </row>
    <row r="27" spans="1:7" ht="9" customHeight="1" x14ac:dyDescent="0.25">
      <c r="A27" s="46"/>
      <c r="B27" s="9"/>
      <c r="C27" s="10"/>
      <c r="D27" s="45"/>
      <c r="E27" s="45"/>
    </row>
    <row r="28" spans="1:7" ht="15.5" x14ac:dyDescent="0.25">
      <c r="A28" s="47"/>
      <c r="B28" s="47"/>
      <c r="C28" s="36"/>
      <c r="D28" s="45"/>
      <c r="E28" s="45"/>
    </row>
    <row r="29" spans="1:7" ht="15.5" x14ac:dyDescent="0.35">
      <c r="D29" s="24"/>
      <c r="E29" s="24"/>
    </row>
    <row r="30" spans="1:7" ht="15.5" x14ac:dyDescent="0.35">
      <c r="C30" s="48"/>
      <c r="D30" s="26"/>
      <c r="E30" s="26"/>
    </row>
  </sheetData>
  <mergeCells count="11">
    <mergeCell ref="A25:A26"/>
    <mergeCell ref="A4:H4"/>
    <mergeCell ref="A19:B19"/>
    <mergeCell ref="A21:B21"/>
    <mergeCell ref="G16:G17"/>
    <mergeCell ref="A6:B6"/>
    <mergeCell ref="F16:F17"/>
    <mergeCell ref="A8:B8"/>
    <mergeCell ref="A13:B13"/>
    <mergeCell ref="A15:B15"/>
    <mergeCell ref="A17:B17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0566-E634-42A9-B901-324860A1F5AE}">
  <dimension ref="A1:H23"/>
  <sheetViews>
    <sheetView zoomScale="70" zoomScaleNormal="70" workbookViewId="0">
      <selection activeCell="K13" sqref="K13"/>
    </sheetView>
  </sheetViews>
  <sheetFormatPr defaultColWidth="9.1796875" defaultRowHeight="12.5" x14ac:dyDescent="0.25"/>
  <cols>
    <col min="1" max="1" width="24.7265625" style="3" customWidth="1"/>
    <col min="2" max="2" width="47.7265625" style="3" customWidth="1"/>
    <col min="3" max="3" width="29.7265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89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34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37.5" customHeight="1" x14ac:dyDescent="0.25">
      <c r="A6" s="67" t="s">
        <v>90</v>
      </c>
      <c r="B6" s="67"/>
      <c r="C6" s="49" t="s">
        <v>91</v>
      </c>
      <c r="D6" s="5" t="s">
        <v>0</v>
      </c>
      <c r="E6" s="5" t="s">
        <v>6</v>
      </c>
    </row>
    <row r="7" spans="1:8" ht="28.5" customHeight="1" x14ac:dyDescent="0.25">
      <c r="A7" s="40" t="s">
        <v>92</v>
      </c>
      <c r="B7" s="8"/>
      <c r="C7" s="41"/>
      <c r="D7" s="14"/>
      <c r="E7" s="14"/>
    </row>
    <row r="8" spans="1:8" ht="43" customHeight="1" x14ac:dyDescent="0.25">
      <c r="A8" s="40"/>
      <c r="B8" s="31" t="s">
        <v>117</v>
      </c>
      <c r="C8" s="41">
        <v>42</v>
      </c>
      <c r="D8" s="13">
        <v>0</v>
      </c>
      <c r="E8" s="60">
        <f>D8*C8</f>
        <v>0</v>
      </c>
    </row>
    <row r="9" spans="1:8" ht="16" customHeight="1" x14ac:dyDescent="0.25">
      <c r="A9" s="40"/>
      <c r="B9" s="31" t="s">
        <v>93</v>
      </c>
      <c r="C9" s="41">
        <v>1</v>
      </c>
      <c r="D9" s="13">
        <v>0</v>
      </c>
      <c r="E9" s="60">
        <f>D9*C9</f>
        <v>0</v>
      </c>
    </row>
    <row r="10" spans="1:8" ht="8.5" customHeight="1" x14ac:dyDescent="0.25">
      <c r="A10" s="33"/>
      <c r="B10" s="10"/>
      <c r="C10" s="42"/>
      <c r="D10" s="35"/>
      <c r="E10" s="35"/>
      <c r="G10" s="9"/>
      <c r="H10" s="10"/>
    </row>
    <row r="11" spans="1:8" ht="31" customHeight="1" x14ac:dyDescent="0.25">
      <c r="A11" s="72" t="s">
        <v>94</v>
      </c>
      <c r="B11" s="73"/>
      <c r="C11" s="41"/>
      <c r="D11" s="14"/>
      <c r="E11" s="14"/>
      <c r="G11" s="9"/>
      <c r="H11" s="10"/>
    </row>
    <row r="12" spans="1:8" ht="39" customHeight="1" x14ac:dyDescent="0.25">
      <c r="A12" s="29"/>
      <c r="B12" s="31" t="s">
        <v>116</v>
      </c>
      <c r="C12" s="41">
        <v>42</v>
      </c>
      <c r="D12" s="13">
        <v>0</v>
      </c>
      <c r="E12" s="60">
        <f>D12*C12</f>
        <v>0</v>
      </c>
      <c r="G12" s="9"/>
      <c r="H12" s="10"/>
    </row>
    <row r="13" spans="1:8" ht="18" customHeight="1" x14ac:dyDescent="0.25">
      <c r="A13" s="29"/>
      <c r="B13" s="31" t="s">
        <v>95</v>
      </c>
      <c r="C13" s="41">
        <v>1</v>
      </c>
      <c r="D13" s="13">
        <v>0</v>
      </c>
      <c r="E13" s="60">
        <f>D13*C13</f>
        <v>0</v>
      </c>
      <c r="G13" s="9"/>
      <c r="H13" s="10"/>
    </row>
    <row r="14" spans="1:8" ht="13.5" customHeight="1" x14ac:dyDescent="0.25">
      <c r="A14" s="33"/>
      <c r="B14" s="10"/>
      <c r="C14" s="10"/>
      <c r="D14" s="35"/>
      <c r="E14" s="35"/>
    </row>
    <row r="15" spans="1:8" ht="29.5" customHeight="1" thickBot="1" x14ac:dyDescent="0.4">
      <c r="C15" s="12" t="s">
        <v>2</v>
      </c>
      <c r="D15" s="61">
        <f>SUM(D7:D14)</f>
        <v>0</v>
      </c>
      <c r="E15" s="61">
        <f>SUM(E7:E14)</f>
        <v>0</v>
      </c>
    </row>
    <row r="16" spans="1:8" ht="13" thickTop="1" x14ac:dyDescent="0.25"/>
    <row r="17" spans="1:5" ht="9" customHeight="1" x14ac:dyDescent="0.25"/>
    <row r="18" spans="1:5" ht="15.5" x14ac:dyDescent="0.25">
      <c r="A18" s="74"/>
      <c r="B18" s="9"/>
      <c r="C18" s="10"/>
      <c r="D18" s="45"/>
      <c r="E18" s="45"/>
    </row>
    <row r="19" spans="1:5" ht="15.5" x14ac:dyDescent="0.25">
      <c r="A19" s="74"/>
      <c r="B19" s="9"/>
      <c r="C19" s="10"/>
      <c r="D19" s="45"/>
      <c r="E19" s="45"/>
    </row>
    <row r="20" spans="1:5" ht="9" customHeight="1" x14ac:dyDescent="0.25">
      <c r="A20" s="46"/>
      <c r="B20" s="9"/>
      <c r="C20" s="10"/>
      <c r="D20" s="45"/>
      <c r="E20" s="45"/>
    </row>
    <row r="21" spans="1:5" ht="15.5" x14ac:dyDescent="0.25">
      <c r="A21" s="47"/>
      <c r="B21" s="47"/>
      <c r="C21" s="36"/>
      <c r="D21" s="45"/>
      <c r="E21" s="45"/>
    </row>
    <row r="22" spans="1:5" ht="15.5" x14ac:dyDescent="0.35">
      <c r="D22" s="24"/>
      <c r="E22" s="24"/>
    </row>
    <row r="23" spans="1:5" ht="15.5" x14ac:dyDescent="0.35">
      <c r="C23" s="48"/>
      <c r="D23" s="26"/>
      <c r="E23" s="26"/>
    </row>
  </sheetData>
  <mergeCells count="4">
    <mergeCell ref="A18:A19"/>
    <mergeCell ref="A6:B6"/>
    <mergeCell ref="A11:B11"/>
    <mergeCell ref="A4:H4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0A0B-FCC5-4489-B105-93E55348B18F}">
  <dimension ref="A1:H23"/>
  <sheetViews>
    <sheetView zoomScale="70" zoomScaleNormal="70" workbookViewId="0">
      <selection activeCell="A13" sqref="A13:B13"/>
    </sheetView>
  </sheetViews>
  <sheetFormatPr defaultColWidth="9.1796875" defaultRowHeight="12.5" x14ac:dyDescent="0.25"/>
  <cols>
    <col min="1" max="1" width="24.7265625" style="3" customWidth="1"/>
    <col min="2" max="2" width="47.7265625" style="3" customWidth="1"/>
    <col min="3" max="3" width="29.7265625" style="3" customWidth="1"/>
    <col min="4" max="4" width="12.453125" style="3" customWidth="1"/>
    <col min="5" max="5" width="13.54296875" style="3" customWidth="1"/>
    <col min="6" max="16384" width="9.1796875" style="3"/>
  </cols>
  <sheetData>
    <row r="1" spans="1:8" ht="15" customHeight="1" x14ac:dyDescent="0.35">
      <c r="A1" s="1" t="s">
        <v>10</v>
      </c>
      <c r="E1" s="4"/>
    </row>
    <row r="2" spans="1:8" ht="15" customHeight="1" x14ac:dyDescent="0.35">
      <c r="A2" s="17" t="s">
        <v>101</v>
      </c>
      <c r="E2" s="2" t="s">
        <v>11</v>
      </c>
    </row>
    <row r="3" spans="1:8" ht="15" customHeight="1" x14ac:dyDescent="0.35">
      <c r="A3" s="18" t="s">
        <v>1</v>
      </c>
      <c r="D3" s="2"/>
    </row>
    <row r="4" spans="1:8" ht="40" customHeight="1" x14ac:dyDescent="0.25">
      <c r="A4" s="68" t="s">
        <v>113</v>
      </c>
      <c r="B4" s="69"/>
      <c r="C4" s="69"/>
      <c r="D4" s="69"/>
      <c r="E4" s="69"/>
      <c r="F4" s="69"/>
      <c r="G4" s="69"/>
      <c r="H4" s="69"/>
    </row>
    <row r="5" spans="1:8" ht="15" customHeight="1" x14ac:dyDescent="0.25"/>
    <row r="6" spans="1:8" ht="37.5" customHeight="1" x14ac:dyDescent="0.25">
      <c r="A6" s="67" t="s">
        <v>13</v>
      </c>
      <c r="B6" s="67"/>
      <c r="C6" s="6" t="s">
        <v>97</v>
      </c>
      <c r="D6" s="5" t="s">
        <v>0</v>
      </c>
      <c r="E6" s="5" t="s">
        <v>6</v>
      </c>
    </row>
    <row r="7" spans="1:8" ht="28.5" customHeight="1" x14ac:dyDescent="0.25">
      <c r="A7" s="40" t="s">
        <v>96</v>
      </c>
      <c r="B7" s="8"/>
      <c r="C7" s="41">
        <v>52</v>
      </c>
      <c r="D7" s="13">
        <v>0</v>
      </c>
      <c r="E7" s="60">
        <f>D7*C7</f>
        <v>0</v>
      </c>
    </row>
    <row r="8" spans="1:8" ht="8.5" customHeight="1" x14ac:dyDescent="0.25">
      <c r="A8" s="33"/>
      <c r="B8" s="10"/>
      <c r="C8" s="42"/>
      <c r="D8" s="35"/>
      <c r="E8" s="35"/>
      <c r="G8" s="9"/>
      <c r="H8" s="10"/>
    </row>
    <row r="9" spans="1:8" ht="31" customHeight="1" x14ac:dyDescent="0.25">
      <c r="A9" s="72" t="s">
        <v>98</v>
      </c>
      <c r="B9" s="73"/>
      <c r="C9" s="41">
        <v>52</v>
      </c>
      <c r="D9" s="13">
        <v>0</v>
      </c>
      <c r="E9" s="60">
        <f>D9*C9</f>
        <v>0</v>
      </c>
      <c r="G9" s="9"/>
      <c r="H9" s="10"/>
    </row>
    <row r="10" spans="1:8" ht="8.5" customHeight="1" x14ac:dyDescent="0.35">
      <c r="A10" s="37"/>
      <c r="B10" s="10"/>
      <c r="C10" s="10"/>
      <c r="D10" s="35"/>
      <c r="E10" s="35"/>
      <c r="G10" s="9"/>
      <c r="H10" s="10"/>
    </row>
    <row r="11" spans="1:8" ht="31" customHeight="1" x14ac:dyDescent="0.25">
      <c r="A11" s="75" t="s">
        <v>99</v>
      </c>
      <c r="B11" s="76"/>
      <c r="C11" s="41">
        <v>52</v>
      </c>
      <c r="D11" s="13">
        <v>0</v>
      </c>
      <c r="E11" s="60">
        <f>D11*C11</f>
        <v>0</v>
      </c>
      <c r="G11" s="9"/>
      <c r="H11" s="10"/>
    </row>
    <row r="12" spans="1:8" ht="8.5" customHeight="1" x14ac:dyDescent="0.25">
      <c r="A12" s="33"/>
      <c r="B12" s="10"/>
      <c r="C12" s="10"/>
      <c r="D12" s="35"/>
      <c r="E12" s="35"/>
      <c r="G12" s="9"/>
      <c r="H12" s="10"/>
    </row>
    <row r="13" spans="1:8" ht="34.5" customHeight="1" x14ac:dyDescent="0.25">
      <c r="A13" s="72" t="s">
        <v>100</v>
      </c>
      <c r="B13" s="73"/>
      <c r="C13" s="43">
        <v>52</v>
      </c>
      <c r="D13" s="13">
        <v>0</v>
      </c>
      <c r="E13" s="60">
        <f>D13*C13</f>
        <v>0</v>
      </c>
      <c r="G13" s="9"/>
      <c r="H13" s="10"/>
    </row>
    <row r="14" spans="1:8" ht="13.5" customHeight="1" x14ac:dyDescent="0.25">
      <c r="A14" s="33"/>
      <c r="B14" s="10"/>
      <c r="C14" s="10"/>
      <c r="D14" s="35"/>
      <c r="E14" s="35"/>
    </row>
    <row r="15" spans="1:8" ht="29.5" customHeight="1" thickBot="1" x14ac:dyDescent="0.4">
      <c r="C15" s="12" t="s">
        <v>2</v>
      </c>
      <c r="D15" s="61">
        <f>SUM(D7:D14)</f>
        <v>0</v>
      </c>
      <c r="E15" s="61">
        <f>SUM(E7:E14)</f>
        <v>0</v>
      </c>
    </row>
    <row r="16" spans="1:8" ht="13" thickTop="1" x14ac:dyDescent="0.25"/>
    <row r="17" spans="1:5" ht="9" customHeight="1" x14ac:dyDescent="0.25"/>
    <row r="18" spans="1:5" ht="15.5" x14ac:dyDescent="0.25">
      <c r="A18" s="74"/>
      <c r="B18" s="9"/>
      <c r="C18" s="10"/>
      <c r="D18" s="45"/>
      <c r="E18" s="45"/>
    </row>
    <row r="19" spans="1:5" ht="15.5" x14ac:dyDescent="0.25">
      <c r="A19" s="74"/>
      <c r="B19" s="9"/>
      <c r="C19" s="10"/>
      <c r="D19" s="45"/>
      <c r="E19" s="45"/>
    </row>
    <row r="20" spans="1:5" ht="9" customHeight="1" x14ac:dyDescent="0.25">
      <c r="A20" s="46"/>
      <c r="B20" s="9"/>
      <c r="C20" s="10"/>
      <c r="D20" s="45"/>
      <c r="E20" s="45"/>
    </row>
    <row r="21" spans="1:5" ht="15.5" x14ac:dyDescent="0.25">
      <c r="A21" s="47"/>
      <c r="B21" s="47"/>
      <c r="C21" s="36"/>
      <c r="D21" s="45"/>
      <c r="E21" s="45"/>
    </row>
    <row r="22" spans="1:5" ht="15.5" x14ac:dyDescent="0.35">
      <c r="D22" s="24"/>
      <c r="E22" s="24"/>
    </row>
    <row r="23" spans="1:5" ht="15.5" x14ac:dyDescent="0.35">
      <c r="C23" s="48"/>
      <c r="D23" s="26"/>
      <c r="E23" s="26"/>
    </row>
  </sheetData>
  <mergeCells count="6">
    <mergeCell ref="A4:H4"/>
    <mergeCell ref="A18:A19"/>
    <mergeCell ref="A6:B6"/>
    <mergeCell ref="A9:B9"/>
    <mergeCell ref="A11:B11"/>
    <mergeCell ref="A13:B13"/>
  </mergeCells>
  <pageMargins left="0" right="0" top="0.39370078740157483" bottom="0.39370078740157483" header="0.19685039370078741" footer="0.19685039370078741"/>
  <pageSetup paperSize="9" scale="80" orientation="portrait" r:id="rId1"/>
  <headerFooter alignWithMargins="0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tabSelected="1" zoomScale="70" zoomScaleNormal="70" workbookViewId="0">
      <selection activeCell="C18" sqref="C18"/>
    </sheetView>
  </sheetViews>
  <sheetFormatPr defaultColWidth="9.1796875" defaultRowHeight="15.5" x14ac:dyDescent="0.35"/>
  <cols>
    <col min="1" max="1" width="64.453125" style="11" customWidth="1"/>
    <col min="2" max="2" width="24.08984375" style="11" customWidth="1"/>
    <col min="3" max="3" width="21.1796875" style="11" customWidth="1"/>
    <col min="4" max="4" width="18.81640625" style="11" customWidth="1"/>
    <col min="5" max="5" width="21" style="11" customWidth="1"/>
    <col min="6" max="6" width="9.1796875" style="11"/>
    <col min="7" max="7" width="22.1796875" style="11" customWidth="1"/>
    <col min="8" max="8" width="14.6328125" style="11" customWidth="1"/>
    <col min="9" max="16384" width="9.1796875" style="11"/>
  </cols>
  <sheetData>
    <row r="1" spans="1:9" x14ac:dyDescent="0.35">
      <c r="A1" s="1" t="s">
        <v>103</v>
      </c>
    </row>
    <row r="2" spans="1:9" x14ac:dyDescent="0.35">
      <c r="A2" s="17" t="s">
        <v>5</v>
      </c>
    </row>
    <row r="3" spans="1:9" x14ac:dyDescent="0.35">
      <c r="A3" s="17"/>
    </row>
    <row r="4" spans="1:9" ht="51.5" customHeight="1" x14ac:dyDescent="0.35">
      <c r="A4" s="68" t="s">
        <v>113</v>
      </c>
      <c r="B4" s="69"/>
      <c r="C4" s="69"/>
      <c r="D4" s="69"/>
      <c r="E4" s="69"/>
      <c r="F4" s="69"/>
      <c r="G4" s="69"/>
      <c r="H4" s="69"/>
    </row>
    <row r="5" spans="1:9" ht="15" customHeight="1" x14ac:dyDescent="0.35">
      <c r="A5" s="55"/>
      <c r="B5" s="57" t="s">
        <v>111</v>
      </c>
      <c r="C5" s="51"/>
      <c r="D5" s="51"/>
      <c r="E5" s="51"/>
      <c r="F5" s="51"/>
      <c r="G5" s="51"/>
      <c r="H5" s="51"/>
    </row>
    <row r="6" spans="1:9" ht="21.5" customHeight="1" x14ac:dyDescent="0.35">
      <c r="A6" s="56" t="s">
        <v>108</v>
      </c>
      <c r="B6" s="64">
        <v>0</v>
      </c>
      <c r="C6" s="51"/>
      <c r="D6" s="51"/>
      <c r="E6" s="51"/>
      <c r="F6" s="51"/>
      <c r="G6" s="51"/>
      <c r="H6" s="51"/>
    </row>
    <row r="7" spans="1:9" ht="21.5" customHeight="1" x14ac:dyDescent="0.35">
      <c r="A7" s="56" t="s">
        <v>109</v>
      </c>
      <c r="B7" s="64">
        <v>0</v>
      </c>
      <c r="C7" s="51"/>
      <c r="D7" s="51"/>
      <c r="E7" s="51"/>
      <c r="F7" s="51"/>
      <c r="G7" s="51"/>
      <c r="H7" s="51"/>
    </row>
    <row r="8" spans="1:9" ht="21.5" customHeight="1" x14ac:dyDescent="0.35">
      <c r="A8" s="56" t="s">
        <v>110</v>
      </c>
      <c r="B8" s="64">
        <v>0</v>
      </c>
      <c r="C8" s="51"/>
      <c r="D8" s="51"/>
      <c r="E8" s="51"/>
      <c r="F8" s="51"/>
      <c r="G8" s="51"/>
      <c r="H8" s="51"/>
    </row>
    <row r="9" spans="1:9" x14ac:dyDescent="0.35">
      <c r="A9" s="19"/>
      <c r="B9" s="20"/>
      <c r="C9" s="20"/>
      <c r="D9" s="20"/>
      <c r="E9" s="20"/>
      <c r="F9" s="20"/>
      <c r="G9" s="20"/>
      <c r="H9" s="20"/>
      <c r="I9" s="20"/>
    </row>
    <row r="10" spans="1:9" x14ac:dyDescent="0.35">
      <c r="A10" s="21"/>
      <c r="B10" s="22" t="s">
        <v>7</v>
      </c>
      <c r="C10" s="22" t="s">
        <v>8</v>
      </c>
      <c r="D10" s="22" t="s">
        <v>9</v>
      </c>
      <c r="E10" s="22" t="s">
        <v>112</v>
      </c>
      <c r="H10" s="20"/>
      <c r="I10" s="20"/>
    </row>
    <row r="11" spans="1:9" x14ac:dyDescent="0.35">
      <c r="A11" s="23" t="s">
        <v>105</v>
      </c>
      <c r="B11" s="58">
        <f>'Grass Cutting'!E45</f>
        <v>0</v>
      </c>
      <c r="C11" s="58">
        <f>B11*(1+B6)</f>
        <v>0</v>
      </c>
      <c r="D11" s="58">
        <f>C11*(1+B7)</f>
        <v>0</v>
      </c>
      <c r="E11" s="58">
        <f>D11*(1+B8)</f>
        <v>0</v>
      </c>
      <c r="H11" s="20"/>
      <c r="I11" s="20"/>
    </row>
    <row r="12" spans="1:9" x14ac:dyDescent="0.35">
      <c r="A12" s="23" t="s">
        <v>43</v>
      </c>
      <c r="B12" s="58">
        <f>'Hedge Cutting'!E20</f>
        <v>0</v>
      </c>
      <c r="C12" s="58">
        <f>B12*(1+B6)</f>
        <v>0</v>
      </c>
      <c r="D12" s="58">
        <f>C12*(1+B7)</f>
        <v>0</v>
      </c>
      <c r="E12" s="58">
        <f>D12*(1+B8)</f>
        <v>0</v>
      </c>
      <c r="H12" s="20"/>
      <c r="I12" s="20"/>
    </row>
    <row r="13" spans="1:9" x14ac:dyDescent="0.35">
      <c r="A13" s="23" t="s">
        <v>50</v>
      </c>
      <c r="B13" s="58">
        <f>Footpaths!E21</f>
        <v>0</v>
      </c>
      <c r="C13" s="58">
        <f>B13*(1+B6)</f>
        <v>0</v>
      </c>
      <c r="D13" s="58">
        <f>C13*(1+B7)</f>
        <v>0</v>
      </c>
      <c r="E13" s="58">
        <f>D13*(1+B8)</f>
        <v>0</v>
      </c>
      <c r="H13" s="20"/>
      <c r="I13" s="20"/>
    </row>
    <row r="14" spans="1:9" x14ac:dyDescent="0.35">
      <c r="A14" s="23" t="s">
        <v>59</v>
      </c>
      <c r="B14" s="58">
        <f>'Waste Bins'!E35</f>
        <v>0</v>
      </c>
      <c r="C14" s="58">
        <f>B14*(1+B6)</f>
        <v>0</v>
      </c>
      <c r="D14" s="58">
        <f>C14*(1+B7)</f>
        <v>0</v>
      </c>
      <c r="E14" s="58">
        <f>D14*(1+B8)</f>
        <v>0</v>
      </c>
      <c r="H14" s="20"/>
      <c r="I14" s="20"/>
    </row>
    <row r="15" spans="1:9" x14ac:dyDescent="0.35">
      <c r="A15" s="23" t="s">
        <v>80</v>
      </c>
      <c r="B15" s="58">
        <f>'Dog Bins'!E22</f>
        <v>0</v>
      </c>
      <c r="C15" s="58">
        <f>B15*(1+B6)</f>
        <v>0</v>
      </c>
      <c r="D15" s="58">
        <f>C15*(1+B7)</f>
        <v>0</v>
      </c>
      <c r="E15" s="58">
        <f>D15*(1+B8)</f>
        <v>0</v>
      </c>
      <c r="H15" s="20"/>
      <c r="I15" s="20"/>
    </row>
    <row r="16" spans="1:9" x14ac:dyDescent="0.35">
      <c r="A16" s="39" t="s">
        <v>89</v>
      </c>
      <c r="B16" s="58">
        <f>Pitches!E15</f>
        <v>0</v>
      </c>
      <c r="C16" s="58">
        <f>B16*(1+B6)</f>
        <v>0</v>
      </c>
      <c r="D16" s="58">
        <f>C16*(1+B7)</f>
        <v>0</v>
      </c>
      <c r="E16" s="58">
        <f>D16*(1+B8)</f>
        <v>0</v>
      </c>
      <c r="H16" s="20"/>
      <c r="I16" s="20"/>
    </row>
    <row r="17" spans="1:9" x14ac:dyDescent="0.35">
      <c r="A17" s="52" t="s">
        <v>106</v>
      </c>
      <c r="B17" s="58">
        <f>'Litter picking'!E15</f>
        <v>0</v>
      </c>
      <c r="C17" s="58">
        <f>B17*(1+B6)</f>
        <v>0</v>
      </c>
      <c r="D17" s="58">
        <f>C17*(1+B7)</f>
        <v>0</v>
      </c>
      <c r="E17" s="58">
        <f>D17*(1+B8)</f>
        <v>0</v>
      </c>
      <c r="H17" s="20"/>
      <c r="I17" s="20"/>
    </row>
    <row r="18" spans="1:9" x14ac:dyDescent="0.35">
      <c r="A18" s="39"/>
      <c r="B18" s="53"/>
      <c r="C18" s="53"/>
      <c r="D18" s="53"/>
      <c r="E18" s="53"/>
      <c r="H18" s="20"/>
      <c r="I18" s="20"/>
    </row>
    <row r="19" spans="1:9" x14ac:dyDescent="0.35">
      <c r="A19" s="25" t="s">
        <v>107</v>
      </c>
      <c r="B19" s="54">
        <f>SUM(B11:B17)</f>
        <v>0</v>
      </c>
      <c r="C19" s="54">
        <f>SUM(C11:C17)</f>
        <v>0</v>
      </c>
      <c r="D19" s="54">
        <f>SUM(D11:D17)</f>
        <v>0</v>
      </c>
      <c r="E19" s="54">
        <f>SUM(E11:E17)</f>
        <v>0</v>
      </c>
      <c r="G19" s="65">
        <f>SUM(B19:E19)</f>
        <v>0</v>
      </c>
      <c r="H19" s="66" t="s">
        <v>114</v>
      </c>
    </row>
    <row r="20" spans="1:9" x14ac:dyDescent="0.35">
      <c r="A20" s="22"/>
      <c r="B20" s="20"/>
      <c r="C20" s="20"/>
      <c r="D20" s="20"/>
      <c r="E20" s="20"/>
      <c r="F20" s="27"/>
      <c r="G20" s="27"/>
      <c r="H20" s="20"/>
      <c r="I20" s="20"/>
    </row>
    <row r="21" spans="1:9" x14ac:dyDescent="0.35">
      <c r="A21" s="15"/>
    </row>
    <row r="22" spans="1:9" x14ac:dyDescent="0.35">
      <c r="A22" s="81" t="s">
        <v>3</v>
      </c>
      <c r="B22" s="82"/>
      <c r="C22" s="82"/>
      <c r="D22" s="82"/>
      <c r="E22" s="82"/>
      <c r="F22" s="82"/>
      <c r="G22" s="82"/>
      <c r="H22" s="83"/>
    </row>
    <row r="23" spans="1:9" ht="30" customHeight="1" x14ac:dyDescent="0.35">
      <c r="A23" s="84" t="s">
        <v>4</v>
      </c>
      <c r="B23" s="85"/>
      <c r="C23" s="85"/>
      <c r="D23" s="85"/>
      <c r="E23" s="85"/>
      <c r="F23" s="85"/>
      <c r="G23" s="85"/>
      <c r="H23" s="86"/>
    </row>
    <row r="24" spans="1:9" x14ac:dyDescent="0.35">
      <c r="A24" s="78" t="s">
        <v>104</v>
      </c>
      <c r="B24" s="79"/>
      <c r="C24" s="79"/>
      <c r="D24" s="79"/>
      <c r="E24" s="79"/>
      <c r="F24" s="79"/>
      <c r="G24" s="79"/>
      <c r="H24" s="80"/>
    </row>
  </sheetData>
  <mergeCells count="4">
    <mergeCell ref="A24:H24"/>
    <mergeCell ref="A4:H4"/>
    <mergeCell ref="A22:H22"/>
    <mergeCell ref="A23:H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7036e-5547-4e0e-ba98-c0f4ebddc19e" xsi:nil="true"/>
    <lcf76f155ced4ddcb4097134ff3c332f xmlns="d568bbff-9d8a-47b9-88d5-01690cd28e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13D425EDC6B47BEA0F3E0B0DE7006" ma:contentTypeVersion="15" ma:contentTypeDescription="Create a new document." ma:contentTypeScope="" ma:versionID="52adc6b2d95d53ee246827304eb5808b">
  <xsd:schema xmlns:xsd="http://www.w3.org/2001/XMLSchema" xmlns:xs="http://www.w3.org/2001/XMLSchema" xmlns:p="http://schemas.microsoft.com/office/2006/metadata/properties" xmlns:ns2="d568bbff-9d8a-47b9-88d5-01690cd28eb6" xmlns:ns3="1d47036e-5547-4e0e-ba98-c0f4ebddc19e" targetNamespace="http://schemas.microsoft.com/office/2006/metadata/properties" ma:root="true" ma:fieldsID="1a43cf1ea950e626e2f4806d9b6bdda1" ns2:_="" ns3:_="">
    <xsd:import namespace="d568bbff-9d8a-47b9-88d5-01690cd28eb6"/>
    <xsd:import namespace="1d47036e-5547-4e0e-ba98-c0f4ebddc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bbff-9d8a-47b9-88d5-01690cd28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2b61631-a6a5-4339-87e7-1ed82e1b2a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7036e-5547-4e0e-ba98-c0f4ebddc19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fd64b3-7585-461f-b07a-c59cb69290e0}" ma:internalName="TaxCatchAll" ma:showField="CatchAllData" ma:web="1d47036e-5547-4e0e-ba98-c0f4ebddc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282541-3A8A-49FB-B05C-4D94478AD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5EFAE-4D7E-4062-9033-AC1B5731A006}">
  <ds:schemaRefs>
    <ds:schemaRef ds:uri="http://schemas.microsoft.com/office/2006/metadata/properties"/>
    <ds:schemaRef ds:uri="http://schemas.microsoft.com/office/infopath/2007/PartnerControls"/>
    <ds:schemaRef ds:uri="1d47036e-5547-4e0e-ba98-c0f4ebddc19e"/>
    <ds:schemaRef ds:uri="d568bbff-9d8a-47b9-88d5-01690cd28eb6"/>
  </ds:schemaRefs>
</ds:datastoreItem>
</file>

<file path=customXml/itemProps3.xml><?xml version="1.0" encoding="utf-8"?>
<ds:datastoreItem xmlns:ds="http://schemas.openxmlformats.org/officeDocument/2006/customXml" ds:itemID="{7776CC03-590C-43B5-8B43-0CF65E88B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8bbff-9d8a-47b9-88d5-01690cd28eb6"/>
    <ds:schemaRef ds:uri="1d47036e-5547-4e0e-ba98-c0f4ebddc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Grass Cutting</vt:lpstr>
      <vt:lpstr>Hedge Cutting</vt:lpstr>
      <vt:lpstr>Footpaths</vt:lpstr>
      <vt:lpstr>Waste Bins</vt:lpstr>
      <vt:lpstr>Dog Bins</vt:lpstr>
      <vt:lpstr>Pitches</vt:lpstr>
      <vt:lpstr>Litter picking</vt:lpstr>
      <vt:lpstr>Pricing summary</vt:lpstr>
      <vt:lpstr>'Dog Bins'!Print_Area</vt:lpstr>
      <vt:lpstr>Footpaths!Print_Area</vt:lpstr>
      <vt:lpstr>'Hedge Cutting'!Print_Area</vt:lpstr>
      <vt:lpstr>'Litter picking'!Print_Area</vt:lpstr>
      <vt:lpstr>Pitches!Print_Area</vt:lpstr>
      <vt:lpstr>'Waste Bins'!Print_Area</vt:lpstr>
      <vt:lpstr>'Dog Bins'!Print_Titles</vt:lpstr>
      <vt:lpstr>Footpaths!Print_Titles</vt:lpstr>
      <vt:lpstr>'Grass Cutting'!Print_Titles</vt:lpstr>
      <vt:lpstr>'Hedge Cutting'!Print_Titles</vt:lpstr>
      <vt:lpstr>'Litter picking'!Print_Titles</vt:lpstr>
      <vt:lpstr>Pitches!Print_Titles</vt:lpstr>
      <vt:lpstr>'Waste Bins'!Print_Titles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Pack</dc:creator>
  <cp:lastModifiedBy>Clerk HaddenhamPC</cp:lastModifiedBy>
  <cp:lastPrinted>2024-07-22T13:50:23Z</cp:lastPrinted>
  <dcterms:created xsi:type="dcterms:W3CDTF">2012-02-12T18:45:32Z</dcterms:created>
  <dcterms:modified xsi:type="dcterms:W3CDTF">2024-10-10T11:05:15Z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0x01010046F13D425EDC6B47BEA0F3E0B0DE7006</vt:lpwstr>
  </property>
  <property fmtid="{D5CDD505-2E9C-101B-9397-08002B2CF9AE}" pid="3" name="MediaServiceImageTags">
    <vt:lpwstr/>
  </property>
</Properties>
</file>