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\QNAP\PROJECT MANAGEMENT PROPOSALS\City College Plymouth FECA (RS-2014)\08. QS Folder\7.0_Tendering\Tender Documents\Stage 1\APP 4 - Pricing Schedule\"/>
    </mc:Choice>
  </mc:AlternateContent>
  <xr:revisionPtr revIDLastSave="0" documentId="13_ncr:1_{E8C0D585-94BC-440E-9C0C-E5BD871422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ice Summary" sheetId="4" r:id="rId1"/>
    <sheet name="A - Prelims Staff" sheetId="7" r:id="rId2"/>
    <sheet name="B - Prelims Other" sheetId="3" r:id="rId3"/>
  </sheets>
  <definedNames>
    <definedName name="_xlnm._FilterDatabase" localSheetId="2" hidden="1">'B - Prelims Other'!$A$12:$D$156</definedName>
    <definedName name="_xlnm.Print_Area" localSheetId="1">'A - Prelims Staff'!$A$1:$M$40</definedName>
    <definedName name="_xlnm.Print_Area" localSheetId="0">'Price Summary'!$A$1:$D$33</definedName>
    <definedName name="_xlnm.Print_Titles" localSheetId="1">'A - Prelims Staff'!$A:$B,'A - Prelims Staff'!$1:$13</definedName>
    <definedName name="_xlnm.Print_Titles" localSheetId="2">'B - Prelims Other'!$A:$A,'B - Prelims Other'!$1:$10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5" i="3" l="1"/>
  <c r="J85" i="3"/>
  <c r="D85" i="3"/>
  <c r="J84" i="3"/>
  <c r="G84" i="3"/>
  <c r="D84" i="3"/>
  <c r="J24" i="3"/>
  <c r="G24" i="3"/>
  <c r="D24" i="3"/>
  <c r="J23" i="3"/>
  <c r="G23" i="3"/>
  <c r="D23" i="3"/>
  <c r="D8" i="3" s="1"/>
  <c r="J18" i="3"/>
  <c r="G18" i="3"/>
  <c r="D19" i="3"/>
  <c r="D18" i="3"/>
  <c r="J63" i="3" l="1"/>
  <c r="G63" i="3"/>
  <c r="D63" i="3"/>
  <c r="J77" i="3"/>
  <c r="J80" i="3"/>
  <c r="J81" i="3"/>
  <c r="J82" i="3"/>
  <c r="J83" i="3"/>
  <c r="G80" i="3"/>
  <c r="G81" i="3"/>
  <c r="G82" i="3"/>
  <c r="J35" i="3"/>
  <c r="J36" i="3"/>
  <c r="J37" i="3"/>
  <c r="J38" i="3"/>
  <c r="G35" i="3"/>
  <c r="G36" i="3"/>
  <c r="G37" i="3"/>
  <c r="G83" i="3"/>
  <c r="G27" i="3"/>
  <c r="J79" i="3" l="1"/>
  <c r="J78" i="3"/>
  <c r="J75" i="3"/>
  <c r="J74" i="3"/>
  <c r="J72" i="3"/>
  <c r="J71" i="3"/>
  <c r="J69" i="3"/>
  <c r="J68" i="3"/>
  <c r="J67" i="3"/>
  <c r="J65" i="3"/>
  <c r="J62" i="3"/>
  <c r="J61" i="3"/>
  <c r="J59" i="3"/>
  <c r="J58" i="3"/>
  <c r="J57" i="3"/>
  <c r="J56" i="3"/>
  <c r="J55" i="3"/>
  <c r="J54" i="3"/>
  <c r="J52" i="3"/>
  <c r="J51" i="3"/>
  <c r="J50" i="3"/>
  <c r="J49" i="3"/>
  <c r="J48" i="3"/>
  <c r="J46" i="3"/>
  <c r="J45" i="3"/>
  <c r="J44" i="3"/>
  <c r="J42" i="3"/>
  <c r="J41" i="3"/>
  <c r="J39" i="3"/>
  <c r="J33" i="3"/>
  <c r="J32" i="3"/>
  <c r="J31" i="3"/>
  <c r="J30" i="3"/>
  <c r="J29" i="3"/>
  <c r="J28" i="3"/>
  <c r="J27" i="3"/>
  <c r="J22" i="3"/>
  <c r="J21" i="3"/>
  <c r="J19" i="3"/>
  <c r="J16" i="3"/>
  <c r="G79" i="3"/>
  <c r="G78" i="3"/>
  <c r="G77" i="3"/>
  <c r="G75" i="3"/>
  <c r="G74" i="3"/>
  <c r="G72" i="3"/>
  <c r="G71" i="3"/>
  <c r="G69" i="3"/>
  <c r="G68" i="3"/>
  <c r="G67" i="3"/>
  <c r="G65" i="3"/>
  <c r="G62" i="3"/>
  <c r="G61" i="3"/>
  <c r="G59" i="3"/>
  <c r="G58" i="3"/>
  <c r="G57" i="3"/>
  <c r="G56" i="3"/>
  <c r="G55" i="3"/>
  <c r="G54" i="3"/>
  <c r="G52" i="3"/>
  <c r="G51" i="3"/>
  <c r="G50" i="3"/>
  <c r="G49" i="3"/>
  <c r="G48" i="3"/>
  <c r="G46" i="3"/>
  <c r="G45" i="3"/>
  <c r="G44" i="3"/>
  <c r="G42" i="3"/>
  <c r="G41" i="3"/>
  <c r="G39" i="3"/>
  <c r="G38" i="3"/>
  <c r="G33" i="3"/>
  <c r="G32" i="3"/>
  <c r="G31" i="3"/>
  <c r="G30" i="3"/>
  <c r="G29" i="3"/>
  <c r="G28" i="3"/>
  <c r="G22" i="3"/>
  <c r="G21" i="3"/>
  <c r="G19" i="3"/>
  <c r="G16" i="3"/>
  <c r="M39" i="7"/>
  <c r="M38" i="7"/>
  <c r="M37" i="7"/>
  <c r="M36" i="7"/>
  <c r="M31" i="7"/>
  <c r="M30" i="7"/>
  <c r="M29" i="7"/>
  <c r="M28" i="7"/>
  <c r="M23" i="7"/>
  <c r="M22" i="7"/>
  <c r="M21" i="7"/>
  <c r="M20" i="7"/>
  <c r="M19" i="7"/>
  <c r="M18" i="7"/>
  <c r="M17" i="7"/>
  <c r="I39" i="7"/>
  <c r="I38" i="7"/>
  <c r="I37" i="7"/>
  <c r="I36" i="7"/>
  <c r="I31" i="7"/>
  <c r="I30" i="7"/>
  <c r="I29" i="7"/>
  <c r="I28" i="7"/>
  <c r="I23" i="7"/>
  <c r="I22" i="7"/>
  <c r="I21" i="7"/>
  <c r="I20" i="7"/>
  <c r="I19" i="7"/>
  <c r="I18" i="7"/>
  <c r="I17" i="7"/>
  <c r="M24" i="7" l="1"/>
  <c r="M10" i="7" s="1"/>
  <c r="M32" i="7"/>
  <c r="M11" i="7" s="1"/>
  <c r="I24" i="7"/>
  <c r="I10" i="7" s="1"/>
  <c r="M40" i="7"/>
  <c r="M12" i="7" s="1"/>
  <c r="I32" i="7"/>
  <c r="I11" i="7" s="1"/>
  <c r="I40" i="7"/>
  <c r="I12" i="7" s="1"/>
  <c r="J8" i="3"/>
  <c r="G8" i="3"/>
  <c r="G9" i="3"/>
  <c r="J9" i="3"/>
  <c r="E39" i="7"/>
  <c r="E38" i="7"/>
  <c r="E37" i="7"/>
  <c r="E36" i="7"/>
  <c r="E31" i="7"/>
  <c r="E30" i="7"/>
  <c r="E29" i="7"/>
  <c r="E28" i="7"/>
  <c r="E17" i="7"/>
  <c r="E18" i="7"/>
  <c r="E19" i="7"/>
  <c r="E20" i="7"/>
  <c r="E21" i="7"/>
  <c r="E22" i="7"/>
  <c r="E23" i="7"/>
  <c r="J10" i="3" l="1"/>
  <c r="D24" i="4" s="1"/>
  <c r="I13" i="7"/>
  <c r="D18" i="4"/>
  <c r="M13" i="7"/>
  <c r="D19" i="4" s="1"/>
  <c r="E32" i="7"/>
  <c r="E11" i="7" s="1"/>
  <c r="G10" i="3"/>
  <c r="D23" i="4" s="1"/>
  <c r="E40" i="7"/>
  <c r="E12" i="7" s="1"/>
  <c r="E24" i="7"/>
  <c r="D46" i="3" l="1"/>
  <c r="D32" i="3"/>
  <c r="D39" i="3"/>
  <c r="D49" i="3"/>
  <c r="D56" i="3"/>
  <c r="D65" i="3"/>
  <c r="D71" i="3"/>
  <c r="D30" i="3"/>
  <c r="D35" i="3"/>
  <c r="D37" i="3"/>
  <c r="D41" i="3"/>
  <c r="D61" i="3"/>
  <c r="D16" i="3"/>
  <c r="D22" i="3"/>
  <c r="D27" i="3"/>
  <c r="D36" i="3"/>
  <c r="D42" i="3"/>
  <c r="D54" i="3"/>
  <c r="D59" i="3"/>
  <c r="D62" i="3"/>
  <c r="D69" i="3"/>
  <c r="D21" i="3"/>
  <c r="D28" i="3"/>
  <c r="D29" i="3"/>
  <c r="D31" i="3"/>
  <c r="D33" i="3"/>
  <c r="D38" i="3"/>
  <c r="D44" i="3"/>
  <c r="D45" i="3"/>
  <c r="D48" i="3"/>
  <c r="D51" i="3"/>
  <c r="D52" i="3"/>
  <c r="D55" i="3"/>
  <c r="D57" i="3"/>
  <c r="D58" i="3"/>
  <c r="D77" i="3"/>
  <c r="D68" i="3"/>
  <c r="D72" i="3"/>
  <c r="D74" i="3"/>
  <c r="D75" i="3"/>
  <c r="D78" i="3"/>
  <c r="D79" i="3"/>
  <c r="D80" i="3"/>
  <c r="D81" i="3"/>
  <c r="D82" i="3"/>
  <c r="D83" i="3"/>
  <c r="D50" i="3"/>
  <c r="E10" i="7"/>
  <c r="E13" i="7" s="1"/>
  <c r="D17" i="4" l="1"/>
  <c r="D67" i="3"/>
  <c r="D9" i="3" l="1"/>
  <c r="D10" i="3" s="1"/>
  <c r="D22" i="4" s="1"/>
  <c r="D25" i="4" s="1"/>
  <c r="D27" i="4" l="1"/>
  <c r="D29" i="4" s="1"/>
  <c r="D31" i="4" s="1"/>
</calcChain>
</file>

<file path=xl/sharedStrings.xml><?xml version="1.0" encoding="utf-8"?>
<sst xmlns="http://schemas.openxmlformats.org/spreadsheetml/2006/main" count="208" uniqueCount="132">
  <si>
    <t>Total Cost</t>
  </si>
  <si>
    <t>PROJECT SPECIFIC PRELIMINARIES - STAFF, MANAGEMENT &amp; SUPERVISION:</t>
  </si>
  <si>
    <t>PROJECT SPECIFIC PRELIMINARIES - ALL OTHER PRELIMINARY ITEMS:</t>
  </si>
  <si>
    <t>Sub-total</t>
  </si>
  <si>
    <t>Total Construction Cost</t>
  </si>
  <si>
    <t>Total Excl. Estimated Construction Cost</t>
  </si>
  <si>
    <t>[Enter Date]</t>
  </si>
  <si>
    <t>General Notes / instructions</t>
  </si>
  <si>
    <t>1. On each Work Sheet, complete the 'yellow' boxes</t>
  </si>
  <si>
    <t>[Enter Contractor Name]</t>
  </si>
  <si>
    <t>Contractors Preliminaries - Staffing, Management &amp; Supervision</t>
  </si>
  <si>
    <t>Contractors Preliminaries - All Other Items</t>
  </si>
  <si>
    <t>PROGRAMME</t>
  </si>
  <si>
    <t>£ Rate/Hr</t>
  </si>
  <si>
    <t>Site Establishment</t>
  </si>
  <si>
    <t>Temporary Services</t>
  </si>
  <si>
    <t>Security</t>
  </si>
  <si>
    <t>Mechanical Plant</t>
  </si>
  <si>
    <t>Site Records</t>
  </si>
  <si>
    <t>Cleaning</t>
  </si>
  <si>
    <t>Fees and Charges</t>
  </si>
  <si>
    <t>Component</t>
  </si>
  <si>
    <t>PRELIMINARIES</t>
  </si>
  <si>
    <t>EMPLOYER'S REQUIREMENTS</t>
  </si>
  <si>
    <t>Completion and post-completion Requirements</t>
  </si>
  <si>
    <t>MAIN CONTRACTORS'S COST ITEMS</t>
  </si>
  <si>
    <t>Control and Protection</t>
  </si>
  <si>
    <t>Insurance, bonds, guarantees and warranties</t>
  </si>
  <si>
    <t>Charges</t>
  </si>
  <si>
    <t>Site records</t>
  </si>
  <si>
    <t>Temporary works in connection with site establishment</t>
  </si>
  <si>
    <t>Brought-in services</t>
  </si>
  <si>
    <t>Sundries</t>
  </si>
  <si>
    <t>Security equipment</t>
  </si>
  <si>
    <t>Hoardings, fences and gates</t>
  </si>
  <si>
    <t>Safety programme</t>
  </si>
  <si>
    <t>Barriers and safety scaffolding</t>
  </si>
  <si>
    <t>Environmental protection measures</t>
  </si>
  <si>
    <t>Survey, inspections and monitoring</t>
  </si>
  <si>
    <t>Setting out</t>
  </si>
  <si>
    <t>Protection of works</t>
  </si>
  <si>
    <t>Samples</t>
  </si>
  <si>
    <t>Generally</t>
  </si>
  <si>
    <t>Hoists</t>
  </si>
  <si>
    <t>Access plant</t>
  </si>
  <si>
    <t>Access scaffolding</t>
  </si>
  <si>
    <t>Testing and commissioning plan</t>
  </si>
  <si>
    <t>Post-completion services</t>
  </si>
  <si>
    <t>Building clean</t>
  </si>
  <si>
    <t>Public liability insurance</t>
  </si>
  <si>
    <t>Employer's (main contractor's) liability insurance</t>
  </si>
  <si>
    <t>Other insurances</t>
  </si>
  <si>
    <t>Guarantees</t>
  </si>
  <si>
    <t>Warranties</t>
  </si>
  <si>
    <t>Furniture and equipment</t>
  </si>
  <si>
    <t>Handover requirements</t>
  </si>
  <si>
    <t>IT systems</t>
  </si>
  <si>
    <t>Consumables and services</t>
  </si>
  <si>
    <t>Temporary telecommunications systems</t>
  </si>
  <si>
    <t>Temporary drainage</t>
  </si>
  <si>
    <t>Environmental control of building</t>
  </si>
  <si>
    <t>Mobile cranes</t>
  </si>
  <si>
    <t>Concrete plant</t>
  </si>
  <si>
    <t>Other plant</t>
  </si>
  <si>
    <t xml:space="preserve">Temporary works </t>
  </si>
  <si>
    <t xml:space="preserve">Handover </t>
  </si>
  <si>
    <t>Site tidy</t>
  </si>
  <si>
    <t>Works Insurance</t>
  </si>
  <si>
    <t>TOTAL CARRIED TO PRICE SUMMARY</t>
  </si>
  <si>
    <t>Safety and Environmental Protection</t>
  </si>
  <si>
    <t>Site Accommodation</t>
  </si>
  <si>
    <t>Operation and maintenance services</t>
  </si>
  <si>
    <t>Site accommodation</t>
  </si>
  <si>
    <t>Construction Manager</t>
  </si>
  <si>
    <t>Project/package Quantity Surveyors</t>
  </si>
  <si>
    <t>Design manager</t>
  </si>
  <si>
    <t>project engineers</t>
  </si>
  <si>
    <t>other management and staff</t>
  </si>
  <si>
    <t>Visiting management and staff</t>
  </si>
  <si>
    <t>Health and safety manager</t>
  </si>
  <si>
    <t>Environmental manager/consultant</t>
  </si>
  <si>
    <t>Contracts/commercial manager</t>
  </si>
  <si>
    <t>Description</t>
  </si>
  <si>
    <t>Project -specific management and staff</t>
  </si>
  <si>
    <t>Supervisors, including works/trade package managers, building services engineering managers/co-ordintors and off site production managers</t>
  </si>
  <si>
    <t>Materials management ( e.g. store man)</t>
  </si>
  <si>
    <t>Extraordinary support costs</t>
  </si>
  <si>
    <t>Day transport</t>
  </si>
  <si>
    <t>Personnel transport (i.e. Transportation of work operatives to site)</t>
  </si>
  <si>
    <t>Subsistence payments</t>
  </si>
  <si>
    <t>Out of normal hours working, including non productive overtime allowances.</t>
  </si>
  <si>
    <t>Other managment and staff</t>
  </si>
  <si>
    <t xml:space="preserve">Note:- Project Preliminaries Staff has been prepared in accordance with RICS NEW RULES OF MEASUREMENT NRM2: Detailed measurement for building works dated 1st January 2013. </t>
  </si>
  <si>
    <t>2. Provider is responsible for checking formula, data entry and totals are correct</t>
  </si>
  <si>
    <t>Note:- Project Preliminaries Other have been prepared in accordance with RICS NEW RULES OF MEASUREMENT NRM2: Detailed measurement for building works dated 1st January 2013. Notwithstanding NRM2.</t>
  </si>
  <si>
    <t>EXTRA ORDINARY SUPPORT COSTS</t>
  </si>
  <si>
    <t>VISITING MANAGEMENT &amp; STAFF</t>
  </si>
  <si>
    <t>PROJECT SPECIFIC MANAGEMENT &amp; STAFF</t>
  </si>
  <si>
    <t>SUMMARY</t>
  </si>
  <si>
    <t>Hours per week</t>
  </si>
  <si>
    <t>Number of Weeks</t>
  </si>
  <si>
    <t>Time-related charges (£)</t>
  </si>
  <si>
    <t>Fixed charges (£)</t>
  </si>
  <si>
    <t>Total Charges (£)</t>
  </si>
  <si>
    <t>EMPLOYERS REQUIREMENTS</t>
  </si>
  <si>
    <t>Employer's Requirements</t>
  </si>
  <si>
    <t>CONTRACTOR'S COST ITEMS</t>
  </si>
  <si>
    <t>Main Contractor's Cost Items</t>
  </si>
  <si>
    <t>Estimated Construction Cost (excluding Prelims, o/h&amp;p, contingency) </t>
  </si>
  <si>
    <t xml:space="preserve">Weeks </t>
  </si>
  <si>
    <t>ENABLING WORKS - PACE BUILDING STRIP OUT</t>
  </si>
  <si>
    <t>SECTION 1 - PACE BUILDING REFURBISHMENT AND REMODELLING</t>
  </si>
  <si>
    <t>SECTION 2 - DIGITAL VILLAGE REFURBISHMENT AND REMODELLING</t>
  </si>
  <si>
    <t>4 weeks</t>
  </si>
  <si>
    <t>10 weeks</t>
  </si>
  <si>
    <t>11 weeks</t>
  </si>
  <si>
    <t>Estimated Construction Duration</t>
  </si>
  <si>
    <t>Overhead &amp; Profit [Enter Percentage to calculate]</t>
  </si>
  <si>
    <t>Further Education Capital Allocation (FECA) projects 2020-21</t>
  </si>
  <si>
    <t>Stipulated Contract Period (Note work sections to be priced separately below)</t>
  </si>
  <si>
    <t>All figures exclude VAT</t>
  </si>
  <si>
    <t>Considerate Constructor's Registration</t>
  </si>
  <si>
    <t>Furniture and equipment  (6 nr hat, gloves, boots, Hi-Viz jacket, eye protection)</t>
  </si>
  <si>
    <t>Temporary water usage</t>
  </si>
  <si>
    <t>Temporary gas usage</t>
  </si>
  <si>
    <t>Temporary electricity usage</t>
  </si>
  <si>
    <t>Temporary Works</t>
  </si>
  <si>
    <t>Fees</t>
  </si>
  <si>
    <t>Protection to existing finishes</t>
  </si>
  <si>
    <t>APPENDIX 4 - PRICING AND RESOURCE SCHEDULES</t>
  </si>
  <si>
    <t>Other - [Please State]</t>
  </si>
  <si>
    <t>Performance Bond (10% on demand ABI)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</si>
</sst>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5" fillId="0" borderId="0" xfId="0" applyFont="1" applyBorder="1"/>
    <xf numFmtId="0" fontId="5" fillId="0" borderId="0" xfId="0" applyFont="1"/>
    <xf numFmtId="165" fontId="4" fillId="0" borderId="0" xfId="0" applyNumberFormat="1" applyFont="1" applyFill="1" applyBorder="1"/>
    <xf numFmtId="0" fontId="6" fillId="0" borderId="0" xfId="0" applyFont="1"/>
    <xf numFmtId="0" fontId="0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vertical="top"/>
    </xf>
    <xf numFmtId="0" fontId="9" fillId="0" borderId="0" xfId="0" applyFont="1"/>
    <xf numFmtId="0" fontId="9" fillId="3" borderId="0" xfId="0" applyFont="1" applyFill="1"/>
    <xf numFmtId="0" fontId="9" fillId="5" borderId="0" xfId="0" applyFont="1" applyFill="1"/>
    <xf numFmtId="0" fontId="0" fillId="5" borderId="0" xfId="0" applyFill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Alignment="1">
      <alignment wrapText="1"/>
    </xf>
    <xf numFmtId="0" fontId="7" fillId="0" borderId="16" xfId="0" applyFont="1" applyBorder="1"/>
    <xf numFmtId="0" fontId="9" fillId="0" borderId="0" xfId="0" applyFont="1" applyFill="1"/>
    <xf numFmtId="165" fontId="0" fillId="0" borderId="0" xfId="0" applyNumberFormat="1" applyFont="1"/>
    <xf numFmtId="0" fontId="0" fillId="0" borderId="0" xfId="0" applyFont="1" applyBorder="1" applyAlignment="1"/>
    <xf numFmtId="0" fontId="11" fillId="2" borderId="13" xfId="0" applyFont="1" applyFill="1" applyBorder="1"/>
    <xf numFmtId="0" fontId="11" fillId="2" borderId="14" xfId="0" applyFont="1" applyFill="1" applyBorder="1"/>
    <xf numFmtId="0" fontId="11" fillId="0" borderId="0" xfId="0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44" fontId="12" fillId="6" borderId="2" xfId="0" applyNumberFormat="1" applyFont="1" applyFill="1" applyBorder="1"/>
    <xf numFmtId="0" fontId="12" fillId="0" borderId="0" xfId="0" applyFont="1" applyBorder="1" applyAlignment="1">
      <alignment vertical="top"/>
    </xf>
    <xf numFmtId="0" fontId="12" fillId="0" borderId="3" xfId="0" applyFont="1" applyBorder="1"/>
    <xf numFmtId="44" fontId="12" fillId="6" borderId="3" xfId="0" applyNumberFormat="1" applyFont="1" applyFill="1" applyBorder="1"/>
    <xf numFmtId="44" fontId="11" fillId="6" borderId="24" xfId="1" applyNumberFormat="1" applyFont="1" applyFill="1" applyBorder="1" applyAlignment="1">
      <alignment vertical="top"/>
    </xf>
    <xf numFmtId="44" fontId="12" fillId="0" borderId="3" xfId="1" applyNumberFormat="1" applyFont="1" applyBorder="1" applyAlignment="1">
      <alignment vertical="top"/>
    </xf>
    <xf numFmtId="44" fontId="12" fillId="0" borderId="31" xfId="1" applyNumberFormat="1" applyFont="1" applyFill="1" applyBorder="1" applyAlignment="1">
      <alignment vertical="top"/>
    </xf>
    <xf numFmtId="44" fontId="11" fillId="0" borderId="32" xfId="1" applyNumberFormat="1" applyFont="1" applyFill="1" applyBorder="1" applyAlignment="1">
      <alignment vertical="top"/>
    </xf>
    <xf numFmtId="44" fontId="12" fillId="0" borderId="3" xfId="0" applyNumberFormat="1" applyFont="1" applyFill="1" applyBorder="1"/>
    <xf numFmtId="0" fontId="11" fillId="0" borderId="0" xfId="0" applyFont="1" applyBorder="1" applyAlignment="1">
      <alignment horizontal="left" vertical="top"/>
    </xf>
    <xf numFmtId="44" fontId="12" fillId="0" borderId="29" xfId="0" applyNumberFormat="1" applyFont="1" applyFill="1" applyBorder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/>
    <xf numFmtId="0" fontId="15" fillId="0" borderId="0" xfId="0" applyFont="1"/>
    <xf numFmtId="0" fontId="14" fillId="0" borderId="0" xfId="0" applyFont="1"/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164" fontId="13" fillId="0" borderId="30" xfId="0" applyNumberFormat="1" applyFont="1" applyBorder="1" applyAlignment="1">
      <alignment horizontal="center"/>
    </xf>
    <xf numFmtId="165" fontId="13" fillId="0" borderId="5" xfId="0" applyNumberFormat="1" applyFont="1" applyFill="1" applyBorder="1" applyAlignment="1">
      <alignment horizontal="center"/>
    </xf>
    <xf numFmtId="0" fontId="13" fillId="5" borderId="12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vertical="top" wrapText="1"/>
    </xf>
    <xf numFmtId="41" fontId="12" fillId="4" borderId="17" xfId="0" applyNumberFormat="1" applyFont="1" applyFill="1" applyBorder="1"/>
    <xf numFmtId="41" fontId="12" fillId="4" borderId="14" xfId="0" applyNumberFormat="1" applyFont="1" applyFill="1" applyBorder="1"/>
    <xf numFmtId="0" fontId="14" fillId="0" borderId="0" xfId="0" applyFont="1" applyFill="1" applyBorder="1" applyAlignment="1">
      <alignment horizontal="right" vertical="center" wrapText="1"/>
    </xf>
    <xf numFmtId="165" fontId="12" fillId="0" borderId="0" xfId="0" applyNumberFormat="1" applyFont="1" applyFill="1" applyBorder="1"/>
    <xf numFmtId="0" fontId="0" fillId="0" borderId="0" xfId="0" applyFont="1" applyBorder="1"/>
    <xf numFmtId="0" fontId="0" fillId="0" borderId="0" xfId="0" applyFont="1" applyAlignment="1">
      <alignment wrapText="1"/>
    </xf>
    <xf numFmtId="44" fontId="12" fillId="0" borderId="22" xfId="0" applyNumberFormat="1" applyFont="1" applyFill="1" applyBorder="1"/>
    <xf numFmtId="44" fontId="12" fillId="0" borderId="21" xfId="0" applyNumberFormat="1" applyFont="1" applyFill="1" applyBorder="1"/>
    <xf numFmtId="44" fontId="12" fillId="0" borderId="5" xfId="0" applyNumberFormat="1" applyFont="1" applyFill="1" applyBorder="1" applyAlignment="1">
      <alignment vertical="center"/>
    </xf>
    <xf numFmtId="41" fontId="12" fillId="5" borderId="17" xfId="0" applyNumberFormat="1" applyFont="1" applyFill="1" applyBorder="1"/>
    <xf numFmtId="41" fontId="12" fillId="5" borderId="10" xfId="0" applyNumberFormat="1" applyFont="1" applyFill="1" applyBorder="1"/>
    <xf numFmtId="44" fontId="12" fillId="5" borderId="1" xfId="0" applyNumberFormat="1" applyFont="1" applyFill="1" applyBorder="1"/>
    <xf numFmtId="44" fontId="12" fillId="5" borderId="8" xfId="0" applyNumberFormat="1" applyFont="1" applyFill="1" applyBorder="1"/>
    <xf numFmtId="41" fontId="12" fillId="4" borderId="10" xfId="0" applyNumberFormat="1" applyFont="1" applyFill="1" applyBorder="1"/>
    <xf numFmtId="44" fontId="12" fillId="2" borderId="1" xfId="0" applyNumberFormat="1" applyFont="1" applyFill="1" applyBorder="1"/>
    <xf numFmtId="0" fontId="19" fillId="0" borderId="6" xfId="0" applyFont="1" applyFill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41" fontId="12" fillId="4" borderId="18" xfId="0" applyNumberFormat="1" applyFont="1" applyFill="1" applyBorder="1"/>
    <xf numFmtId="41" fontId="12" fillId="4" borderId="28" xfId="0" applyNumberFormat="1" applyFont="1" applyFill="1" applyBorder="1"/>
    <xf numFmtId="44" fontId="12" fillId="2" borderId="19" xfId="0" applyNumberFormat="1" applyFont="1" applyFill="1" applyBorder="1"/>
    <xf numFmtId="0" fontId="19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right" vertical="center"/>
    </xf>
    <xf numFmtId="0" fontId="20" fillId="5" borderId="15" xfId="0" applyFont="1" applyFill="1" applyBorder="1" applyAlignment="1">
      <alignment horizontal="left" vertical="top" wrapText="1"/>
    </xf>
    <xf numFmtId="41" fontId="12" fillId="5" borderId="14" xfId="0" applyNumberFormat="1" applyFont="1" applyFill="1" applyBorder="1"/>
    <xf numFmtId="44" fontId="12" fillId="5" borderId="25" xfId="0" applyNumberFormat="1" applyFont="1" applyFill="1" applyBorder="1"/>
    <xf numFmtId="44" fontId="12" fillId="2" borderId="8" xfId="0" applyNumberFormat="1" applyFont="1" applyFill="1" applyBorder="1"/>
    <xf numFmtId="41" fontId="12" fillId="4" borderId="27" xfId="0" applyNumberFormat="1" applyFont="1" applyFill="1" applyBorder="1"/>
    <xf numFmtId="44" fontId="12" fillId="2" borderId="7" xfId="0" applyNumberFormat="1" applyFont="1" applyFill="1" applyBorder="1"/>
    <xf numFmtId="0" fontId="0" fillId="0" borderId="0" xfId="0" applyFont="1" applyAlignment="1"/>
    <xf numFmtId="164" fontId="13" fillId="0" borderId="30" xfId="0" applyNumberFormat="1" applyFont="1" applyBorder="1" applyAlignment="1">
      <alignment horizontal="center" wrapText="1"/>
    </xf>
    <xf numFmtId="42" fontId="12" fillId="4" borderId="26" xfId="0" applyNumberFormat="1" applyFont="1" applyFill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42" fontId="12" fillId="4" borderId="1" xfId="0" applyNumberFormat="1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vertical="center"/>
    </xf>
    <xf numFmtId="42" fontId="11" fillId="7" borderId="1" xfId="0" applyNumberFormat="1" applyFont="1" applyFill="1" applyBorder="1" applyAlignment="1">
      <alignment vertical="center"/>
    </xf>
    <xf numFmtId="42" fontId="11" fillId="7" borderId="8" xfId="0" applyNumberFormat="1" applyFont="1" applyFill="1" applyBorder="1" applyAlignment="1">
      <alignment vertical="center"/>
    </xf>
    <xf numFmtId="0" fontId="15" fillId="0" borderId="17" xfId="0" applyFont="1" applyBorder="1" applyAlignment="1">
      <alignment vertical="center"/>
    </xf>
    <xf numFmtId="42" fontId="12" fillId="4" borderId="1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0" xfId="0" applyFont="1" applyBorder="1"/>
    <xf numFmtId="42" fontId="12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7" borderId="16" xfId="0" applyFont="1" applyFill="1" applyBorder="1" applyAlignment="1">
      <alignment vertical="center"/>
    </xf>
    <xf numFmtId="42" fontId="11" fillId="7" borderId="26" xfId="0" applyNumberFormat="1" applyFont="1" applyFill="1" applyBorder="1" applyAlignment="1">
      <alignment vertical="center"/>
    </xf>
    <xf numFmtId="42" fontId="11" fillId="7" borderId="23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vertical="center" wrapText="1"/>
    </xf>
    <xf numFmtId="0" fontId="13" fillId="0" borderId="33" xfId="0" applyFont="1" applyFill="1" applyBorder="1" applyAlignment="1">
      <alignment horizontal="left" wrapText="1"/>
    </xf>
    <xf numFmtId="0" fontId="13" fillId="0" borderId="34" xfId="0" applyFont="1" applyFill="1" applyBorder="1" applyAlignment="1">
      <alignment horizontal="left" wrapText="1"/>
    </xf>
    <xf numFmtId="0" fontId="20" fillId="0" borderId="35" xfId="0" applyFont="1" applyFill="1" applyBorder="1" applyAlignment="1">
      <alignment horizontal="left" vertical="top" wrapText="1"/>
    </xf>
    <xf numFmtId="0" fontId="20" fillId="0" borderId="36" xfId="0" applyFont="1" applyFill="1" applyBorder="1" applyAlignment="1">
      <alignment horizontal="left" vertical="top" wrapText="1"/>
    </xf>
    <xf numFmtId="0" fontId="0" fillId="0" borderId="40" xfId="0" applyFont="1" applyBorder="1"/>
    <xf numFmtId="0" fontId="0" fillId="0" borderId="0" xfId="0" applyBorder="1"/>
    <xf numFmtId="0" fontId="0" fillId="0" borderId="41" xfId="0" applyBorder="1"/>
    <xf numFmtId="0" fontId="15" fillId="0" borderId="4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center"/>
    </xf>
    <xf numFmtId="0" fontId="0" fillId="0" borderId="40" xfId="0" applyBorder="1"/>
    <xf numFmtId="165" fontId="12" fillId="0" borderId="42" xfId="0" applyNumberFormat="1" applyFont="1" applyFill="1" applyBorder="1"/>
    <xf numFmtId="165" fontId="12" fillId="0" borderId="43" xfId="0" applyNumberFormat="1" applyFont="1" applyFill="1" applyBorder="1"/>
    <xf numFmtId="165" fontId="12" fillId="0" borderId="44" xfId="0" applyNumberFormat="1" applyFont="1" applyFill="1" applyBorder="1"/>
    <xf numFmtId="165" fontId="12" fillId="0" borderId="41" xfId="0" applyNumberFormat="1" applyFont="1" applyFill="1" applyBorder="1"/>
    <xf numFmtId="0" fontId="13" fillId="0" borderId="41" xfId="0" applyFont="1" applyBorder="1" applyAlignment="1"/>
    <xf numFmtId="165" fontId="12" fillId="0" borderId="40" xfId="0" applyNumberFormat="1" applyFont="1" applyFill="1" applyBorder="1"/>
    <xf numFmtId="0" fontId="13" fillId="0" borderId="40" xfId="0" applyFont="1" applyBorder="1" applyAlignment="1"/>
    <xf numFmtId="0" fontId="13" fillId="0" borderId="0" xfId="0" applyFont="1" applyBorder="1" applyAlignment="1"/>
    <xf numFmtId="165" fontId="4" fillId="0" borderId="40" xfId="0" applyNumberFormat="1" applyFont="1" applyFill="1" applyBorder="1"/>
    <xf numFmtId="0" fontId="0" fillId="0" borderId="4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12" fillId="0" borderId="41" xfId="0" applyNumberFormat="1" applyFont="1" applyFill="1" applyBorder="1" applyAlignment="1">
      <alignment horizontal="center"/>
    </xf>
    <xf numFmtId="165" fontId="12" fillId="0" borderId="4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Border="1" applyAlignment="1"/>
    <xf numFmtId="0" fontId="0" fillId="0" borderId="41" xfId="0" applyFont="1" applyBorder="1" applyAlignment="1">
      <alignment horizontal="center"/>
    </xf>
    <xf numFmtId="0" fontId="0" fillId="0" borderId="41" xfId="0" applyFont="1" applyBorder="1"/>
    <xf numFmtId="0" fontId="14" fillId="0" borderId="41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wrapText="1"/>
    </xf>
    <xf numFmtId="0" fontId="14" fillId="0" borderId="42" xfId="0" applyFont="1" applyBorder="1" applyAlignment="1">
      <alignment horizontal="left" vertical="center" wrapText="1"/>
    </xf>
    <xf numFmtId="0" fontId="6" fillId="0" borderId="43" xfId="0" applyFont="1" applyBorder="1"/>
    <xf numFmtId="0" fontId="6" fillId="0" borderId="44" xfId="0" applyFont="1" applyBorder="1"/>
    <xf numFmtId="0" fontId="12" fillId="0" borderId="0" xfId="0" applyFont="1" applyBorder="1" applyAlignment="1">
      <alignment horizontal="left" indent="1"/>
    </xf>
    <xf numFmtId="10" fontId="12" fillId="4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44" fontId="12" fillId="0" borderId="0" xfId="0" applyNumberFormat="1" applyFont="1" applyFill="1" applyBorder="1" applyAlignment="1">
      <alignment vertical="top"/>
    </xf>
    <xf numFmtId="0" fontId="16" fillId="0" borderId="0" xfId="0" applyFont="1"/>
    <xf numFmtId="0" fontId="11" fillId="0" borderId="14" xfId="0" applyFont="1" applyFill="1" applyBorder="1"/>
    <xf numFmtId="44" fontId="12" fillId="0" borderId="11" xfId="0" applyNumberFormat="1" applyFont="1" applyFill="1" applyBorder="1"/>
    <xf numFmtId="42" fontId="12" fillId="0" borderId="5" xfId="0" applyNumberFormat="1" applyFont="1" applyFill="1" applyBorder="1" applyAlignment="1">
      <alignment vertical="center"/>
    </xf>
    <xf numFmtId="42" fontId="12" fillId="0" borderId="23" xfId="0" applyNumberFormat="1" applyFont="1" applyFill="1" applyBorder="1" applyAlignment="1">
      <alignment horizontal="center" vertical="center"/>
    </xf>
    <xf numFmtId="42" fontId="12" fillId="0" borderId="8" xfId="0" applyNumberFormat="1" applyFont="1" applyFill="1" applyBorder="1" applyAlignment="1">
      <alignment horizontal="center" vertical="center"/>
    </xf>
    <xf numFmtId="42" fontId="12" fillId="0" borderId="8" xfId="0" applyNumberFormat="1" applyFont="1" applyFill="1" applyBorder="1" applyAlignment="1">
      <alignment vertical="center"/>
    </xf>
    <xf numFmtId="42" fontId="12" fillId="0" borderId="4" xfId="0" applyNumberFormat="1" applyFont="1" applyFill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21" fillId="0" borderId="0" xfId="0" applyFont="1"/>
    <xf numFmtId="0" fontId="15" fillId="0" borderId="45" xfId="0" applyFont="1" applyFill="1" applyBorder="1" applyAlignment="1">
      <alignment vertical="center"/>
    </xf>
    <xf numFmtId="42" fontId="12" fillId="4" borderId="2" xfId="0" applyNumberFormat="1" applyFont="1" applyFill="1" applyBorder="1" applyAlignment="1">
      <alignment vertical="center"/>
    </xf>
    <xf numFmtId="42" fontId="12" fillId="0" borderId="46" xfId="0" applyNumberFormat="1" applyFont="1" applyFill="1" applyBorder="1" applyAlignment="1">
      <alignment vertical="center"/>
    </xf>
    <xf numFmtId="0" fontId="6" fillId="4" borderId="37" xfId="0" applyFont="1" applyFill="1" applyBorder="1" applyAlignment="1">
      <alignment horizontal="center" wrapText="1"/>
    </xf>
    <xf numFmtId="0" fontId="6" fillId="4" borderId="38" xfId="0" applyFont="1" applyFill="1" applyBorder="1" applyAlignment="1">
      <alignment horizontal="center" wrapText="1"/>
    </xf>
    <xf numFmtId="0" fontId="6" fillId="4" borderId="39" xfId="0" applyFont="1" applyFill="1" applyBorder="1" applyAlignment="1">
      <alignment horizontal="center" wrapText="1"/>
    </xf>
    <xf numFmtId="0" fontId="6" fillId="8" borderId="37" xfId="0" applyFont="1" applyFill="1" applyBorder="1" applyAlignment="1">
      <alignment horizontal="center" wrapText="1"/>
    </xf>
    <xf numFmtId="0" fontId="6" fillId="8" borderId="38" xfId="0" applyFont="1" applyFill="1" applyBorder="1" applyAlignment="1">
      <alignment horizontal="center" wrapText="1"/>
    </xf>
    <xf numFmtId="0" fontId="6" fillId="8" borderId="39" xfId="0" applyFont="1" applyFill="1" applyBorder="1" applyAlignment="1">
      <alignment horizontal="center" wrapText="1"/>
    </xf>
    <xf numFmtId="0" fontId="6" fillId="9" borderId="37" xfId="0" applyFont="1" applyFill="1" applyBorder="1" applyAlignment="1">
      <alignment horizontal="center" wrapText="1"/>
    </xf>
    <xf numFmtId="0" fontId="6" fillId="9" borderId="38" xfId="0" applyFont="1" applyFill="1" applyBorder="1" applyAlignment="1">
      <alignment horizontal="center" wrapText="1"/>
    </xf>
    <xf numFmtId="0" fontId="6" fillId="9" borderId="39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center" wrapText="1"/>
    </xf>
    <xf numFmtId="0" fontId="0" fillId="0" borderId="4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165" fontId="12" fillId="0" borderId="4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65" fontId="12" fillId="0" borderId="41" xfId="0" applyNumberFormat="1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Font="1" applyAlignment="1"/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view="pageBreakPreview" zoomScale="90" zoomScaleNormal="100" zoomScaleSheetLayoutView="90" workbookViewId="0">
      <selection activeCell="H27" sqref="H27"/>
    </sheetView>
  </sheetViews>
  <sheetFormatPr defaultRowHeight="15" x14ac:dyDescent="0.25"/>
  <cols>
    <col min="1" max="1" width="57" customWidth="1"/>
    <col min="2" max="2" width="23.85546875" customWidth="1"/>
    <col min="3" max="3" width="3.140625" customWidth="1"/>
    <col min="4" max="4" width="17.140625" customWidth="1"/>
  </cols>
  <sheetData>
    <row r="1" spans="1:4" x14ac:dyDescent="0.25">
      <c r="A1" s="150" t="s">
        <v>129</v>
      </c>
    </row>
    <row r="3" spans="1:4" x14ac:dyDescent="0.25">
      <c r="A3" s="22" t="s">
        <v>9</v>
      </c>
      <c r="B3" s="37"/>
      <c r="C3" s="27"/>
      <c r="D3" s="5"/>
    </row>
    <row r="4" spans="1:4" x14ac:dyDescent="0.25">
      <c r="A4" s="142" t="s">
        <v>118</v>
      </c>
      <c r="B4" s="38"/>
      <c r="C4" s="27"/>
      <c r="D4" s="5"/>
    </row>
    <row r="5" spans="1:4" x14ac:dyDescent="0.25">
      <c r="A5" s="23" t="s">
        <v>6</v>
      </c>
      <c r="B5" s="38"/>
      <c r="C5" s="27"/>
      <c r="D5" s="5"/>
    </row>
    <row r="6" spans="1:4" ht="25.5" customHeight="1" x14ac:dyDescent="0.25">
      <c r="A6" s="5"/>
      <c r="B6" s="27"/>
      <c r="C6" s="27"/>
      <c r="D6" s="5"/>
    </row>
    <row r="7" spans="1:4" x14ac:dyDescent="0.25">
      <c r="A7" s="24" t="s">
        <v>7</v>
      </c>
      <c r="B7" s="27"/>
      <c r="C7" s="27"/>
      <c r="D7" s="5"/>
    </row>
    <row r="8" spans="1:4" x14ac:dyDescent="0.25">
      <c r="A8" s="39" t="s">
        <v>8</v>
      </c>
      <c r="B8" s="27"/>
      <c r="C8" s="27"/>
      <c r="D8" s="5"/>
    </row>
    <row r="9" spans="1:4" x14ac:dyDescent="0.25">
      <c r="A9" s="39" t="s">
        <v>93</v>
      </c>
      <c r="B9" s="27"/>
      <c r="C9" s="27"/>
      <c r="D9" s="5"/>
    </row>
    <row r="10" spans="1:4" x14ac:dyDescent="0.25">
      <c r="A10" s="39"/>
      <c r="B10" s="27"/>
      <c r="C10" s="27"/>
      <c r="D10" s="20"/>
    </row>
    <row r="11" spans="1:4" x14ac:dyDescent="0.25">
      <c r="A11" s="24" t="s">
        <v>12</v>
      </c>
      <c r="B11" s="24"/>
      <c r="C11" s="24"/>
      <c r="D11" s="25" t="s">
        <v>109</v>
      </c>
    </row>
    <row r="12" spans="1:4" x14ac:dyDescent="0.25">
      <c r="A12" s="24" t="s">
        <v>119</v>
      </c>
      <c r="B12" s="24"/>
      <c r="C12" s="24"/>
      <c r="D12" s="139">
        <v>25</v>
      </c>
    </row>
    <row r="13" spans="1:4" x14ac:dyDescent="0.25">
      <c r="A13" s="39"/>
      <c r="B13" s="27"/>
      <c r="C13" s="27"/>
      <c r="D13" s="20"/>
    </row>
    <row r="14" spans="1:4" ht="30" x14ac:dyDescent="0.25">
      <c r="A14" s="138" t="s">
        <v>108</v>
      </c>
      <c r="B14" s="27"/>
      <c r="C14" s="27"/>
      <c r="D14" s="26">
        <v>500000</v>
      </c>
    </row>
    <row r="15" spans="1:4" x14ac:dyDescent="0.25">
      <c r="A15" s="21"/>
      <c r="B15" s="40"/>
      <c r="C15" s="27"/>
      <c r="D15" s="28"/>
    </row>
    <row r="16" spans="1:4" x14ac:dyDescent="0.25">
      <c r="A16" s="43" t="s">
        <v>10</v>
      </c>
      <c r="B16" s="42"/>
      <c r="C16" s="27"/>
      <c r="D16" s="29"/>
    </row>
    <row r="17" spans="1:4" x14ac:dyDescent="0.25">
      <c r="A17" s="136" t="s">
        <v>110</v>
      </c>
      <c r="B17" s="42"/>
      <c r="C17" s="27"/>
      <c r="D17" s="29">
        <f>'A - Prelims Staff'!E13</f>
        <v>0</v>
      </c>
    </row>
    <row r="18" spans="1:4" x14ac:dyDescent="0.25">
      <c r="A18" s="136" t="s">
        <v>111</v>
      </c>
      <c r="B18" s="42"/>
      <c r="C18" s="27"/>
      <c r="D18" s="29">
        <f>'A - Prelims Staff'!I13</f>
        <v>0</v>
      </c>
    </row>
    <row r="19" spans="1:4" x14ac:dyDescent="0.25">
      <c r="A19" s="136" t="s">
        <v>112</v>
      </c>
      <c r="B19" s="42"/>
      <c r="C19" s="27"/>
      <c r="D19" s="29">
        <f>'A - Prelims Staff'!M13</f>
        <v>0</v>
      </c>
    </row>
    <row r="20" spans="1:4" x14ac:dyDescent="0.25">
      <c r="A20" s="136"/>
      <c r="B20" s="42"/>
      <c r="C20" s="27"/>
      <c r="D20" s="29"/>
    </row>
    <row r="21" spans="1:4" x14ac:dyDescent="0.25">
      <c r="A21" s="43" t="s">
        <v>11</v>
      </c>
      <c r="B21" s="42"/>
      <c r="C21" s="27"/>
      <c r="D21" s="29"/>
    </row>
    <row r="22" spans="1:4" x14ac:dyDescent="0.25">
      <c r="A22" s="136" t="s">
        <v>110</v>
      </c>
      <c r="B22" s="42"/>
      <c r="C22" s="27"/>
      <c r="D22" s="29">
        <f>'B - Prelims Other'!D10</f>
        <v>0</v>
      </c>
    </row>
    <row r="23" spans="1:4" x14ac:dyDescent="0.25">
      <c r="A23" s="136" t="s">
        <v>111</v>
      </c>
      <c r="B23" s="42"/>
      <c r="C23" s="27"/>
      <c r="D23" s="29">
        <f>'B - Prelims Other'!G10</f>
        <v>0</v>
      </c>
    </row>
    <row r="24" spans="1:4" ht="15.75" thickBot="1" x14ac:dyDescent="0.3">
      <c r="A24" s="136" t="s">
        <v>112</v>
      </c>
      <c r="B24" s="42"/>
      <c r="C24" s="27"/>
      <c r="D24" s="29">
        <f>'B - Prelims Other'!J10</f>
        <v>0</v>
      </c>
    </row>
    <row r="25" spans="1:4" x14ac:dyDescent="0.25">
      <c r="A25" s="43" t="s">
        <v>3</v>
      </c>
      <c r="B25" s="40"/>
      <c r="C25" s="27"/>
      <c r="D25" s="30">
        <f>SUM(D14:D24)</f>
        <v>500000</v>
      </c>
    </row>
    <row r="26" spans="1:4" x14ac:dyDescent="0.25">
      <c r="A26" s="21"/>
      <c r="B26" s="21"/>
      <c r="C26" s="27"/>
      <c r="D26" s="31"/>
    </row>
    <row r="27" spans="1:4" x14ac:dyDescent="0.25">
      <c r="A27" s="41" t="s">
        <v>117</v>
      </c>
      <c r="B27" s="137">
        <v>0</v>
      </c>
      <c r="C27" s="27"/>
      <c r="D27" s="29">
        <f>D25*B27</f>
        <v>0</v>
      </c>
    </row>
    <row r="28" spans="1:4" ht="15.75" thickBot="1" x14ac:dyDescent="0.3">
      <c r="A28" s="21"/>
      <c r="B28" s="21"/>
      <c r="C28" s="27"/>
      <c r="D28" s="32"/>
    </row>
    <row r="29" spans="1:4" ht="15.75" thickBot="1" x14ac:dyDescent="0.3">
      <c r="A29" s="41" t="s">
        <v>4</v>
      </c>
      <c r="B29" s="40"/>
      <c r="C29" s="27"/>
      <c r="D29" s="33">
        <f>SUM(D25:D28)</f>
        <v>500000</v>
      </c>
    </row>
    <row r="30" spans="1:4" ht="16.5" thickTop="1" thickBot="1" x14ac:dyDescent="0.3">
      <c r="A30" s="21"/>
      <c r="B30" s="21"/>
      <c r="C30" s="27"/>
      <c r="D30" s="34"/>
    </row>
    <row r="31" spans="1:4" ht="15.75" thickBot="1" x14ac:dyDescent="0.3">
      <c r="A31" s="35" t="s">
        <v>5</v>
      </c>
      <c r="B31" s="24"/>
      <c r="C31" s="27"/>
      <c r="D31" s="36">
        <f>D29-D14</f>
        <v>0</v>
      </c>
    </row>
    <row r="32" spans="1:4" x14ac:dyDescent="0.25">
      <c r="A32" s="35"/>
      <c r="B32" s="24"/>
      <c r="C32" s="27"/>
      <c r="D32" s="140"/>
    </row>
    <row r="33" spans="1:4" x14ac:dyDescent="0.25">
      <c r="A33" s="141" t="s">
        <v>120</v>
      </c>
      <c r="B33" s="5"/>
      <c r="C33" s="5"/>
      <c r="D33" s="5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&amp;R&amp;G</oddHeader>
    <oddFooter>&amp;L&amp;F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3"/>
  <sheetViews>
    <sheetView view="pageBreakPreview" zoomScale="80" zoomScaleNormal="100" zoomScaleSheetLayoutView="80" workbookViewId="0">
      <selection activeCell="A44" sqref="A44"/>
    </sheetView>
  </sheetViews>
  <sheetFormatPr defaultColWidth="4.42578125" defaultRowHeight="15" x14ac:dyDescent="0.25"/>
  <cols>
    <col min="1" max="1" width="64.28515625" customWidth="1"/>
    <col min="2" max="3" width="14.5703125" customWidth="1"/>
    <col min="4" max="7" width="14.5703125" style="3" customWidth="1"/>
    <col min="8" max="13" width="14.5703125" customWidth="1"/>
  </cols>
  <sheetData>
    <row r="1" spans="1:13" ht="45.75" customHeight="1" x14ac:dyDescent="0.25">
      <c r="A1" s="45" t="s">
        <v>1</v>
      </c>
      <c r="B1" s="154" t="s">
        <v>110</v>
      </c>
      <c r="C1" s="155"/>
      <c r="D1" s="155"/>
      <c r="E1" s="156"/>
      <c r="F1" s="157" t="s">
        <v>111</v>
      </c>
      <c r="G1" s="158"/>
      <c r="H1" s="158"/>
      <c r="I1" s="159"/>
      <c r="J1" s="160" t="s">
        <v>112</v>
      </c>
      <c r="K1" s="161"/>
      <c r="L1" s="161"/>
      <c r="M1" s="162"/>
    </row>
    <row r="2" spans="1:13" x14ac:dyDescent="0.25">
      <c r="A2" s="45" t="s">
        <v>116</v>
      </c>
      <c r="B2" s="164" t="s">
        <v>113</v>
      </c>
      <c r="C2" s="165"/>
      <c r="D2" s="165"/>
      <c r="E2" s="166"/>
      <c r="F2" s="167" t="s">
        <v>115</v>
      </c>
      <c r="G2" s="168"/>
      <c r="H2" s="168"/>
      <c r="I2" s="169"/>
      <c r="J2" s="170" t="s">
        <v>114</v>
      </c>
      <c r="K2" s="171"/>
      <c r="L2" s="171"/>
      <c r="M2" s="172"/>
    </row>
    <row r="3" spans="1:13" x14ac:dyDescent="0.25">
      <c r="A3" s="44"/>
      <c r="B3" s="104"/>
      <c r="C3" s="57"/>
      <c r="D3" s="56"/>
      <c r="E3" s="116"/>
      <c r="F3" s="118"/>
      <c r="G3" s="56"/>
      <c r="H3" s="105"/>
      <c r="I3" s="106"/>
      <c r="J3" s="112"/>
      <c r="K3" s="105"/>
      <c r="L3" s="105"/>
      <c r="M3" s="106"/>
    </row>
    <row r="4" spans="1:13" ht="15" customHeight="1" x14ac:dyDescent="0.25">
      <c r="A4" s="163" t="s">
        <v>92</v>
      </c>
      <c r="B4" s="107"/>
      <c r="C4" s="108"/>
      <c r="D4" s="109"/>
      <c r="E4" s="116"/>
      <c r="F4" s="118"/>
      <c r="G4" s="56"/>
      <c r="H4" s="105"/>
      <c r="I4" s="106"/>
      <c r="J4" s="112"/>
      <c r="K4" s="105"/>
      <c r="L4" s="105"/>
      <c r="M4" s="106"/>
    </row>
    <row r="5" spans="1:13" x14ac:dyDescent="0.25">
      <c r="A5" s="163"/>
      <c r="B5" s="107"/>
      <c r="C5" s="108"/>
      <c r="D5" s="109"/>
      <c r="E5" s="116"/>
      <c r="F5" s="118"/>
      <c r="G5" s="56"/>
      <c r="H5" s="105"/>
      <c r="I5" s="106"/>
      <c r="J5" s="112"/>
      <c r="K5" s="105"/>
      <c r="L5" s="105"/>
      <c r="M5" s="106"/>
    </row>
    <row r="6" spans="1:13" x14ac:dyDescent="0.25">
      <c r="A6" s="163"/>
      <c r="B6" s="107"/>
      <c r="C6" s="108"/>
      <c r="D6" s="109"/>
      <c r="E6" s="116"/>
      <c r="F6" s="118"/>
      <c r="G6" s="56"/>
      <c r="H6" s="105"/>
      <c r="I6" s="106"/>
      <c r="J6" s="112"/>
      <c r="K6" s="105"/>
      <c r="L6" s="105"/>
      <c r="M6" s="106"/>
    </row>
    <row r="7" spans="1:13" ht="16.5" customHeight="1" x14ac:dyDescent="0.25">
      <c r="A7" s="163"/>
      <c r="B7" s="107"/>
      <c r="C7" s="108"/>
      <c r="D7" s="109"/>
      <c r="E7" s="117"/>
      <c r="F7" s="119"/>
      <c r="G7" s="120"/>
      <c r="H7" s="105"/>
      <c r="I7" s="106"/>
      <c r="J7" s="112"/>
      <c r="K7" s="105"/>
      <c r="L7" s="105"/>
      <c r="M7" s="106"/>
    </row>
    <row r="8" spans="1:13" ht="16.5" thickBot="1" x14ac:dyDescent="0.3">
      <c r="A8" s="99"/>
      <c r="B8" s="107"/>
      <c r="C8" s="108"/>
      <c r="D8" s="109"/>
      <c r="E8" s="117"/>
      <c r="F8" s="119"/>
      <c r="G8" s="120"/>
      <c r="H8" s="105"/>
      <c r="I8" s="106"/>
      <c r="J8" s="112"/>
      <c r="K8" s="105"/>
      <c r="L8" s="105"/>
      <c r="M8" s="106"/>
    </row>
    <row r="9" spans="1:13" ht="16.5" thickBot="1" x14ac:dyDescent="0.3">
      <c r="A9" s="100" t="s">
        <v>98</v>
      </c>
      <c r="B9" s="110"/>
      <c r="C9" s="108"/>
      <c r="D9" s="109"/>
      <c r="E9" s="111"/>
      <c r="F9" s="110"/>
      <c r="G9" s="108"/>
      <c r="H9" s="109"/>
      <c r="I9" s="111"/>
      <c r="J9" s="110"/>
      <c r="K9" s="108"/>
      <c r="L9" s="109"/>
      <c r="M9" s="111"/>
    </row>
    <row r="10" spans="1:13" s="11" customFormat="1" ht="15.75" x14ac:dyDescent="0.25">
      <c r="A10" s="101" t="s">
        <v>83</v>
      </c>
      <c r="B10" s="104"/>
      <c r="C10" s="57"/>
      <c r="D10" s="56"/>
      <c r="E10" s="59">
        <f>E24</f>
        <v>0</v>
      </c>
      <c r="F10" s="104"/>
      <c r="G10" s="57"/>
      <c r="H10" s="56"/>
      <c r="I10" s="59">
        <f>I24</f>
        <v>0</v>
      </c>
      <c r="J10" s="104"/>
      <c r="K10" s="57"/>
      <c r="L10" s="56"/>
      <c r="M10" s="59">
        <f>M24</f>
        <v>0</v>
      </c>
    </row>
    <row r="11" spans="1:13" s="14" customFormat="1" ht="15.75" x14ac:dyDescent="0.25">
      <c r="A11" s="102" t="s">
        <v>78</v>
      </c>
      <c r="B11" s="104"/>
      <c r="C11" s="57"/>
      <c r="D11" s="56"/>
      <c r="E11" s="60">
        <f>E32</f>
        <v>0</v>
      </c>
      <c r="F11" s="104"/>
      <c r="G11" s="57"/>
      <c r="H11" s="56"/>
      <c r="I11" s="60">
        <f>I32</f>
        <v>0</v>
      </c>
      <c r="J11" s="104"/>
      <c r="K11" s="57"/>
      <c r="L11" s="56"/>
      <c r="M11" s="60">
        <f>M32</f>
        <v>0</v>
      </c>
    </row>
    <row r="12" spans="1:13" s="14" customFormat="1" ht="16.5" thickBot="1" x14ac:dyDescent="0.3">
      <c r="A12" s="102" t="s">
        <v>86</v>
      </c>
      <c r="B12" s="104"/>
      <c r="C12" s="57"/>
      <c r="D12" s="56"/>
      <c r="E12" s="60">
        <f>E40</f>
        <v>0</v>
      </c>
      <c r="F12" s="104"/>
      <c r="G12" s="57"/>
      <c r="H12" s="56"/>
      <c r="I12" s="60">
        <f>I40</f>
        <v>0</v>
      </c>
      <c r="J12" s="104"/>
      <c r="K12" s="57"/>
      <c r="L12" s="56"/>
      <c r="M12" s="60">
        <f>M40</f>
        <v>0</v>
      </c>
    </row>
    <row r="13" spans="1:13" ht="56.25" customHeight="1" thickBot="1" x14ac:dyDescent="0.3">
      <c r="A13" s="58"/>
      <c r="B13" s="112"/>
      <c r="C13" s="105"/>
      <c r="D13" s="55" t="s">
        <v>68</v>
      </c>
      <c r="E13" s="61">
        <f>SUM(E10:E12)</f>
        <v>0</v>
      </c>
      <c r="F13" s="121"/>
      <c r="H13" s="55" t="s">
        <v>68</v>
      </c>
      <c r="I13" s="61">
        <f>SUM(I10:I12)</f>
        <v>0</v>
      </c>
      <c r="J13" s="112"/>
      <c r="K13" s="105"/>
      <c r="L13" s="55" t="s">
        <v>68</v>
      </c>
      <c r="M13" s="61">
        <f>SUM(M10:M12)</f>
        <v>0</v>
      </c>
    </row>
    <row r="14" spans="1:13" ht="15.75" thickBot="1" x14ac:dyDescent="0.3">
      <c r="A14" s="58"/>
      <c r="B14" s="113"/>
      <c r="C14" s="114"/>
      <c r="D14" s="114"/>
      <c r="E14" s="115"/>
      <c r="F14" s="113"/>
      <c r="G14" s="114"/>
      <c r="H14" s="114"/>
      <c r="I14" s="115"/>
      <c r="J14" s="113"/>
      <c r="K14" s="114"/>
      <c r="L14" s="114"/>
      <c r="M14" s="115"/>
    </row>
    <row r="15" spans="1:13" s="10" customFormat="1" ht="32.25" thickBot="1" x14ac:dyDescent="0.3">
      <c r="A15" s="46" t="s">
        <v>82</v>
      </c>
      <c r="B15" s="47" t="s">
        <v>99</v>
      </c>
      <c r="C15" s="48" t="s">
        <v>100</v>
      </c>
      <c r="D15" s="49" t="s">
        <v>13</v>
      </c>
      <c r="E15" s="50" t="s">
        <v>0</v>
      </c>
      <c r="F15" s="47" t="s">
        <v>99</v>
      </c>
      <c r="G15" s="48" t="s">
        <v>100</v>
      </c>
      <c r="H15" s="49" t="s">
        <v>13</v>
      </c>
      <c r="I15" s="50" t="s">
        <v>0</v>
      </c>
      <c r="J15" s="47" t="s">
        <v>99</v>
      </c>
      <c r="K15" s="48" t="s">
        <v>100</v>
      </c>
      <c r="L15" s="49" t="s">
        <v>13</v>
      </c>
      <c r="M15" s="50" t="s">
        <v>0</v>
      </c>
    </row>
    <row r="16" spans="1:13" s="12" customFormat="1" ht="15.75" x14ac:dyDescent="0.25">
      <c r="A16" s="51" t="s">
        <v>83</v>
      </c>
      <c r="B16" s="62"/>
      <c r="C16" s="63"/>
      <c r="D16" s="64"/>
      <c r="E16" s="65"/>
      <c r="F16" s="62"/>
      <c r="G16" s="63"/>
      <c r="H16" s="64"/>
      <c r="I16" s="65"/>
      <c r="J16" s="62"/>
      <c r="K16" s="63"/>
      <c r="L16" s="64"/>
      <c r="M16" s="65"/>
    </row>
    <row r="17" spans="1:13" ht="15.75" x14ac:dyDescent="0.25">
      <c r="A17" s="52" t="s">
        <v>73</v>
      </c>
      <c r="B17" s="53"/>
      <c r="C17" s="66"/>
      <c r="D17" s="67"/>
      <c r="E17" s="143">
        <f t="shared" ref="E17:E23" si="0">B17*C17*D17</f>
        <v>0</v>
      </c>
      <c r="F17" s="53"/>
      <c r="G17" s="66"/>
      <c r="H17" s="67"/>
      <c r="I17" s="143">
        <f t="shared" ref="I17:I23" si="1">F17*G17*H17</f>
        <v>0</v>
      </c>
      <c r="J17" s="53"/>
      <c r="K17" s="66"/>
      <c r="L17" s="67"/>
      <c r="M17" s="143">
        <f t="shared" ref="M17:M23" si="2">J17*K17*L17</f>
        <v>0</v>
      </c>
    </row>
    <row r="18" spans="1:13" ht="47.25" x14ac:dyDescent="0.25">
      <c r="A18" s="52" t="s">
        <v>84</v>
      </c>
      <c r="B18" s="53"/>
      <c r="C18" s="66"/>
      <c r="D18" s="67"/>
      <c r="E18" s="143">
        <f t="shared" si="0"/>
        <v>0</v>
      </c>
      <c r="F18" s="53"/>
      <c r="G18" s="66"/>
      <c r="H18" s="67"/>
      <c r="I18" s="143">
        <f t="shared" si="1"/>
        <v>0</v>
      </c>
      <c r="J18" s="53"/>
      <c r="K18" s="66"/>
      <c r="L18" s="67"/>
      <c r="M18" s="143">
        <f t="shared" si="2"/>
        <v>0</v>
      </c>
    </row>
    <row r="19" spans="1:13" ht="15.75" x14ac:dyDescent="0.25">
      <c r="A19" s="52" t="s">
        <v>74</v>
      </c>
      <c r="B19" s="53"/>
      <c r="C19" s="66"/>
      <c r="D19" s="67"/>
      <c r="E19" s="143">
        <f t="shared" si="0"/>
        <v>0</v>
      </c>
      <c r="F19" s="53"/>
      <c r="G19" s="66"/>
      <c r="H19" s="67"/>
      <c r="I19" s="143">
        <f t="shared" si="1"/>
        <v>0</v>
      </c>
      <c r="J19" s="53"/>
      <c r="K19" s="66"/>
      <c r="L19" s="67"/>
      <c r="M19" s="143">
        <f t="shared" si="2"/>
        <v>0</v>
      </c>
    </row>
    <row r="20" spans="1:13" ht="15.75" x14ac:dyDescent="0.25">
      <c r="A20" s="52" t="s">
        <v>75</v>
      </c>
      <c r="B20" s="53"/>
      <c r="C20" s="66"/>
      <c r="D20" s="67"/>
      <c r="E20" s="143">
        <f t="shared" si="0"/>
        <v>0</v>
      </c>
      <c r="F20" s="53"/>
      <c r="G20" s="66"/>
      <c r="H20" s="67"/>
      <c r="I20" s="143">
        <f t="shared" si="1"/>
        <v>0</v>
      </c>
      <c r="J20" s="53"/>
      <c r="K20" s="66"/>
      <c r="L20" s="67"/>
      <c r="M20" s="143">
        <f t="shared" si="2"/>
        <v>0</v>
      </c>
    </row>
    <row r="21" spans="1:13" ht="15.75" x14ac:dyDescent="0.25">
      <c r="A21" s="52" t="s">
        <v>76</v>
      </c>
      <c r="B21" s="53"/>
      <c r="C21" s="66"/>
      <c r="D21" s="67"/>
      <c r="E21" s="143">
        <f t="shared" si="0"/>
        <v>0</v>
      </c>
      <c r="F21" s="53"/>
      <c r="G21" s="66"/>
      <c r="H21" s="67"/>
      <c r="I21" s="143">
        <f t="shared" si="1"/>
        <v>0</v>
      </c>
      <c r="J21" s="53"/>
      <c r="K21" s="66"/>
      <c r="L21" s="67"/>
      <c r="M21" s="143">
        <f t="shared" si="2"/>
        <v>0</v>
      </c>
    </row>
    <row r="22" spans="1:13" ht="15.75" x14ac:dyDescent="0.25">
      <c r="A22" s="68" t="s">
        <v>85</v>
      </c>
      <c r="B22" s="53"/>
      <c r="C22" s="66"/>
      <c r="D22" s="67"/>
      <c r="E22" s="143">
        <f t="shared" si="0"/>
        <v>0</v>
      </c>
      <c r="F22" s="53"/>
      <c r="G22" s="66"/>
      <c r="H22" s="67"/>
      <c r="I22" s="143">
        <f t="shared" si="1"/>
        <v>0</v>
      </c>
      <c r="J22" s="53"/>
      <c r="K22" s="66"/>
      <c r="L22" s="67"/>
      <c r="M22" s="143">
        <f t="shared" si="2"/>
        <v>0</v>
      </c>
    </row>
    <row r="23" spans="1:13" ht="16.5" thickBot="1" x14ac:dyDescent="0.3">
      <c r="A23" s="69" t="s">
        <v>77</v>
      </c>
      <c r="B23" s="70"/>
      <c r="C23" s="71"/>
      <c r="D23" s="72"/>
      <c r="E23" s="143">
        <f t="shared" si="0"/>
        <v>0</v>
      </c>
      <c r="F23" s="70"/>
      <c r="G23" s="71"/>
      <c r="H23" s="72"/>
      <c r="I23" s="143">
        <f t="shared" si="1"/>
        <v>0</v>
      </c>
      <c r="J23" s="70"/>
      <c r="K23" s="71"/>
      <c r="L23" s="72"/>
      <c r="M23" s="143">
        <f t="shared" si="2"/>
        <v>0</v>
      </c>
    </row>
    <row r="24" spans="1:13" s="7" customFormat="1" ht="16.5" thickBot="1" x14ac:dyDescent="0.3">
      <c r="A24" s="73"/>
      <c r="B24" s="8"/>
      <c r="C24" s="8"/>
      <c r="D24" s="74" t="s">
        <v>97</v>
      </c>
      <c r="E24" s="144">
        <f>SUM(E16:E23)</f>
        <v>0</v>
      </c>
      <c r="F24" s="8"/>
      <c r="G24" s="8"/>
      <c r="H24" s="74" t="s">
        <v>97</v>
      </c>
      <c r="I24" s="144">
        <f>SUM(I16:I23)</f>
        <v>0</v>
      </c>
      <c r="J24" s="8"/>
      <c r="K24" s="8"/>
      <c r="L24" s="74" t="s">
        <v>97</v>
      </c>
      <c r="M24" s="144">
        <f>SUM(M16:M23)</f>
        <v>0</v>
      </c>
    </row>
    <row r="25" spans="1:13" s="7" customFormat="1" ht="16.5" thickBot="1" x14ac:dyDescent="0.3">
      <c r="A25" s="73"/>
      <c r="B25" s="8"/>
      <c r="C25" s="8"/>
      <c r="D25" s="74"/>
      <c r="E25" s="74"/>
      <c r="F25" s="8"/>
      <c r="G25" s="8"/>
      <c r="H25" s="74"/>
      <c r="I25" s="74"/>
      <c r="J25" s="8"/>
      <c r="K25" s="8"/>
      <c r="L25" s="74"/>
      <c r="M25" s="74"/>
    </row>
    <row r="26" spans="1:13" s="10" customFormat="1" ht="32.25" thickBot="1" x14ac:dyDescent="0.3">
      <c r="A26" s="46" t="s">
        <v>82</v>
      </c>
      <c r="B26" s="47" t="s">
        <v>99</v>
      </c>
      <c r="C26" s="48" t="s">
        <v>100</v>
      </c>
      <c r="D26" s="49" t="s">
        <v>13</v>
      </c>
      <c r="E26" s="50" t="s">
        <v>0</v>
      </c>
      <c r="F26" s="47" t="s">
        <v>99</v>
      </c>
      <c r="G26" s="48" t="s">
        <v>100</v>
      </c>
      <c r="H26" s="49" t="s">
        <v>13</v>
      </c>
      <c r="I26" s="50" t="s">
        <v>0</v>
      </c>
      <c r="J26" s="47" t="s">
        <v>99</v>
      </c>
      <c r="K26" s="48" t="s">
        <v>100</v>
      </c>
      <c r="L26" s="49" t="s">
        <v>13</v>
      </c>
      <c r="M26" s="50" t="s">
        <v>0</v>
      </c>
    </row>
    <row r="27" spans="1:13" s="13" customFormat="1" ht="15.75" x14ac:dyDescent="0.25">
      <c r="A27" s="75" t="s">
        <v>78</v>
      </c>
      <c r="B27" s="62"/>
      <c r="C27" s="76"/>
      <c r="D27" s="65"/>
      <c r="E27" s="77"/>
      <c r="F27" s="62"/>
      <c r="G27" s="76"/>
      <c r="H27" s="65"/>
      <c r="I27" s="77"/>
      <c r="J27" s="62"/>
      <c r="K27" s="76"/>
      <c r="L27" s="65"/>
      <c r="M27" s="77"/>
    </row>
    <row r="28" spans="1:13" ht="15.75" x14ac:dyDescent="0.25">
      <c r="A28" s="52" t="s">
        <v>81</v>
      </c>
      <c r="B28" s="53"/>
      <c r="C28" s="54"/>
      <c r="D28" s="78"/>
      <c r="E28" s="143">
        <f t="shared" ref="E28:E31" si="3">B28*C28*D28</f>
        <v>0</v>
      </c>
      <c r="F28" s="53"/>
      <c r="G28" s="54"/>
      <c r="H28" s="78"/>
      <c r="I28" s="143">
        <f t="shared" ref="I28:I31" si="4">F28*G28*H28</f>
        <v>0</v>
      </c>
      <c r="J28" s="53"/>
      <c r="K28" s="54"/>
      <c r="L28" s="78"/>
      <c r="M28" s="143">
        <f t="shared" ref="M28:M31" si="5">J28*K28*L28</f>
        <v>0</v>
      </c>
    </row>
    <row r="29" spans="1:13" ht="15.75" x14ac:dyDescent="0.25">
      <c r="A29" s="52" t="s">
        <v>79</v>
      </c>
      <c r="B29" s="53"/>
      <c r="C29" s="54"/>
      <c r="D29" s="78"/>
      <c r="E29" s="143">
        <f t="shared" si="3"/>
        <v>0</v>
      </c>
      <c r="F29" s="53"/>
      <c r="G29" s="54"/>
      <c r="H29" s="78"/>
      <c r="I29" s="143">
        <f t="shared" si="4"/>
        <v>0</v>
      </c>
      <c r="J29" s="53"/>
      <c r="K29" s="54"/>
      <c r="L29" s="78"/>
      <c r="M29" s="143">
        <f t="shared" si="5"/>
        <v>0</v>
      </c>
    </row>
    <row r="30" spans="1:13" ht="15.75" x14ac:dyDescent="0.25">
      <c r="A30" s="52" t="s">
        <v>80</v>
      </c>
      <c r="B30" s="53"/>
      <c r="C30" s="54"/>
      <c r="D30" s="78"/>
      <c r="E30" s="143">
        <f t="shared" si="3"/>
        <v>0</v>
      </c>
      <c r="F30" s="53"/>
      <c r="G30" s="54"/>
      <c r="H30" s="78"/>
      <c r="I30" s="143">
        <f t="shared" si="4"/>
        <v>0</v>
      </c>
      <c r="J30" s="53"/>
      <c r="K30" s="54"/>
      <c r="L30" s="78"/>
      <c r="M30" s="143">
        <f t="shared" si="5"/>
        <v>0</v>
      </c>
    </row>
    <row r="31" spans="1:13" ht="16.5" thickBot="1" x14ac:dyDescent="0.3">
      <c r="A31" s="69" t="s">
        <v>91</v>
      </c>
      <c r="B31" s="70"/>
      <c r="C31" s="79"/>
      <c r="D31" s="80"/>
      <c r="E31" s="143">
        <f t="shared" si="3"/>
        <v>0</v>
      </c>
      <c r="F31" s="70"/>
      <c r="G31" s="79"/>
      <c r="H31" s="80"/>
      <c r="I31" s="143">
        <f t="shared" si="4"/>
        <v>0</v>
      </c>
      <c r="J31" s="70"/>
      <c r="K31" s="79"/>
      <c r="L31" s="80"/>
      <c r="M31" s="143">
        <f t="shared" si="5"/>
        <v>0</v>
      </c>
    </row>
    <row r="32" spans="1:13" s="7" customFormat="1" ht="16.5" thickBot="1" x14ac:dyDescent="0.3">
      <c r="A32" s="73"/>
      <c r="B32" s="8"/>
      <c r="C32" s="8"/>
      <c r="D32" s="74" t="s">
        <v>96</v>
      </c>
      <c r="E32" s="144">
        <f>SUM(E28:E31)</f>
        <v>0</v>
      </c>
      <c r="F32" s="8"/>
      <c r="G32" s="8"/>
      <c r="H32" s="74" t="s">
        <v>96</v>
      </c>
      <c r="I32" s="144">
        <f>SUM(I28:I31)</f>
        <v>0</v>
      </c>
      <c r="J32" s="8"/>
      <c r="K32" s="8"/>
      <c r="L32" s="74" t="s">
        <v>96</v>
      </c>
      <c r="M32" s="144">
        <f>SUM(M28:M31)</f>
        <v>0</v>
      </c>
    </row>
    <row r="33" spans="1:13" s="7" customFormat="1" ht="16.5" thickBot="1" x14ac:dyDescent="0.3">
      <c r="A33" s="73"/>
      <c r="B33" s="8"/>
      <c r="C33" s="8"/>
      <c r="D33" s="74"/>
      <c r="E33" s="74"/>
      <c r="F33" s="8"/>
      <c r="G33" s="8"/>
      <c r="H33" s="74"/>
      <c r="I33" s="74"/>
      <c r="J33" s="8"/>
      <c r="K33" s="8"/>
      <c r="L33" s="74"/>
      <c r="M33" s="74"/>
    </row>
    <row r="34" spans="1:13" s="10" customFormat="1" ht="32.25" thickBot="1" x14ac:dyDescent="0.3">
      <c r="A34" s="46" t="s">
        <v>82</v>
      </c>
      <c r="B34" s="47" t="s">
        <v>99</v>
      </c>
      <c r="C34" s="48" t="s">
        <v>100</v>
      </c>
      <c r="D34" s="49" t="s">
        <v>13</v>
      </c>
      <c r="E34" s="50" t="s">
        <v>0</v>
      </c>
      <c r="F34" s="47" t="s">
        <v>99</v>
      </c>
      <c r="G34" s="48" t="s">
        <v>100</v>
      </c>
      <c r="H34" s="49" t="s">
        <v>13</v>
      </c>
      <c r="I34" s="50" t="s">
        <v>0</v>
      </c>
      <c r="J34" s="47" t="s">
        <v>99</v>
      </c>
      <c r="K34" s="48" t="s">
        <v>100</v>
      </c>
      <c r="L34" s="49" t="s">
        <v>13</v>
      </c>
      <c r="M34" s="50" t="s">
        <v>0</v>
      </c>
    </row>
    <row r="35" spans="1:13" s="13" customFormat="1" ht="15.75" x14ac:dyDescent="0.25">
      <c r="A35" s="75" t="s">
        <v>86</v>
      </c>
      <c r="B35" s="62"/>
      <c r="C35" s="76"/>
      <c r="D35" s="65"/>
      <c r="E35" s="77"/>
      <c r="F35" s="62"/>
      <c r="G35" s="76"/>
      <c r="H35" s="65"/>
      <c r="I35" s="77"/>
      <c r="J35" s="62"/>
      <c r="K35" s="76"/>
      <c r="L35" s="65"/>
      <c r="M35" s="77"/>
    </row>
    <row r="36" spans="1:13" ht="15.75" x14ac:dyDescent="0.25">
      <c r="A36" s="52" t="s">
        <v>87</v>
      </c>
      <c r="B36" s="53"/>
      <c r="C36" s="54"/>
      <c r="D36" s="78"/>
      <c r="E36" s="143">
        <f t="shared" ref="E36:E39" si="6">B36*C36*D36</f>
        <v>0</v>
      </c>
      <c r="F36" s="53"/>
      <c r="G36" s="54"/>
      <c r="H36" s="78"/>
      <c r="I36" s="143">
        <f t="shared" ref="I36:I39" si="7">F36*G36*H36</f>
        <v>0</v>
      </c>
      <c r="J36" s="53"/>
      <c r="K36" s="54"/>
      <c r="L36" s="78"/>
      <c r="M36" s="143">
        <f t="shared" ref="M36:M39" si="8">J36*K36*L36</f>
        <v>0</v>
      </c>
    </row>
    <row r="37" spans="1:13" ht="15.75" x14ac:dyDescent="0.25">
      <c r="A37" s="52" t="s">
        <v>88</v>
      </c>
      <c r="B37" s="53"/>
      <c r="C37" s="54"/>
      <c r="D37" s="78"/>
      <c r="E37" s="143">
        <f t="shared" si="6"/>
        <v>0</v>
      </c>
      <c r="F37" s="53"/>
      <c r="G37" s="54"/>
      <c r="H37" s="78"/>
      <c r="I37" s="143">
        <f t="shared" si="7"/>
        <v>0</v>
      </c>
      <c r="J37" s="53"/>
      <c r="K37" s="54"/>
      <c r="L37" s="78"/>
      <c r="M37" s="143">
        <f t="shared" si="8"/>
        <v>0</v>
      </c>
    </row>
    <row r="38" spans="1:13" ht="15.75" x14ac:dyDescent="0.25">
      <c r="A38" s="52" t="s">
        <v>89</v>
      </c>
      <c r="B38" s="53"/>
      <c r="C38" s="54"/>
      <c r="D38" s="78"/>
      <c r="E38" s="143">
        <f t="shared" si="6"/>
        <v>0</v>
      </c>
      <c r="F38" s="53"/>
      <c r="G38" s="54"/>
      <c r="H38" s="78"/>
      <c r="I38" s="143">
        <f t="shared" si="7"/>
        <v>0</v>
      </c>
      <c r="J38" s="53"/>
      <c r="K38" s="54"/>
      <c r="L38" s="78"/>
      <c r="M38" s="143">
        <f t="shared" si="8"/>
        <v>0</v>
      </c>
    </row>
    <row r="39" spans="1:13" ht="32.25" thickBot="1" x14ac:dyDescent="0.3">
      <c r="A39" s="69" t="s">
        <v>90</v>
      </c>
      <c r="B39" s="70"/>
      <c r="C39" s="79"/>
      <c r="D39" s="80"/>
      <c r="E39" s="143">
        <f t="shared" si="6"/>
        <v>0</v>
      </c>
      <c r="F39" s="70"/>
      <c r="G39" s="79"/>
      <c r="H39" s="80"/>
      <c r="I39" s="143">
        <f t="shared" si="7"/>
        <v>0</v>
      </c>
      <c r="J39" s="70"/>
      <c r="K39" s="79"/>
      <c r="L39" s="80"/>
      <c r="M39" s="143">
        <f t="shared" si="8"/>
        <v>0</v>
      </c>
    </row>
    <row r="40" spans="1:13" s="7" customFormat="1" ht="16.5" thickBot="1" x14ac:dyDescent="0.3">
      <c r="A40" s="73"/>
      <c r="B40" s="8"/>
      <c r="C40" s="8"/>
      <c r="D40" s="74" t="s">
        <v>95</v>
      </c>
      <c r="E40" s="144">
        <f>SUM(E35:E39)</f>
        <v>0</v>
      </c>
      <c r="F40" s="8"/>
      <c r="G40" s="8"/>
      <c r="H40" s="74" t="s">
        <v>95</v>
      </c>
      <c r="I40" s="144">
        <f>SUM(I35:I39)</f>
        <v>0</v>
      </c>
      <c r="J40" s="8"/>
      <c r="K40" s="8"/>
      <c r="L40" s="74" t="s">
        <v>95</v>
      </c>
      <c r="M40" s="144">
        <f>SUM(M35:M39)</f>
        <v>0</v>
      </c>
    </row>
    <row r="41" spans="1:13" x14ac:dyDescent="0.25">
      <c r="A41" s="15"/>
      <c r="B41" s="16"/>
      <c r="C41" s="16"/>
      <c r="E41" s="1"/>
      <c r="F41" s="1"/>
      <c r="G41"/>
    </row>
    <row r="42" spans="1:13" x14ac:dyDescent="0.25">
      <c r="A42" s="15"/>
      <c r="B42" s="15"/>
      <c r="C42" s="15"/>
      <c r="E42" s="2"/>
      <c r="F42" s="2"/>
      <c r="G42"/>
    </row>
    <row r="43" spans="1:13" x14ac:dyDescent="0.25">
      <c r="A43" s="15"/>
      <c r="B43" s="15"/>
      <c r="C43" s="15"/>
      <c r="E43" s="2"/>
      <c r="F43" s="2"/>
      <c r="G43"/>
    </row>
  </sheetData>
  <mergeCells count="7">
    <mergeCell ref="B1:E1"/>
    <mergeCell ref="F1:I1"/>
    <mergeCell ref="J1:M1"/>
    <mergeCell ref="A4:A7"/>
    <mergeCell ref="B2:E2"/>
    <mergeCell ref="F2:I2"/>
    <mergeCell ref="J2:M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7" orientation="landscape" r:id="rId1"/>
  <headerFooter>
    <oddFooter>&amp;L&amp;F&amp;CPage &amp;P of &amp;N&amp;R&amp;A</oddFooter>
  </headerFooter>
  <rowBreaks count="1" manualBreakCount="1">
    <brk id="33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5"/>
  <sheetViews>
    <sheetView view="pageBreakPreview" topLeftCell="A52" zoomScale="85" zoomScaleNormal="80" zoomScaleSheetLayoutView="85" workbookViewId="0">
      <selection activeCell="A88" sqref="A88"/>
    </sheetView>
  </sheetViews>
  <sheetFormatPr defaultRowHeight="15" x14ac:dyDescent="0.25"/>
  <cols>
    <col min="1" max="1" width="60.5703125" style="9" customWidth="1"/>
    <col min="2" max="4" width="17" customWidth="1"/>
    <col min="5" max="5" width="18.140625" customWidth="1"/>
    <col min="6" max="7" width="16" customWidth="1"/>
    <col min="8" max="8" width="18.140625" customWidth="1"/>
    <col min="9" max="10" width="16" customWidth="1"/>
  </cols>
  <sheetData>
    <row r="1" spans="1:13" ht="42" customHeight="1" x14ac:dyDescent="0.25">
      <c r="A1" s="45" t="s">
        <v>2</v>
      </c>
      <c r="B1" s="154" t="s">
        <v>110</v>
      </c>
      <c r="C1" s="155"/>
      <c r="D1" s="156"/>
      <c r="E1" s="157" t="s">
        <v>111</v>
      </c>
      <c r="F1" s="158"/>
      <c r="G1" s="159"/>
      <c r="H1" s="160" t="s">
        <v>112</v>
      </c>
      <c r="I1" s="161"/>
      <c r="J1" s="162"/>
      <c r="K1" s="105"/>
      <c r="L1" s="105"/>
      <c r="M1" s="105"/>
    </row>
    <row r="2" spans="1:13" x14ac:dyDescent="0.25">
      <c r="A2" s="45" t="s">
        <v>116</v>
      </c>
      <c r="B2" s="164" t="s">
        <v>113</v>
      </c>
      <c r="C2" s="165"/>
      <c r="D2" s="166"/>
      <c r="E2" s="164" t="s">
        <v>115</v>
      </c>
      <c r="F2" s="165"/>
      <c r="G2" s="166"/>
      <c r="H2" s="164" t="s">
        <v>114</v>
      </c>
      <c r="I2" s="165"/>
      <c r="J2" s="166"/>
      <c r="K2" s="128"/>
      <c r="L2" s="128"/>
      <c r="M2" s="128"/>
    </row>
    <row r="3" spans="1:13" x14ac:dyDescent="0.25">
      <c r="A3" s="45"/>
      <c r="B3" s="122"/>
      <c r="C3" s="123"/>
      <c r="D3" s="129"/>
      <c r="E3" s="122"/>
      <c r="F3" s="98"/>
      <c r="G3" s="124"/>
      <c r="H3" s="125"/>
      <c r="I3" s="98"/>
      <c r="J3" s="127"/>
      <c r="K3" s="126"/>
      <c r="L3" s="126"/>
      <c r="M3" s="126"/>
    </row>
    <row r="4" spans="1:13" x14ac:dyDescent="0.25">
      <c r="A4" s="163" t="s">
        <v>94</v>
      </c>
      <c r="B4" s="110"/>
      <c r="C4" s="57"/>
      <c r="D4" s="130"/>
      <c r="E4" s="110"/>
      <c r="F4" s="57"/>
      <c r="G4" s="130"/>
      <c r="H4" s="110"/>
      <c r="I4" s="57"/>
      <c r="J4" s="130"/>
      <c r="K4" s="105"/>
      <c r="L4" s="105"/>
      <c r="M4" s="105"/>
    </row>
    <row r="5" spans="1:13" ht="30.75" customHeight="1" x14ac:dyDescent="0.25">
      <c r="A5" s="173"/>
      <c r="B5" s="110"/>
      <c r="C5" s="57"/>
      <c r="D5" s="130"/>
      <c r="E5" s="110"/>
      <c r="F5" s="57"/>
      <c r="G5" s="130"/>
      <c r="H5" s="110"/>
      <c r="I5" s="57"/>
      <c r="J5" s="130"/>
      <c r="K5" s="105"/>
      <c r="L5" s="105"/>
      <c r="M5" s="105"/>
    </row>
    <row r="6" spans="1:13" ht="15.75" thickBot="1" x14ac:dyDescent="0.3">
      <c r="A6" s="81"/>
      <c r="B6" s="110"/>
      <c r="C6" s="57"/>
      <c r="D6" s="130"/>
      <c r="E6" s="110"/>
      <c r="F6" s="57"/>
      <c r="G6" s="130"/>
      <c r="H6" s="110"/>
      <c r="I6" s="57"/>
      <c r="J6" s="130"/>
    </row>
    <row r="7" spans="1:13" ht="16.5" thickBot="1" x14ac:dyDescent="0.3">
      <c r="A7" s="100" t="s">
        <v>98</v>
      </c>
      <c r="B7" s="110"/>
      <c r="C7" s="108"/>
      <c r="D7" s="131"/>
      <c r="E7" s="110"/>
      <c r="F7" s="108"/>
      <c r="G7" s="131"/>
      <c r="H7" s="110"/>
      <c r="I7" s="108"/>
      <c r="J7" s="131"/>
    </row>
    <row r="8" spans="1:13" s="11" customFormat="1" ht="15.75" x14ac:dyDescent="0.25">
      <c r="A8" s="101" t="s">
        <v>105</v>
      </c>
      <c r="B8" s="104"/>
      <c r="C8" s="57"/>
      <c r="D8" s="59">
        <f>D24</f>
        <v>0</v>
      </c>
      <c r="E8" s="104"/>
      <c r="F8" s="57"/>
      <c r="G8" s="59">
        <f>G24</f>
        <v>0</v>
      </c>
      <c r="H8" s="104"/>
      <c r="I8" s="57"/>
      <c r="J8" s="59">
        <f>J24</f>
        <v>0</v>
      </c>
      <c r="K8" s="19"/>
      <c r="L8" s="19"/>
      <c r="M8" s="19"/>
    </row>
    <row r="9" spans="1:13" s="14" customFormat="1" ht="16.5" thickBot="1" x14ac:dyDescent="0.3">
      <c r="A9" s="103" t="s">
        <v>107</v>
      </c>
      <c r="B9" s="104"/>
      <c r="C9" s="57"/>
      <c r="D9" s="60">
        <f>D85</f>
        <v>0</v>
      </c>
      <c r="E9" s="104"/>
      <c r="F9" s="57"/>
      <c r="G9" s="60">
        <f>G85</f>
        <v>0</v>
      </c>
      <c r="H9" s="104"/>
      <c r="I9" s="57"/>
      <c r="J9" s="60">
        <f>J85</f>
        <v>0</v>
      </c>
      <c r="K9" s="7"/>
      <c r="L9" s="7"/>
      <c r="M9" s="7"/>
    </row>
    <row r="10" spans="1:13" ht="26.25" thickBot="1" x14ac:dyDescent="0.3">
      <c r="A10" s="58"/>
      <c r="B10" s="132"/>
      <c r="C10" s="55" t="s">
        <v>68</v>
      </c>
      <c r="D10" s="61">
        <f>SUM(D8:D9)</f>
        <v>0</v>
      </c>
      <c r="E10" s="104"/>
      <c r="F10" s="55" t="s">
        <v>68</v>
      </c>
      <c r="G10" s="61">
        <f>SUM(G8:G9)</f>
        <v>0</v>
      </c>
      <c r="H10" s="104"/>
      <c r="I10" s="55" t="s">
        <v>68</v>
      </c>
      <c r="J10" s="61">
        <f>SUM(J8:J9)</f>
        <v>0</v>
      </c>
    </row>
    <row r="11" spans="1:13" s="4" customFormat="1" ht="15.75" thickBot="1" x14ac:dyDescent="0.3">
      <c r="A11" s="17"/>
      <c r="B11" s="133"/>
      <c r="C11" s="134"/>
      <c r="D11" s="135"/>
      <c r="E11" s="133"/>
      <c r="F11" s="134"/>
      <c r="G11" s="135"/>
      <c r="H11" s="133"/>
      <c r="I11" s="134"/>
      <c r="J11" s="135"/>
    </row>
    <row r="12" spans="1:13" s="6" customFormat="1" ht="32.25" thickBot="1" x14ac:dyDescent="0.3">
      <c r="A12" s="46" t="s">
        <v>21</v>
      </c>
      <c r="B12" s="47" t="s">
        <v>101</v>
      </c>
      <c r="C12" s="48" t="s">
        <v>102</v>
      </c>
      <c r="D12" s="82" t="s">
        <v>103</v>
      </c>
      <c r="E12" s="47" t="s">
        <v>101</v>
      </c>
      <c r="F12" s="48" t="s">
        <v>102</v>
      </c>
      <c r="G12" s="82" t="s">
        <v>103</v>
      </c>
      <c r="H12" s="47" t="s">
        <v>101</v>
      </c>
      <c r="I12" s="48" t="s">
        <v>102</v>
      </c>
      <c r="J12" s="82" t="s">
        <v>103</v>
      </c>
    </row>
    <row r="13" spans="1:13" ht="21" x14ac:dyDescent="0.35">
      <c r="A13" s="18" t="s">
        <v>22</v>
      </c>
      <c r="B13" s="83"/>
      <c r="C13" s="83"/>
      <c r="D13" s="145"/>
      <c r="E13" s="83"/>
      <c r="F13" s="83"/>
      <c r="G13" s="145"/>
      <c r="H13" s="83"/>
      <c r="I13" s="83"/>
      <c r="J13" s="145"/>
    </row>
    <row r="14" spans="1:13" x14ac:dyDescent="0.25">
      <c r="A14" s="84" t="s">
        <v>23</v>
      </c>
      <c r="B14" s="85"/>
      <c r="C14" s="85"/>
      <c r="D14" s="146"/>
      <c r="E14" s="85"/>
      <c r="F14" s="85"/>
      <c r="G14" s="146"/>
      <c r="H14" s="85"/>
      <c r="I14" s="85"/>
      <c r="J14" s="146"/>
    </row>
    <row r="15" spans="1:13" x14ac:dyDescent="0.25">
      <c r="A15" s="86" t="s">
        <v>70</v>
      </c>
      <c r="B15" s="87"/>
      <c r="C15" s="87"/>
      <c r="D15" s="88"/>
      <c r="E15" s="87"/>
      <c r="F15" s="87"/>
      <c r="G15" s="88"/>
      <c r="H15" s="87"/>
      <c r="I15" s="87"/>
      <c r="J15" s="88"/>
    </row>
    <row r="16" spans="1:13" ht="25.5" x14ac:dyDescent="0.25">
      <c r="A16" s="149" t="s">
        <v>122</v>
      </c>
      <c r="B16" s="90"/>
      <c r="C16" s="90"/>
      <c r="D16" s="147">
        <f t="shared" ref="D16" si="0">SUM(B16:C16)</f>
        <v>0</v>
      </c>
      <c r="E16" s="90"/>
      <c r="F16" s="90"/>
      <c r="G16" s="147">
        <f t="shared" ref="G16" si="1">SUM(E16:F16)</f>
        <v>0</v>
      </c>
      <c r="H16" s="90"/>
      <c r="I16" s="90"/>
      <c r="J16" s="147">
        <f t="shared" ref="J16" si="2">SUM(H16:I16)</f>
        <v>0</v>
      </c>
    </row>
    <row r="17" spans="1:10" x14ac:dyDescent="0.25">
      <c r="A17" s="86" t="s">
        <v>18</v>
      </c>
      <c r="B17" s="87"/>
      <c r="C17" s="87"/>
      <c r="D17" s="88"/>
      <c r="E17" s="87"/>
      <c r="F17" s="87"/>
      <c r="G17" s="88"/>
      <c r="H17" s="87"/>
      <c r="I17" s="87"/>
      <c r="J17" s="88"/>
    </row>
    <row r="18" spans="1:10" x14ac:dyDescent="0.25">
      <c r="A18" s="89" t="s">
        <v>121</v>
      </c>
      <c r="B18" s="90"/>
      <c r="C18" s="90"/>
      <c r="D18" s="147">
        <f t="shared" ref="D18:D19" si="3">SUM(B18:C18)</f>
        <v>0</v>
      </c>
      <c r="E18" s="90"/>
      <c r="F18" s="90"/>
      <c r="G18" s="147">
        <f t="shared" ref="G18" si="4">SUM(E18:F18)</f>
        <v>0</v>
      </c>
      <c r="H18" s="90"/>
      <c r="I18" s="90"/>
      <c r="J18" s="147">
        <f t="shared" ref="J18" si="5">SUM(H18:I18)</f>
        <v>0</v>
      </c>
    </row>
    <row r="19" spans="1:10" s="7" customFormat="1" x14ac:dyDescent="0.25">
      <c r="A19" s="91" t="s">
        <v>29</v>
      </c>
      <c r="B19" s="90"/>
      <c r="C19" s="90"/>
      <c r="D19" s="147">
        <f t="shared" si="3"/>
        <v>0</v>
      </c>
      <c r="E19" s="90"/>
      <c r="F19" s="90"/>
      <c r="G19" s="147">
        <f>SUM(E19:F19)</f>
        <v>0</v>
      </c>
      <c r="H19" s="90"/>
      <c r="I19" s="90"/>
      <c r="J19" s="147">
        <f>SUM(H19:I19)</f>
        <v>0</v>
      </c>
    </row>
    <row r="20" spans="1:10" x14ac:dyDescent="0.25">
      <c r="A20" s="86" t="s">
        <v>24</v>
      </c>
      <c r="B20" s="87"/>
      <c r="C20" s="87"/>
      <c r="D20" s="88"/>
      <c r="E20" s="87"/>
      <c r="F20" s="87"/>
      <c r="G20" s="88"/>
      <c r="H20" s="87"/>
      <c r="I20" s="87"/>
      <c r="J20" s="88"/>
    </row>
    <row r="21" spans="1:10" x14ac:dyDescent="0.25">
      <c r="A21" s="91" t="s">
        <v>55</v>
      </c>
      <c r="B21" s="90"/>
      <c r="C21" s="90"/>
      <c r="D21" s="147">
        <f t="shared" ref="D21:D23" si="6">SUM(B21:C21)</f>
        <v>0</v>
      </c>
      <c r="E21" s="90"/>
      <c r="F21" s="90"/>
      <c r="G21" s="147">
        <f t="shared" ref="G21:G23" si="7">SUM(E21:F21)</f>
        <v>0</v>
      </c>
      <c r="H21" s="90"/>
      <c r="I21" s="90"/>
      <c r="J21" s="147">
        <f t="shared" ref="J21:J23" si="8">SUM(H21:I21)</f>
        <v>0</v>
      </c>
    </row>
    <row r="22" spans="1:10" x14ac:dyDescent="0.25">
      <c r="A22" s="91" t="s">
        <v>71</v>
      </c>
      <c r="B22" s="90"/>
      <c r="C22" s="90"/>
      <c r="D22" s="147">
        <f t="shared" si="6"/>
        <v>0</v>
      </c>
      <c r="E22" s="90"/>
      <c r="F22" s="90"/>
      <c r="G22" s="147">
        <f t="shared" si="7"/>
        <v>0</v>
      </c>
      <c r="H22" s="90"/>
      <c r="I22" s="90"/>
      <c r="J22" s="147">
        <f t="shared" si="8"/>
        <v>0</v>
      </c>
    </row>
    <row r="23" spans="1:10" ht="15.75" thickBot="1" x14ac:dyDescent="0.3">
      <c r="A23" s="91" t="s">
        <v>130</v>
      </c>
      <c r="B23" s="90"/>
      <c r="C23" s="90"/>
      <c r="D23" s="147">
        <f t="shared" si="6"/>
        <v>0</v>
      </c>
      <c r="E23" s="90"/>
      <c r="F23" s="90"/>
      <c r="G23" s="147">
        <f t="shared" si="7"/>
        <v>0</v>
      </c>
      <c r="H23" s="90"/>
      <c r="I23" s="90"/>
      <c r="J23" s="147">
        <f t="shared" si="8"/>
        <v>0</v>
      </c>
    </row>
    <row r="24" spans="1:10" ht="15.75" thickBot="1" x14ac:dyDescent="0.3">
      <c r="A24" s="92"/>
      <c r="B24" s="93"/>
      <c r="C24" s="74" t="s">
        <v>104</v>
      </c>
      <c r="D24" s="144">
        <f>SUM(D15:D23)</f>
        <v>0</v>
      </c>
      <c r="E24" s="93"/>
      <c r="F24" s="74" t="s">
        <v>104</v>
      </c>
      <c r="G24" s="144">
        <f>SUM(G15:G23)</f>
        <v>0</v>
      </c>
      <c r="H24" s="93"/>
      <c r="I24" s="74" t="s">
        <v>104</v>
      </c>
      <c r="J24" s="144">
        <f>SUM(J15:J23)</f>
        <v>0</v>
      </c>
    </row>
    <row r="25" spans="1:10" ht="15.75" thickBot="1" x14ac:dyDescent="0.3">
      <c r="A25" s="94" t="s">
        <v>25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 ht="15.75" thickBot="1" x14ac:dyDescent="0.3">
      <c r="A26" s="95" t="s">
        <v>14</v>
      </c>
      <c r="B26" s="96"/>
      <c r="C26" s="96"/>
      <c r="D26" s="97"/>
      <c r="E26" s="96"/>
      <c r="F26" s="96"/>
      <c r="G26" s="97"/>
      <c r="H26" s="96"/>
      <c r="I26" s="96"/>
      <c r="J26" s="97"/>
    </row>
    <row r="27" spans="1:10" s="7" customFormat="1" x14ac:dyDescent="0.25">
      <c r="A27" s="91" t="s">
        <v>72</v>
      </c>
      <c r="B27" s="90"/>
      <c r="C27" s="90"/>
      <c r="D27" s="147">
        <f t="shared" ref="D27:D33" si="9">SUM(B27:C27)</f>
        <v>0</v>
      </c>
      <c r="E27" s="90"/>
      <c r="F27" s="90"/>
      <c r="G27" s="145">
        <f>SUM(E27:F27)</f>
        <v>0</v>
      </c>
      <c r="H27" s="90"/>
      <c r="I27" s="90"/>
      <c r="J27" s="145">
        <f t="shared" ref="J27:J33" si="10">SUM(H27:I27)</f>
        <v>0</v>
      </c>
    </row>
    <row r="28" spans="1:10" s="7" customFormat="1" x14ac:dyDescent="0.25">
      <c r="A28" s="91" t="s">
        <v>30</v>
      </c>
      <c r="B28" s="90"/>
      <c r="C28" s="90"/>
      <c r="D28" s="147">
        <f t="shared" si="9"/>
        <v>0</v>
      </c>
      <c r="E28" s="90"/>
      <c r="F28" s="90"/>
      <c r="G28" s="146">
        <f t="shared" ref="G28:G33" si="11">SUM(E28:F28)</f>
        <v>0</v>
      </c>
      <c r="H28" s="90"/>
      <c r="I28" s="90"/>
      <c r="J28" s="146">
        <f t="shared" si="10"/>
        <v>0</v>
      </c>
    </row>
    <row r="29" spans="1:10" s="7" customFormat="1" x14ac:dyDescent="0.25">
      <c r="A29" s="91" t="s">
        <v>54</v>
      </c>
      <c r="B29" s="90"/>
      <c r="C29" s="90"/>
      <c r="D29" s="147">
        <f t="shared" si="9"/>
        <v>0</v>
      </c>
      <c r="E29" s="90"/>
      <c r="F29" s="90"/>
      <c r="G29" s="147">
        <f t="shared" si="11"/>
        <v>0</v>
      </c>
      <c r="H29" s="90"/>
      <c r="I29" s="90"/>
      <c r="J29" s="147">
        <f t="shared" si="10"/>
        <v>0</v>
      </c>
    </row>
    <row r="30" spans="1:10" s="7" customFormat="1" x14ac:dyDescent="0.25">
      <c r="A30" s="91" t="s">
        <v>56</v>
      </c>
      <c r="B30" s="90"/>
      <c r="C30" s="90"/>
      <c r="D30" s="147">
        <f t="shared" si="9"/>
        <v>0</v>
      </c>
      <c r="E30" s="90"/>
      <c r="F30" s="90"/>
      <c r="G30" s="147">
        <f t="shared" si="11"/>
        <v>0</v>
      </c>
      <c r="H30" s="90"/>
      <c r="I30" s="90"/>
      <c r="J30" s="147">
        <f t="shared" si="10"/>
        <v>0</v>
      </c>
    </row>
    <row r="31" spans="1:10" s="7" customFormat="1" x14ac:dyDescent="0.25">
      <c r="A31" s="91" t="s">
        <v>57</v>
      </c>
      <c r="B31" s="90"/>
      <c r="C31" s="90"/>
      <c r="D31" s="147">
        <f t="shared" si="9"/>
        <v>0</v>
      </c>
      <c r="E31" s="90"/>
      <c r="F31" s="90"/>
      <c r="G31" s="147">
        <f t="shared" si="11"/>
        <v>0</v>
      </c>
      <c r="H31" s="90"/>
      <c r="I31" s="90"/>
      <c r="J31" s="147">
        <f t="shared" si="10"/>
        <v>0</v>
      </c>
    </row>
    <row r="32" spans="1:10" s="7" customFormat="1" x14ac:dyDescent="0.25">
      <c r="A32" s="91" t="s">
        <v>31</v>
      </c>
      <c r="B32" s="90"/>
      <c r="C32" s="90"/>
      <c r="D32" s="147">
        <f t="shared" si="9"/>
        <v>0</v>
      </c>
      <c r="E32" s="90"/>
      <c r="F32" s="90"/>
      <c r="G32" s="147">
        <f t="shared" si="11"/>
        <v>0</v>
      </c>
      <c r="H32" s="90"/>
      <c r="I32" s="90"/>
      <c r="J32" s="147">
        <f t="shared" si="10"/>
        <v>0</v>
      </c>
    </row>
    <row r="33" spans="1:10" s="7" customFormat="1" x14ac:dyDescent="0.25">
      <c r="A33" s="91" t="s">
        <v>32</v>
      </c>
      <c r="B33" s="90"/>
      <c r="C33" s="90"/>
      <c r="D33" s="147">
        <f t="shared" si="9"/>
        <v>0</v>
      </c>
      <c r="E33" s="90"/>
      <c r="F33" s="90"/>
      <c r="G33" s="147">
        <f t="shared" si="11"/>
        <v>0</v>
      </c>
      <c r="H33" s="90"/>
      <c r="I33" s="90"/>
      <c r="J33" s="147">
        <f t="shared" si="10"/>
        <v>0</v>
      </c>
    </row>
    <row r="34" spans="1:10" x14ac:dyDescent="0.25">
      <c r="A34" s="86" t="s">
        <v>15</v>
      </c>
      <c r="B34" s="87"/>
      <c r="C34" s="87"/>
      <c r="D34" s="88"/>
      <c r="E34" s="87"/>
      <c r="F34" s="87"/>
      <c r="G34" s="87"/>
      <c r="H34" s="87"/>
      <c r="I34" s="87"/>
      <c r="J34" s="87"/>
    </row>
    <row r="35" spans="1:10" s="7" customFormat="1" x14ac:dyDescent="0.25">
      <c r="A35" s="91" t="s">
        <v>123</v>
      </c>
      <c r="B35" s="90"/>
      <c r="C35" s="90"/>
      <c r="D35" s="147">
        <f t="shared" ref="D35:D39" si="12">SUM(B35:C35)</f>
        <v>0</v>
      </c>
      <c r="E35" s="90"/>
      <c r="F35" s="90"/>
      <c r="G35" s="147">
        <f t="shared" ref="G35:G39" si="13">SUM(E35:F35)</f>
        <v>0</v>
      </c>
      <c r="H35" s="90"/>
      <c r="I35" s="90"/>
      <c r="J35" s="147">
        <f>SUM(H35:I35)</f>
        <v>0</v>
      </c>
    </row>
    <row r="36" spans="1:10" s="7" customFormat="1" x14ac:dyDescent="0.25">
      <c r="A36" s="91" t="s">
        <v>124</v>
      </c>
      <c r="B36" s="90"/>
      <c r="C36" s="90"/>
      <c r="D36" s="147">
        <f t="shared" si="12"/>
        <v>0</v>
      </c>
      <c r="E36" s="90"/>
      <c r="F36" s="90"/>
      <c r="G36" s="147">
        <f t="shared" si="13"/>
        <v>0</v>
      </c>
      <c r="H36" s="90"/>
      <c r="I36" s="90"/>
      <c r="J36" s="147">
        <f t="shared" ref="J36:J39" si="14">SUM(H36:I36)</f>
        <v>0</v>
      </c>
    </row>
    <row r="37" spans="1:10" s="7" customFormat="1" x14ac:dyDescent="0.25">
      <c r="A37" s="91" t="s">
        <v>125</v>
      </c>
      <c r="B37" s="90"/>
      <c r="C37" s="90"/>
      <c r="D37" s="147">
        <f t="shared" si="12"/>
        <v>0</v>
      </c>
      <c r="E37" s="90"/>
      <c r="F37" s="90"/>
      <c r="G37" s="147">
        <f t="shared" si="13"/>
        <v>0</v>
      </c>
      <c r="H37" s="90"/>
      <c r="I37" s="90"/>
      <c r="J37" s="147">
        <f t="shared" si="14"/>
        <v>0</v>
      </c>
    </row>
    <row r="38" spans="1:10" s="7" customFormat="1" x14ac:dyDescent="0.25">
      <c r="A38" s="91" t="s">
        <v>58</v>
      </c>
      <c r="B38" s="90"/>
      <c r="C38" s="90"/>
      <c r="D38" s="147">
        <f t="shared" si="12"/>
        <v>0</v>
      </c>
      <c r="E38" s="90"/>
      <c r="F38" s="90"/>
      <c r="G38" s="147">
        <f t="shared" si="13"/>
        <v>0</v>
      </c>
      <c r="H38" s="90"/>
      <c r="I38" s="90"/>
      <c r="J38" s="147">
        <f t="shared" si="14"/>
        <v>0</v>
      </c>
    </row>
    <row r="39" spans="1:10" s="7" customFormat="1" x14ac:dyDescent="0.25">
      <c r="A39" s="91" t="s">
        <v>59</v>
      </c>
      <c r="B39" s="90"/>
      <c r="C39" s="90"/>
      <c r="D39" s="147">
        <f t="shared" si="12"/>
        <v>0</v>
      </c>
      <c r="E39" s="90"/>
      <c r="F39" s="90"/>
      <c r="G39" s="147">
        <f t="shared" si="13"/>
        <v>0</v>
      </c>
      <c r="H39" s="90"/>
      <c r="I39" s="90"/>
      <c r="J39" s="147">
        <f t="shared" si="14"/>
        <v>0</v>
      </c>
    </row>
    <row r="40" spans="1:10" x14ac:dyDescent="0.25">
      <c r="A40" s="86" t="s">
        <v>16</v>
      </c>
      <c r="B40" s="87"/>
      <c r="C40" s="87"/>
      <c r="D40" s="88"/>
      <c r="E40" s="87"/>
      <c r="F40" s="87"/>
      <c r="G40" s="87"/>
      <c r="H40" s="87"/>
      <c r="I40" s="87"/>
      <c r="J40" s="87"/>
    </row>
    <row r="41" spans="1:10" s="7" customFormat="1" x14ac:dyDescent="0.25">
      <c r="A41" s="91" t="s">
        <v>33</v>
      </c>
      <c r="B41" s="90"/>
      <c r="C41" s="90"/>
      <c r="D41" s="147">
        <f t="shared" ref="D41:D42" si="15">SUM(B41:C41)</f>
        <v>0</v>
      </c>
      <c r="E41" s="90"/>
      <c r="F41" s="90"/>
      <c r="G41" s="147">
        <f t="shared" ref="G41:G42" si="16">SUM(E41:F41)</f>
        <v>0</v>
      </c>
      <c r="H41" s="90"/>
      <c r="I41" s="90"/>
      <c r="J41" s="147">
        <f t="shared" ref="J41:J42" si="17">SUM(H41:I41)</f>
        <v>0</v>
      </c>
    </row>
    <row r="42" spans="1:10" s="7" customFormat="1" x14ac:dyDescent="0.25">
      <c r="A42" s="91" t="s">
        <v>34</v>
      </c>
      <c r="B42" s="90"/>
      <c r="C42" s="90"/>
      <c r="D42" s="147">
        <f t="shared" si="15"/>
        <v>0</v>
      </c>
      <c r="E42" s="90"/>
      <c r="F42" s="90"/>
      <c r="G42" s="147">
        <f t="shared" si="16"/>
        <v>0</v>
      </c>
      <c r="H42" s="90"/>
      <c r="I42" s="90"/>
      <c r="J42" s="147">
        <f t="shared" si="17"/>
        <v>0</v>
      </c>
    </row>
    <row r="43" spans="1:10" x14ac:dyDescent="0.25">
      <c r="A43" s="86" t="s">
        <v>69</v>
      </c>
      <c r="B43" s="87"/>
      <c r="C43" s="87"/>
      <c r="D43" s="88"/>
      <c r="E43" s="87"/>
      <c r="F43" s="87"/>
      <c r="G43" s="87"/>
      <c r="H43" s="87"/>
      <c r="I43" s="87"/>
      <c r="J43" s="87"/>
    </row>
    <row r="44" spans="1:10" s="7" customFormat="1" x14ac:dyDescent="0.25">
      <c r="A44" s="91" t="s">
        <v>35</v>
      </c>
      <c r="B44" s="90"/>
      <c r="C44" s="90"/>
      <c r="D44" s="147">
        <f t="shared" ref="D44:D46" si="18">SUM(B44:C44)</f>
        <v>0</v>
      </c>
      <c r="E44" s="90"/>
      <c r="F44" s="90"/>
      <c r="G44" s="147">
        <f t="shared" ref="G44:G46" si="19">SUM(E44:F44)</f>
        <v>0</v>
      </c>
      <c r="H44" s="90"/>
      <c r="I44" s="90"/>
      <c r="J44" s="147">
        <f t="shared" ref="J44:J46" si="20">SUM(H44:I44)</f>
        <v>0</v>
      </c>
    </row>
    <row r="45" spans="1:10" s="7" customFormat="1" x14ac:dyDescent="0.25">
      <c r="A45" s="91" t="s">
        <v>36</v>
      </c>
      <c r="B45" s="90"/>
      <c r="C45" s="90"/>
      <c r="D45" s="147">
        <f t="shared" si="18"/>
        <v>0</v>
      </c>
      <c r="E45" s="90"/>
      <c r="F45" s="90"/>
      <c r="G45" s="147">
        <f t="shared" si="19"/>
        <v>0</v>
      </c>
      <c r="H45" s="90"/>
      <c r="I45" s="90"/>
      <c r="J45" s="147">
        <f t="shared" si="20"/>
        <v>0</v>
      </c>
    </row>
    <row r="46" spans="1:10" s="7" customFormat="1" x14ac:dyDescent="0.25">
      <c r="A46" s="91" t="s">
        <v>37</v>
      </c>
      <c r="B46" s="90"/>
      <c r="C46" s="90"/>
      <c r="D46" s="147">
        <f t="shared" si="18"/>
        <v>0</v>
      </c>
      <c r="E46" s="90"/>
      <c r="F46" s="90"/>
      <c r="G46" s="147">
        <f t="shared" si="19"/>
        <v>0</v>
      </c>
      <c r="H46" s="90"/>
      <c r="I46" s="90"/>
      <c r="J46" s="147">
        <f t="shared" si="20"/>
        <v>0</v>
      </c>
    </row>
    <row r="47" spans="1:10" x14ac:dyDescent="0.25">
      <c r="A47" s="86" t="s">
        <v>26</v>
      </c>
      <c r="B47" s="87"/>
      <c r="C47" s="87"/>
      <c r="D47" s="88"/>
      <c r="E47" s="87"/>
      <c r="F47" s="87"/>
      <c r="G47" s="87"/>
      <c r="H47" s="87"/>
      <c r="I47" s="87"/>
      <c r="J47" s="87"/>
    </row>
    <row r="48" spans="1:10" s="7" customFormat="1" x14ac:dyDescent="0.25">
      <c r="A48" s="91" t="s">
        <v>38</v>
      </c>
      <c r="B48" s="90"/>
      <c r="C48" s="90"/>
      <c r="D48" s="147">
        <f t="shared" ref="D48:D52" si="21">SUM(B48:C48)</f>
        <v>0</v>
      </c>
      <c r="E48" s="90"/>
      <c r="F48" s="90"/>
      <c r="G48" s="147">
        <f t="shared" ref="G48:G52" si="22">SUM(E48:F48)</f>
        <v>0</v>
      </c>
      <c r="H48" s="90"/>
      <c r="I48" s="90"/>
      <c r="J48" s="147">
        <f t="shared" ref="J48:J52" si="23">SUM(H48:I48)</f>
        <v>0</v>
      </c>
    </row>
    <row r="49" spans="1:10" s="7" customFormat="1" x14ac:dyDescent="0.25">
      <c r="A49" s="91" t="s">
        <v>39</v>
      </c>
      <c r="B49" s="90"/>
      <c r="C49" s="90"/>
      <c r="D49" s="147">
        <f t="shared" si="21"/>
        <v>0</v>
      </c>
      <c r="E49" s="90"/>
      <c r="F49" s="90"/>
      <c r="G49" s="147">
        <f t="shared" si="22"/>
        <v>0</v>
      </c>
      <c r="H49" s="90"/>
      <c r="I49" s="90"/>
      <c r="J49" s="147">
        <f t="shared" si="23"/>
        <v>0</v>
      </c>
    </row>
    <row r="50" spans="1:10" s="7" customFormat="1" x14ac:dyDescent="0.25">
      <c r="A50" s="91" t="s">
        <v>40</v>
      </c>
      <c r="B50" s="90"/>
      <c r="C50" s="90"/>
      <c r="D50" s="147">
        <f t="shared" si="21"/>
        <v>0</v>
      </c>
      <c r="E50" s="90"/>
      <c r="F50" s="90"/>
      <c r="G50" s="147">
        <f t="shared" si="22"/>
        <v>0</v>
      </c>
      <c r="H50" s="90"/>
      <c r="I50" s="90"/>
      <c r="J50" s="147">
        <f t="shared" si="23"/>
        <v>0</v>
      </c>
    </row>
    <row r="51" spans="1:10" s="7" customFormat="1" x14ac:dyDescent="0.25">
      <c r="A51" s="91" t="s">
        <v>41</v>
      </c>
      <c r="B51" s="90"/>
      <c r="C51" s="90"/>
      <c r="D51" s="147">
        <f t="shared" si="21"/>
        <v>0</v>
      </c>
      <c r="E51" s="90"/>
      <c r="F51" s="90"/>
      <c r="G51" s="147">
        <f t="shared" si="22"/>
        <v>0</v>
      </c>
      <c r="H51" s="90"/>
      <c r="I51" s="90"/>
      <c r="J51" s="147">
        <f t="shared" si="23"/>
        <v>0</v>
      </c>
    </row>
    <row r="52" spans="1:10" s="7" customFormat="1" x14ac:dyDescent="0.25">
      <c r="A52" s="91" t="s">
        <v>60</v>
      </c>
      <c r="B52" s="90"/>
      <c r="C52" s="90"/>
      <c r="D52" s="147">
        <f t="shared" si="21"/>
        <v>0</v>
      </c>
      <c r="E52" s="90"/>
      <c r="F52" s="90"/>
      <c r="G52" s="147">
        <f t="shared" si="22"/>
        <v>0</v>
      </c>
      <c r="H52" s="90"/>
      <c r="I52" s="90"/>
      <c r="J52" s="147">
        <f t="shared" si="23"/>
        <v>0</v>
      </c>
    </row>
    <row r="53" spans="1:10" x14ac:dyDescent="0.25">
      <c r="A53" s="86" t="s">
        <v>17</v>
      </c>
      <c r="B53" s="87"/>
      <c r="C53" s="87"/>
      <c r="D53" s="88"/>
      <c r="E53" s="87"/>
      <c r="F53" s="87"/>
      <c r="G53" s="87"/>
      <c r="H53" s="87"/>
      <c r="I53" s="87"/>
      <c r="J53" s="87"/>
    </row>
    <row r="54" spans="1:10" s="7" customFormat="1" x14ac:dyDescent="0.25">
      <c r="A54" s="91" t="s">
        <v>42</v>
      </c>
      <c r="B54" s="90"/>
      <c r="C54" s="90"/>
      <c r="D54" s="147">
        <f t="shared" ref="D54:D59" si="24">SUM(B54:C54)</f>
        <v>0</v>
      </c>
      <c r="E54" s="90"/>
      <c r="F54" s="90"/>
      <c r="G54" s="147">
        <f t="shared" ref="G54:G59" si="25">SUM(E54:F54)</f>
        <v>0</v>
      </c>
      <c r="H54" s="90"/>
      <c r="I54" s="90"/>
      <c r="J54" s="147">
        <f t="shared" ref="J54:J59" si="26">SUM(H54:I54)</f>
        <v>0</v>
      </c>
    </row>
    <row r="55" spans="1:10" s="7" customFormat="1" x14ac:dyDescent="0.25">
      <c r="A55" s="91" t="s">
        <v>61</v>
      </c>
      <c r="B55" s="90"/>
      <c r="C55" s="90"/>
      <c r="D55" s="147">
        <f t="shared" si="24"/>
        <v>0</v>
      </c>
      <c r="E55" s="90"/>
      <c r="F55" s="90"/>
      <c r="G55" s="147">
        <f t="shared" si="25"/>
        <v>0</v>
      </c>
      <c r="H55" s="90"/>
      <c r="I55" s="90"/>
      <c r="J55" s="147">
        <f t="shared" si="26"/>
        <v>0</v>
      </c>
    </row>
    <row r="56" spans="1:10" s="7" customFormat="1" x14ac:dyDescent="0.25">
      <c r="A56" s="91" t="s">
        <v>43</v>
      </c>
      <c r="B56" s="90"/>
      <c r="C56" s="90"/>
      <c r="D56" s="147">
        <f t="shared" si="24"/>
        <v>0</v>
      </c>
      <c r="E56" s="90"/>
      <c r="F56" s="90"/>
      <c r="G56" s="147">
        <f t="shared" si="25"/>
        <v>0</v>
      </c>
      <c r="H56" s="90"/>
      <c r="I56" s="90"/>
      <c r="J56" s="147">
        <f t="shared" si="26"/>
        <v>0</v>
      </c>
    </row>
    <row r="57" spans="1:10" s="7" customFormat="1" x14ac:dyDescent="0.25">
      <c r="A57" s="91" t="s">
        <v>44</v>
      </c>
      <c r="B57" s="90"/>
      <c r="C57" s="90"/>
      <c r="D57" s="147">
        <f t="shared" si="24"/>
        <v>0</v>
      </c>
      <c r="E57" s="90"/>
      <c r="F57" s="90"/>
      <c r="G57" s="147">
        <f t="shared" si="25"/>
        <v>0</v>
      </c>
      <c r="H57" s="90"/>
      <c r="I57" s="90"/>
      <c r="J57" s="147">
        <f t="shared" si="26"/>
        <v>0</v>
      </c>
    </row>
    <row r="58" spans="1:10" s="7" customFormat="1" x14ac:dyDescent="0.25">
      <c r="A58" s="91" t="s">
        <v>62</v>
      </c>
      <c r="B58" s="90"/>
      <c r="C58" s="90"/>
      <c r="D58" s="147">
        <f t="shared" si="24"/>
        <v>0</v>
      </c>
      <c r="E58" s="90"/>
      <c r="F58" s="90"/>
      <c r="G58" s="147">
        <f t="shared" si="25"/>
        <v>0</v>
      </c>
      <c r="H58" s="90"/>
      <c r="I58" s="90"/>
      <c r="J58" s="147">
        <f t="shared" si="26"/>
        <v>0</v>
      </c>
    </row>
    <row r="59" spans="1:10" s="7" customFormat="1" x14ac:dyDescent="0.25">
      <c r="A59" s="91" t="s">
        <v>63</v>
      </c>
      <c r="B59" s="90"/>
      <c r="C59" s="90"/>
      <c r="D59" s="147">
        <f t="shared" si="24"/>
        <v>0</v>
      </c>
      <c r="E59" s="90"/>
      <c r="F59" s="90"/>
      <c r="G59" s="147">
        <f t="shared" si="25"/>
        <v>0</v>
      </c>
      <c r="H59" s="90"/>
      <c r="I59" s="90"/>
      <c r="J59" s="147">
        <f t="shared" si="26"/>
        <v>0</v>
      </c>
    </row>
    <row r="60" spans="1:10" x14ac:dyDescent="0.25">
      <c r="A60" s="86" t="s">
        <v>126</v>
      </c>
      <c r="B60" s="87"/>
      <c r="C60" s="87"/>
      <c r="D60" s="88"/>
      <c r="E60" s="87"/>
      <c r="F60" s="87"/>
      <c r="G60" s="87"/>
      <c r="H60" s="87"/>
      <c r="I60" s="87"/>
      <c r="J60" s="87"/>
    </row>
    <row r="61" spans="1:10" s="7" customFormat="1" x14ac:dyDescent="0.25">
      <c r="A61" s="91" t="s">
        <v>45</v>
      </c>
      <c r="B61" s="90"/>
      <c r="C61" s="90"/>
      <c r="D61" s="147">
        <f t="shared" ref="D61:D63" si="27">SUM(B61:C61)</f>
        <v>0</v>
      </c>
      <c r="E61" s="90"/>
      <c r="F61" s="90"/>
      <c r="G61" s="147">
        <f t="shared" ref="G61:G63" si="28">SUM(E61:F61)</f>
        <v>0</v>
      </c>
      <c r="H61" s="90"/>
      <c r="I61" s="90"/>
      <c r="J61" s="147">
        <f t="shared" ref="J61:J63" si="29">SUM(H61:I61)</f>
        <v>0</v>
      </c>
    </row>
    <row r="62" spans="1:10" s="7" customFormat="1" x14ac:dyDescent="0.25">
      <c r="A62" s="91" t="s">
        <v>64</v>
      </c>
      <c r="B62" s="90"/>
      <c r="C62" s="90"/>
      <c r="D62" s="147">
        <f t="shared" si="27"/>
        <v>0</v>
      </c>
      <c r="E62" s="90"/>
      <c r="F62" s="90"/>
      <c r="G62" s="147">
        <f t="shared" si="28"/>
        <v>0</v>
      </c>
      <c r="H62" s="90"/>
      <c r="I62" s="90"/>
      <c r="J62" s="147">
        <f t="shared" si="29"/>
        <v>0</v>
      </c>
    </row>
    <row r="63" spans="1:10" s="7" customFormat="1" x14ac:dyDescent="0.25">
      <c r="A63" s="91" t="s">
        <v>128</v>
      </c>
      <c r="B63" s="90"/>
      <c r="C63" s="90"/>
      <c r="D63" s="147">
        <f t="shared" si="27"/>
        <v>0</v>
      </c>
      <c r="E63" s="90"/>
      <c r="F63" s="90"/>
      <c r="G63" s="147">
        <f t="shared" si="28"/>
        <v>0</v>
      </c>
      <c r="H63" s="90"/>
      <c r="I63" s="90"/>
      <c r="J63" s="147">
        <f t="shared" si="29"/>
        <v>0</v>
      </c>
    </row>
    <row r="64" spans="1:10" x14ac:dyDescent="0.25">
      <c r="A64" s="86" t="s">
        <v>18</v>
      </c>
      <c r="B64" s="87"/>
      <c r="C64" s="87"/>
      <c r="D64" s="88"/>
      <c r="E64" s="87"/>
      <c r="F64" s="87"/>
      <c r="G64" s="87"/>
      <c r="H64" s="87"/>
      <c r="I64" s="87"/>
      <c r="J64" s="87"/>
    </row>
    <row r="65" spans="1:10" s="7" customFormat="1" x14ac:dyDescent="0.25">
      <c r="A65" s="91" t="s">
        <v>18</v>
      </c>
      <c r="B65" s="90"/>
      <c r="C65" s="90"/>
      <c r="D65" s="147">
        <f>SUM(B65:C65)</f>
        <v>0</v>
      </c>
      <c r="E65" s="90"/>
      <c r="F65" s="90"/>
      <c r="G65" s="147">
        <f>SUM(E65:F65)</f>
        <v>0</v>
      </c>
      <c r="H65" s="90"/>
      <c r="I65" s="90"/>
      <c r="J65" s="147">
        <f>SUM(H65:I65)</f>
        <v>0</v>
      </c>
    </row>
    <row r="66" spans="1:10" x14ac:dyDescent="0.25">
      <c r="A66" s="86" t="s">
        <v>24</v>
      </c>
      <c r="B66" s="87"/>
      <c r="C66" s="87"/>
      <c r="D66" s="88"/>
      <c r="E66" s="87"/>
      <c r="F66" s="87"/>
      <c r="G66" s="87"/>
      <c r="H66" s="87"/>
      <c r="I66" s="87"/>
      <c r="J66" s="87"/>
    </row>
    <row r="67" spans="1:10" s="7" customFormat="1" x14ac:dyDescent="0.25">
      <c r="A67" s="91" t="s">
        <v>46</v>
      </c>
      <c r="B67" s="90"/>
      <c r="C67" s="90"/>
      <c r="D67" s="147">
        <f t="shared" ref="D67:D69" si="30">SUM(B67:C67)</f>
        <v>0</v>
      </c>
      <c r="E67" s="90"/>
      <c r="F67" s="90"/>
      <c r="G67" s="147">
        <f t="shared" ref="G67:G69" si="31">SUM(E67:F67)</f>
        <v>0</v>
      </c>
      <c r="H67" s="90"/>
      <c r="I67" s="90"/>
      <c r="J67" s="147">
        <f t="shared" ref="J67:J69" si="32">SUM(H67:I67)</f>
        <v>0</v>
      </c>
    </row>
    <row r="68" spans="1:10" s="7" customFormat="1" x14ac:dyDescent="0.25">
      <c r="A68" s="91" t="s">
        <v>65</v>
      </c>
      <c r="B68" s="90"/>
      <c r="C68" s="90"/>
      <c r="D68" s="147">
        <f t="shared" si="30"/>
        <v>0</v>
      </c>
      <c r="E68" s="90"/>
      <c r="F68" s="90"/>
      <c r="G68" s="147">
        <f t="shared" si="31"/>
        <v>0</v>
      </c>
      <c r="H68" s="90"/>
      <c r="I68" s="90"/>
      <c r="J68" s="147">
        <f t="shared" si="32"/>
        <v>0</v>
      </c>
    </row>
    <row r="69" spans="1:10" s="7" customFormat="1" x14ac:dyDescent="0.25">
      <c r="A69" s="91" t="s">
        <v>47</v>
      </c>
      <c r="B69" s="90"/>
      <c r="C69" s="90"/>
      <c r="D69" s="147">
        <f t="shared" si="30"/>
        <v>0</v>
      </c>
      <c r="E69" s="90"/>
      <c r="F69" s="90"/>
      <c r="G69" s="147">
        <f t="shared" si="31"/>
        <v>0</v>
      </c>
      <c r="H69" s="90"/>
      <c r="I69" s="90"/>
      <c r="J69" s="147">
        <f t="shared" si="32"/>
        <v>0</v>
      </c>
    </row>
    <row r="70" spans="1:10" x14ac:dyDescent="0.25">
      <c r="A70" s="86" t="s">
        <v>19</v>
      </c>
      <c r="B70" s="87"/>
      <c r="C70" s="87"/>
      <c r="D70" s="88"/>
      <c r="E70" s="87"/>
      <c r="F70" s="87"/>
      <c r="G70" s="87"/>
      <c r="H70" s="87"/>
      <c r="I70" s="87"/>
      <c r="J70" s="87"/>
    </row>
    <row r="71" spans="1:10" s="7" customFormat="1" x14ac:dyDescent="0.25">
      <c r="A71" s="91" t="s">
        <v>66</v>
      </c>
      <c r="B71" s="90"/>
      <c r="C71" s="90"/>
      <c r="D71" s="147">
        <f t="shared" ref="D71:D72" si="33">SUM(B71:C71)</f>
        <v>0</v>
      </c>
      <c r="E71" s="90"/>
      <c r="F71" s="90"/>
      <c r="G71" s="147">
        <f t="shared" ref="G71:G72" si="34">SUM(E71:F71)</f>
        <v>0</v>
      </c>
      <c r="H71" s="90"/>
      <c r="I71" s="90"/>
      <c r="J71" s="147">
        <f t="shared" ref="J71:J72" si="35">SUM(H71:I71)</f>
        <v>0</v>
      </c>
    </row>
    <row r="72" spans="1:10" s="7" customFormat="1" x14ac:dyDescent="0.25">
      <c r="A72" s="91" t="s">
        <v>48</v>
      </c>
      <c r="B72" s="90"/>
      <c r="C72" s="90"/>
      <c r="D72" s="147">
        <f t="shared" si="33"/>
        <v>0</v>
      </c>
      <c r="E72" s="90"/>
      <c r="F72" s="90"/>
      <c r="G72" s="147">
        <f t="shared" si="34"/>
        <v>0</v>
      </c>
      <c r="H72" s="90"/>
      <c r="I72" s="90"/>
      <c r="J72" s="147">
        <f t="shared" si="35"/>
        <v>0</v>
      </c>
    </row>
    <row r="73" spans="1:10" x14ac:dyDescent="0.25">
      <c r="A73" s="86" t="s">
        <v>20</v>
      </c>
      <c r="B73" s="87"/>
      <c r="C73" s="87"/>
      <c r="D73" s="88"/>
      <c r="E73" s="87"/>
      <c r="F73" s="87"/>
      <c r="G73" s="87"/>
      <c r="H73" s="87"/>
      <c r="I73" s="87"/>
      <c r="J73" s="87"/>
    </row>
    <row r="74" spans="1:10" s="7" customFormat="1" x14ac:dyDescent="0.25">
      <c r="A74" s="91" t="s">
        <v>127</v>
      </c>
      <c r="B74" s="90"/>
      <c r="C74" s="90"/>
      <c r="D74" s="147">
        <f t="shared" ref="D74:D75" si="36">SUM(B74:C74)</f>
        <v>0</v>
      </c>
      <c r="E74" s="90"/>
      <c r="F74" s="90"/>
      <c r="G74" s="147">
        <f t="shared" ref="G74:G75" si="37">SUM(E74:F74)</f>
        <v>0</v>
      </c>
      <c r="H74" s="90"/>
      <c r="I74" s="90"/>
      <c r="J74" s="147">
        <f t="shared" ref="J74:J75" si="38">SUM(H74:I74)</f>
        <v>0</v>
      </c>
    </row>
    <row r="75" spans="1:10" s="7" customFormat="1" x14ac:dyDescent="0.25">
      <c r="A75" s="91" t="s">
        <v>28</v>
      </c>
      <c r="B75" s="90"/>
      <c r="C75" s="90"/>
      <c r="D75" s="147">
        <f t="shared" si="36"/>
        <v>0</v>
      </c>
      <c r="E75" s="90"/>
      <c r="F75" s="90"/>
      <c r="G75" s="147">
        <f t="shared" si="37"/>
        <v>0</v>
      </c>
      <c r="H75" s="90"/>
      <c r="I75" s="90"/>
      <c r="J75" s="147">
        <f t="shared" si="38"/>
        <v>0</v>
      </c>
    </row>
    <row r="76" spans="1:10" x14ac:dyDescent="0.25">
      <c r="A76" s="86" t="s">
        <v>27</v>
      </c>
      <c r="B76" s="87"/>
      <c r="C76" s="87"/>
      <c r="D76" s="88"/>
      <c r="E76" s="87"/>
      <c r="F76" s="87"/>
      <c r="G76" s="87"/>
      <c r="H76" s="87"/>
      <c r="I76" s="87"/>
      <c r="J76" s="87"/>
    </row>
    <row r="77" spans="1:10" s="7" customFormat="1" x14ac:dyDescent="0.25">
      <c r="A77" s="91" t="s">
        <v>67</v>
      </c>
      <c r="B77" s="90"/>
      <c r="C77" s="90"/>
      <c r="D77" s="147">
        <f t="shared" ref="D77:D84" si="39">SUM(B77:C77)</f>
        <v>0</v>
      </c>
      <c r="E77" s="90"/>
      <c r="F77" s="90"/>
      <c r="G77" s="147">
        <f t="shared" ref="G77:G82" si="40">SUM(E77:F77)</f>
        <v>0</v>
      </c>
      <c r="H77" s="90"/>
      <c r="I77" s="90"/>
      <c r="J77" s="147">
        <f>SUM(H77:I77)</f>
        <v>0</v>
      </c>
    </row>
    <row r="78" spans="1:10" s="7" customFormat="1" x14ac:dyDescent="0.25">
      <c r="A78" s="91" t="s">
        <v>49</v>
      </c>
      <c r="B78" s="90"/>
      <c r="C78" s="90"/>
      <c r="D78" s="147">
        <f t="shared" si="39"/>
        <v>0</v>
      </c>
      <c r="E78" s="90"/>
      <c r="F78" s="90"/>
      <c r="G78" s="147">
        <f t="shared" si="40"/>
        <v>0</v>
      </c>
      <c r="H78" s="90"/>
      <c r="I78" s="90"/>
      <c r="J78" s="147">
        <f t="shared" ref="J78:J84" si="41">SUM(H78:I78)</f>
        <v>0</v>
      </c>
    </row>
    <row r="79" spans="1:10" s="7" customFormat="1" x14ac:dyDescent="0.25">
      <c r="A79" s="91" t="s">
        <v>50</v>
      </c>
      <c r="B79" s="90"/>
      <c r="C79" s="90"/>
      <c r="D79" s="147">
        <f t="shared" si="39"/>
        <v>0</v>
      </c>
      <c r="E79" s="90"/>
      <c r="F79" s="90"/>
      <c r="G79" s="147">
        <f t="shared" si="40"/>
        <v>0</v>
      </c>
      <c r="H79" s="90"/>
      <c r="I79" s="90"/>
      <c r="J79" s="147">
        <f t="shared" si="41"/>
        <v>0</v>
      </c>
    </row>
    <row r="80" spans="1:10" s="7" customFormat="1" x14ac:dyDescent="0.25">
      <c r="A80" s="91" t="s">
        <v>51</v>
      </c>
      <c r="B80" s="90"/>
      <c r="C80" s="90"/>
      <c r="D80" s="147">
        <f t="shared" si="39"/>
        <v>0</v>
      </c>
      <c r="E80" s="90"/>
      <c r="F80" s="90"/>
      <c r="G80" s="147">
        <f t="shared" si="40"/>
        <v>0</v>
      </c>
      <c r="H80" s="90"/>
      <c r="I80" s="90"/>
      <c r="J80" s="147">
        <f t="shared" si="41"/>
        <v>0</v>
      </c>
    </row>
    <row r="81" spans="1:10" s="7" customFormat="1" x14ac:dyDescent="0.25">
      <c r="A81" s="91" t="s">
        <v>131</v>
      </c>
      <c r="B81" s="90"/>
      <c r="C81" s="90"/>
      <c r="D81" s="147">
        <f t="shared" si="39"/>
        <v>0</v>
      </c>
      <c r="E81" s="90"/>
      <c r="F81" s="90"/>
      <c r="G81" s="147">
        <f t="shared" si="40"/>
        <v>0</v>
      </c>
      <c r="H81" s="90"/>
      <c r="I81" s="90"/>
      <c r="J81" s="147">
        <f t="shared" si="41"/>
        <v>0</v>
      </c>
    </row>
    <row r="82" spans="1:10" s="7" customFormat="1" x14ac:dyDescent="0.25">
      <c r="A82" s="91" t="s">
        <v>52</v>
      </c>
      <c r="B82" s="90"/>
      <c r="C82" s="90"/>
      <c r="D82" s="147">
        <f t="shared" si="39"/>
        <v>0</v>
      </c>
      <c r="E82" s="90"/>
      <c r="F82" s="90"/>
      <c r="G82" s="147">
        <f t="shared" si="40"/>
        <v>0</v>
      </c>
      <c r="H82" s="90"/>
      <c r="I82" s="90"/>
      <c r="J82" s="147">
        <f t="shared" si="41"/>
        <v>0</v>
      </c>
    </row>
    <row r="83" spans="1:10" s="7" customFormat="1" x14ac:dyDescent="0.25">
      <c r="A83" s="151" t="s">
        <v>53</v>
      </c>
      <c r="B83" s="152"/>
      <c r="C83" s="152"/>
      <c r="D83" s="153">
        <f t="shared" si="39"/>
        <v>0</v>
      </c>
      <c r="E83" s="152"/>
      <c r="F83" s="152"/>
      <c r="G83" s="153">
        <f>SUM(E83:F83)</f>
        <v>0</v>
      </c>
      <c r="H83" s="152"/>
      <c r="I83" s="152"/>
      <c r="J83" s="153">
        <f t="shared" si="41"/>
        <v>0</v>
      </c>
    </row>
    <row r="84" spans="1:10" x14ac:dyDescent="0.25">
      <c r="A84" s="91" t="s">
        <v>130</v>
      </c>
      <c r="B84" s="90"/>
      <c r="C84" s="90"/>
      <c r="D84" s="147">
        <f t="shared" si="39"/>
        <v>0</v>
      </c>
      <c r="E84" s="90"/>
      <c r="F84" s="90"/>
      <c r="G84" s="147">
        <f t="shared" ref="G84" si="42">SUM(E84:F84)</f>
        <v>0</v>
      </c>
      <c r="H84" s="90"/>
      <c r="I84" s="90"/>
      <c r="J84" s="147">
        <f t="shared" si="41"/>
        <v>0</v>
      </c>
    </row>
    <row r="85" spans="1:10" ht="15.75" thickBot="1" x14ac:dyDescent="0.3">
      <c r="A85" s="5"/>
      <c r="B85" s="93"/>
      <c r="C85" s="74" t="s">
        <v>106</v>
      </c>
      <c r="D85" s="148">
        <f>SUM(D26:D84)</f>
        <v>0</v>
      </c>
      <c r="E85" s="93"/>
      <c r="F85" s="74" t="s">
        <v>106</v>
      </c>
      <c r="G85" s="148">
        <f>SUM(G26:G84)</f>
        <v>0</v>
      </c>
      <c r="H85" s="93"/>
      <c r="I85" s="74" t="s">
        <v>106</v>
      </c>
      <c r="J85" s="148">
        <f>SUM(J26:J84)</f>
        <v>0</v>
      </c>
    </row>
  </sheetData>
  <mergeCells count="7">
    <mergeCell ref="A4:A5"/>
    <mergeCell ref="B1:D1"/>
    <mergeCell ref="E1:G1"/>
    <mergeCell ref="H1:J1"/>
    <mergeCell ref="B2:D2"/>
    <mergeCell ref="E2:G2"/>
    <mergeCell ref="H2:J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8" fitToHeight="15" pageOrder="overThenDown" orientation="landscape" r:id="rId1"/>
  <headerFooter>
    <oddFooter>&amp;L&amp;F&amp;CPage 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Price Summary</vt:lpstr>
      <vt:lpstr>A - Prelims Staff</vt:lpstr>
      <vt:lpstr>B - Prelims Other</vt:lpstr>
      <vt:lpstr>'A - Prelims Staff'!Print_Area</vt:lpstr>
      <vt:lpstr>'Price Summary'!Print_Area</vt:lpstr>
      <vt:lpstr>'A - Prelims Staff'!Print_Titles</vt:lpstr>
      <vt:lpstr>'B - Prelims Other'!Print_Titles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npsdbs</dc:creator>
  <cp:lastModifiedBy>Pete</cp:lastModifiedBy>
  <cp:lastPrinted>2021-01-22T09:47:09Z</cp:lastPrinted>
  <dcterms:created xsi:type="dcterms:W3CDTF">2010-03-15T10:16:26Z</dcterms:created>
  <dcterms:modified xsi:type="dcterms:W3CDTF">2021-01-22T11:04:16Z</dcterms:modified>
</cp:coreProperties>
</file>