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heckCompatibility="1" defaultThemeVersion="124226"/>
  <mc:AlternateContent xmlns:mc="http://schemas.openxmlformats.org/markup-compatibility/2006">
    <mc:Choice Requires="x15">
      <x15ac:absPath xmlns:x15ac="http://schemas.microsoft.com/office/spreadsheetml/2010/11/ac" url="https://beisgov.sharepoint.com/sites/ICF/Portfolio and Strategy/Specialists/Procurement/Live/2599-09-2020 TEFOS MEL/Contract/"/>
    </mc:Choice>
  </mc:AlternateContent>
  <xr:revisionPtr revIDLastSave="16" documentId="8_{B9885044-FCA6-43A9-8250-3E3042CE20C7}" xr6:coauthVersionLast="47" xr6:coauthVersionMax="47" xr10:uidLastSave="{CEA702A7-40DF-4D7F-877A-7AEA15EB948D}"/>
  <bookViews>
    <workbookView xWindow="0" yWindow="678" windowWidth="23028" windowHeight="10140" activeTab="3" xr2:uid="{00000000-000D-0000-FFFF-FFFF00000000}"/>
  </bookViews>
  <sheets>
    <sheet name="Staff Rates" sheetId="1" r:id="rId1"/>
    <sheet name="Project Expenses" sheetId="2" r:id="rId2"/>
    <sheet name="Profit Margin" sheetId="7" r:id="rId3"/>
    <sheet name="Total Project Value" sheetId="3" r:id="rId4"/>
    <sheet name="Milestone Payment Schedule" sheetId="4"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 i="1" l="1"/>
  <c r="J12" i="1"/>
  <c r="J13" i="1"/>
  <c r="J14" i="1"/>
  <c r="J15" i="1"/>
  <c r="J16" i="1"/>
  <c r="J17" i="1"/>
  <c r="J18" i="1"/>
  <c r="J19" i="1"/>
  <c r="J20" i="1"/>
  <c r="J21" i="1"/>
  <c r="J22" i="1"/>
  <c r="J23" i="1"/>
  <c r="J24" i="1"/>
  <c r="J25" i="1"/>
  <c r="J26" i="1"/>
  <c r="J27" i="1"/>
  <c r="J10" i="1"/>
  <c r="D32" i="2"/>
  <c r="D28" i="2"/>
  <c r="D24" i="2"/>
  <c r="D12" i="2"/>
  <c r="D13" i="2"/>
  <c r="D14" i="2"/>
  <c r="D15" i="2"/>
  <c r="D16" i="2"/>
  <c r="D11" i="2"/>
  <c r="B31" i="1"/>
  <c r="D17" i="2" l="1"/>
  <c r="D33" i="2" s="1"/>
  <c r="J28" i="1"/>
  <c r="B32" i="1" l="1"/>
  <c r="B33" i="1" s="1"/>
</calcChain>
</file>

<file path=xl/sharedStrings.xml><?xml version="1.0" encoding="utf-8"?>
<sst xmlns="http://schemas.openxmlformats.org/spreadsheetml/2006/main" count="111" uniqueCount="80">
  <si>
    <t>Pricing Annex</t>
  </si>
  <si>
    <t>PROPOSAL BREAKDOWN - PERSONNEL INPUTS AND FEE RATES</t>
  </si>
  <si>
    <t>Note, all costs provided below are including any local taxes but excluding VAT</t>
  </si>
  <si>
    <t xml:space="preserve">Costs should be shown separately in the format set out below inserting extra lines to provide full details under each heading.  </t>
  </si>
  <si>
    <t>Task</t>
  </si>
  <si>
    <t>Type of Expert</t>
  </si>
  <si>
    <t>Expert Daily Fee Rate (£)</t>
  </si>
  <si>
    <t>Contract Years 1 and 2</t>
  </si>
  <si>
    <t>Contract Years 3-6</t>
  </si>
  <si>
    <t>Total # Days</t>
  </si>
  <si>
    <r>
      <t xml:space="preserve">Cost £ 
</t>
    </r>
    <r>
      <rPr>
        <sz val="9"/>
        <rFont val="Arial"/>
        <family val="2"/>
      </rPr>
      <t>(Daily Fee Rate multiplied by total number of days Contract Years 1-6)</t>
    </r>
  </si>
  <si>
    <t># Days per Task</t>
  </si>
  <si>
    <t>TOTAL FEES</t>
  </si>
  <si>
    <t>Total Number of Team Member Days</t>
  </si>
  <si>
    <t>Total Fees</t>
  </si>
  <si>
    <t>Team Member Average Daily Rate</t>
  </si>
  <si>
    <t>Activities identified and priced above are for all elements, as detailed in the Terms of Reference</t>
  </si>
  <si>
    <t>Fluctuations on currency exchange will be at the risk of the Supplier. The Authority may consider reassessing rates if currency fluctuations greater than 15% occur during delivery.</t>
  </si>
  <si>
    <t>BEIS will not pay for a day of rest following travel, either Overseas or in the UK.</t>
  </si>
  <si>
    <t>BEIS will only pay for security services which have been mutually agreed in advance and at cost.</t>
  </si>
  <si>
    <t>BEIS will only pay for expenses, eg travel, accommodation, subsistence etc at cost.</t>
  </si>
  <si>
    <t xml:space="preserve">Definition of Expert Bands </t>
  </si>
  <si>
    <t>Principal Consultant</t>
  </si>
  <si>
    <t>Internationally recognised expert in their field with exceptional knowledge of the subject area and extensive sectoral and / or regional expertise. Will have outstanding capabilities to conceptualise, design, and deliver complex interventions in a timely fashion. It is expected that a principal consultant will have a minimum of 15 years professional experience relevant to their field.</t>
  </si>
  <si>
    <t>Senior Consultant</t>
  </si>
  <si>
    <t>Exceptional knowledge of the subject area with extensive sectoral and / or regional expertise and proven ability to translate theory into practice. Will have proven capability to undertake team leader functions and provide quality assurance of other consultants work. It is expected that a senior consultant will have a minimum of 10 years professional experience relevant to their field.</t>
  </si>
  <si>
    <t>Consultant</t>
  </si>
  <si>
    <t>Thorough theoretical knowledge of the subject area with proven ability to translate theory into practice. Will have proven capability to provide quality assurance of other consultants work. Will have recognised, independently verified qualifications, i.e. through professional body membership. It is expected that a consultant will have a minimum of 5 years professional experience relevant to their field.</t>
  </si>
  <si>
    <t>Assistant Consultant</t>
  </si>
  <si>
    <t>Strong theoretical knowledge of the subject area with proven ability to translate theory into practice together with recognised, independently verified qualifications, ie through professional body membership. It is expected that an assistant consultant will have a minimum of 2 years professional experience relevant to their field.</t>
  </si>
  <si>
    <t>International Expert</t>
  </si>
  <si>
    <t>An international expert is an individual whose assignment takes place outside his/her home country or place of permanent residence.</t>
  </si>
  <si>
    <t xml:space="preserve">National Expert </t>
  </si>
  <si>
    <t>An national expert is an individual whose assignment takes place inside his/her home country or place of permanent residence.</t>
  </si>
  <si>
    <t>PROPOSAL BREAKDOWN - PROJECT EXPENSES</t>
  </si>
  <si>
    <t xml:space="preserve">Costs should be shown separately in the format set out below inserting extra lines to provide full details. Please include costs such as travel fares (state country); daily living costs (state country); equipment (purchased or rented); or any other expenses.  </t>
  </si>
  <si>
    <t xml:space="preserve">Non UK Government taxes, if applicable, should be shown separately in the below also. </t>
  </si>
  <si>
    <t>NO.</t>
  </si>
  <si>
    <t>RATE</t>
  </si>
  <si>
    <t>COST £</t>
  </si>
  <si>
    <t>PROJECT EXPENSES</t>
  </si>
  <si>
    <t xml:space="preserve">Please use the separate boxes for different themes of project expenses. </t>
  </si>
  <si>
    <t>Sub Total</t>
  </si>
  <si>
    <t xml:space="preserve"> Sub Total </t>
  </si>
  <si>
    <t>TOTAL PROJECT EXPENSES:</t>
  </si>
  <si>
    <t>* BEIS will not reimburse costs for normal tools of trade (e.g. portable personal computers)</t>
  </si>
  <si>
    <r>
      <t xml:space="preserve">* </t>
    </r>
    <r>
      <rPr>
        <sz val="12"/>
        <rFont val="Arial"/>
        <family val="2"/>
      </rPr>
      <t>All journeys by Rail or Air will be made by a class of travel that is no more than that stated in the Terms of Reference</t>
    </r>
  </si>
  <si>
    <t xml:space="preserve">* Rented accommodation should be used whenever possible and in particular for Long Term visits. </t>
  </si>
  <si>
    <t xml:space="preserve">  Hotel accommodation should be justified on the basis of Value for Money, with costs kept to a minimum.</t>
  </si>
  <si>
    <t xml:space="preserve">* Receipts must be retained for all expenses unless BEIS specifically agree a Per Diem rate in the contract. </t>
  </si>
  <si>
    <t xml:space="preserve">  Your proposed costings must make clear where you are intending to charge a per diem rate for any element of the Expenses.</t>
  </si>
  <si>
    <t>Please insert the average profit margin (%) for the following categories</t>
  </si>
  <si>
    <t>Average Profit Margin %</t>
  </si>
  <si>
    <t xml:space="preserve">% </t>
  </si>
  <si>
    <t xml:space="preserve">Sub Contractor Engagement </t>
  </si>
  <si>
    <t>other</t>
  </si>
  <si>
    <t>[…]</t>
  </si>
  <si>
    <t>OVERALL Profit Margin</t>
  </si>
  <si>
    <t>Please amend the table on any other element of the project you intend to have a project margin for.</t>
  </si>
  <si>
    <t>The Overall Profit Margin figure is not expected to be summed from the other elements in this table, but should be provided. This figure will be referred to and changes expected to be reported on during annual contract reviews.</t>
  </si>
  <si>
    <t xml:space="preserve">PROPOSAL BREAKDOWN - SUMMARY OF FEE RATES AND EXPENSES
</t>
  </si>
  <si>
    <t>Total Cost</t>
  </si>
  <si>
    <t>Cost £</t>
  </si>
  <si>
    <t>Total Staff Rates</t>
  </si>
  <si>
    <t>Total Project Expenses</t>
  </si>
  <si>
    <t xml:space="preserve">TOTAL </t>
  </si>
  <si>
    <t>This figure will be used for evaluation purposes</t>
  </si>
  <si>
    <t>INDICATIVE MILESTONE PAYMENTS PROPOSAL</t>
  </si>
  <si>
    <t>Payment will be made either:</t>
  </si>
  <si>
    <t xml:space="preserve"> a) as a lump sum on completion of the services</t>
  </si>
  <si>
    <t xml:space="preserve">         or</t>
  </si>
  <si>
    <t>b)  at relevant points throughout the contract period as detailed below</t>
  </si>
  <si>
    <t>CRITERIA FOR PAYMENT</t>
  </si>
  <si>
    <t>INDICATIVE DATE</t>
  </si>
  <si>
    <t>AMOUNT OF PAYMENT</t>
  </si>
  <si>
    <r>
      <t>VAT</t>
    </r>
    <r>
      <rPr>
        <b/>
        <sz val="11"/>
        <rFont val="Arial"/>
        <family val="2"/>
      </rPr>
      <t xml:space="preserve"> (where applicable)</t>
    </r>
  </si>
  <si>
    <t>Total</t>
  </si>
  <si>
    <t>Sub Total should include all local taxes, but excluding VAT</t>
  </si>
  <si>
    <t>REDACTED</t>
  </si>
  <si>
    <t>REDACTEED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</si>
</sst>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20" x14ac:knownFonts="1">
    <font>
      <sz val="10"/>
      <name val="Arial"/>
    </font>
    <font>
      <sz val="8"/>
      <name val="Arial"/>
      <family val="2"/>
    </font>
    <font>
      <sz val="12"/>
      <name val="Arial"/>
      <family val="2"/>
    </font>
    <font>
      <b/>
      <sz val="12"/>
      <name val="Arial"/>
      <family val="2"/>
    </font>
    <font>
      <b/>
      <u/>
      <sz val="12"/>
      <name val="Arial"/>
      <family val="2"/>
    </font>
    <font>
      <b/>
      <sz val="10"/>
      <name val="Arial"/>
      <family val="2"/>
    </font>
    <font>
      <sz val="10"/>
      <color theme="1"/>
      <name val="Arial"/>
      <family val="2"/>
    </font>
    <font>
      <sz val="10"/>
      <color rgb="FFFF0000"/>
      <name val="Arial"/>
      <family val="2"/>
    </font>
    <font>
      <b/>
      <sz val="14"/>
      <color theme="1"/>
      <name val="Arial"/>
      <family val="2"/>
    </font>
    <font>
      <sz val="10"/>
      <name val="Arial"/>
      <family val="2"/>
    </font>
    <font>
      <sz val="10"/>
      <name val="Arial"/>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b/>
      <sz val="9"/>
      <name val="Arial"/>
      <family val="2"/>
    </font>
    <font>
      <sz val="9"/>
      <name val="Arial"/>
      <family val="2"/>
    </font>
    <font>
      <b/>
      <sz val="11"/>
      <name val="Arial"/>
      <family val="2"/>
    </font>
    <font>
      <i/>
      <sz val="12"/>
      <name val="Arial"/>
      <family val="2"/>
    </font>
  </fonts>
  <fills count="5">
    <fill>
      <patternFill patternType="none"/>
    </fill>
    <fill>
      <patternFill patternType="gray125"/>
    </fill>
    <fill>
      <patternFill patternType="solid">
        <fgColor theme="0" tint="-0.499984740745262"/>
        <bgColor indexed="64"/>
      </patternFill>
    </fill>
    <fill>
      <patternFill patternType="solid">
        <fgColor rgb="FFFFCC99"/>
      </patternFill>
    </fill>
    <fill>
      <patternFill patternType="solid">
        <fgColor rgb="FFF2F2F2"/>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indexed="64"/>
      </top>
      <bottom style="thin">
        <color indexed="64"/>
      </bottom>
      <diagonal/>
    </border>
    <border>
      <left/>
      <right/>
      <top/>
      <bottom style="thin">
        <color indexed="64"/>
      </bottom>
      <diagonal/>
    </border>
    <border>
      <left/>
      <right style="medium">
        <color indexed="64"/>
      </right>
      <top/>
      <bottom/>
      <diagonal/>
    </border>
    <border>
      <left/>
      <right/>
      <top style="thin">
        <color indexed="64"/>
      </top>
      <bottom/>
      <diagonal/>
    </border>
    <border>
      <left/>
      <right style="thin">
        <color rgb="FF7F7F7F"/>
      </right>
      <top style="thin">
        <color rgb="FF7F7F7F"/>
      </top>
      <bottom style="thin">
        <color rgb="FF7F7F7F"/>
      </bottom>
      <diagonal/>
    </border>
    <border>
      <left style="medium">
        <color indexed="64"/>
      </left>
      <right style="thin">
        <color indexed="64"/>
      </right>
      <top/>
      <bottom style="thin">
        <color indexed="64"/>
      </bottom>
      <diagonal/>
    </border>
    <border>
      <left style="thin">
        <color indexed="64"/>
      </left>
      <right style="thin">
        <color indexed="64"/>
      </right>
      <top/>
      <bottom style="thin">
        <color rgb="FF000000"/>
      </bottom>
      <diagonal/>
    </border>
    <border>
      <left style="medium">
        <color indexed="64"/>
      </left>
      <right style="medium">
        <color indexed="64"/>
      </right>
      <top/>
      <bottom style="medium">
        <color indexed="64"/>
      </bottom>
      <diagonal/>
    </border>
  </borders>
  <cellStyleXfs count="8">
    <xf numFmtId="0" fontId="0" fillId="0" borderId="0"/>
    <xf numFmtId="44" fontId="10" fillId="0" borderId="0" applyFont="0" applyFill="0" applyBorder="0" applyAlignment="0" applyProtection="0"/>
    <xf numFmtId="0" fontId="11" fillId="3" borderId="22" applyNumberFormat="0" applyAlignment="0" applyProtection="0"/>
    <xf numFmtId="0" fontId="12" fillId="4" borderId="23" applyNumberFormat="0" applyAlignment="0" applyProtection="0"/>
    <xf numFmtId="0" fontId="13" fillId="4" borderId="22" applyNumberFormat="0" applyAlignment="0" applyProtection="0"/>
    <xf numFmtId="0" fontId="14" fillId="0" borderId="24" applyNumberFormat="0" applyFill="0" applyAlignment="0" applyProtection="0"/>
    <xf numFmtId="0" fontId="15" fillId="0" borderId="0" applyNumberFormat="0" applyFill="0" applyBorder="0" applyAlignment="0" applyProtection="0"/>
    <xf numFmtId="44" fontId="9" fillId="0" borderId="0" applyFont="0" applyFill="0" applyBorder="0" applyAlignment="0" applyProtection="0"/>
  </cellStyleXfs>
  <cellXfs count="134">
    <xf numFmtId="0" fontId="0" fillId="0" borderId="0" xfId="0"/>
    <xf numFmtId="0" fontId="3" fillId="0" borderId="0" xfId="0" applyFont="1"/>
    <xf numFmtId="0" fontId="0" fillId="0" borderId="0" xfId="0" applyAlignment="1">
      <alignment horizontal="center"/>
    </xf>
    <xf numFmtId="164" fontId="0" fillId="0" borderId="0" xfId="0" applyNumberFormat="1"/>
    <xf numFmtId="0" fontId="3" fillId="0" borderId="1" xfId="0" applyFont="1" applyBorder="1"/>
    <xf numFmtId="0" fontId="0" fillId="0" borderId="0" xfId="0" applyBorder="1"/>
    <xf numFmtId="0" fontId="0" fillId="0" borderId="3" xfId="0" applyBorder="1"/>
    <xf numFmtId="0" fontId="4" fillId="0" borderId="5" xfId="0" applyFont="1" applyBorder="1"/>
    <xf numFmtId="0" fontId="0" fillId="0" borderId="6" xfId="0" applyBorder="1"/>
    <xf numFmtId="0" fontId="0" fillId="0" borderId="2" xfId="0" applyBorder="1"/>
    <xf numFmtId="164" fontId="0" fillId="0" borderId="3" xfId="0" applyNumberFormat="1" applyBorder="1"/>
    <xf numFmtId="0" fontId="2" fillId="0" borderId="0" xfId="0" applyFont="1"/>
    <xf numFmtId="0" fontId="4" fillId="0" borderId="0" xfId="0" applyFont="1" applyAlignment="1"/>
    <xf numFmtId="0" fontId="0" fillId="0" borderId="8" xfId="0" applyBorder="1"/>
    <xf numFmtId="0" fontId="3" fillId="0" borderId="6" xfId="0" applyFont="1" applyBorder="1"/>
    <xf numFmtId="0" fontId="2" fillId="0" borderId="9" xfId="0" applyFont="1" applyBorder="1"/>
    <xf numFmtId="0" fontId="2" fillId="0" borderId="11" xfId="0" applyFont="1" applyBorder="1"/>
    <xf numFmtId="0" fontId="3" fillId="0" borderId="13" xfId="0" applyFont="1" applyBorder="1"/>
    <xf numFmtId="0" fontId="3" fillId="0" borderId="13" xfId="0" applyFont="1" applyBorder="1" applyAlignment="1">
      <alignment horizontal="center"/>
    </xf>
    <xf numFmtId="0" fontId="2" fillId="0" borderId="6" xfId="0" applyFont="1" applyBorder="1" applyAlignment="1">
      <alignment horizontal="right"/>
    </xf>
    <xf numFmtId="0" fontId="2" fillId="0" borderId="3" xfId="0" applyFont="1" applyBorder="1" applyAlignment="1">
      <alignment horizontal="right"/>
    </xf>
    <xf numFmtId="0" fontId="0" fillId="0" borderId="5" xfId="0" applyBorder="1"/>
    <xf numFmtId="0" fontId="3" fillId="0" borderId="7" xfId="0" applyFont="1" applyBorder="1" applyAlignment="1">
      <alignment horizontal="left"/>
    </xf>
    <xf numFmtId="164" fontId="0" fillId="0" borderId="13" xfId="0" applyNumberFormat="1" applyBorder="1"/>
    <xf numFmtId="0" fontId="3" fillId="0" borderId="3" xfId="0" applyFont="1" applyBorder="1"/>
    <xf numFmtId="0" fontId="3" fillId="0" borderId="4" xfId="0" applyFont="1" applyBorder="1" applyAlignment="1">
      <alignment horizontal="left"/>
    </xf>
    <xf numFmtId="0" fontId="3" fillId="0" borderId="6" xfId="0" applyFont="1" applyBorder="1" applyAlignment="1">
      <alignment wrapText="1"/>
    </xf>
    <xf numFmtId="0" fontId="6" fillId="0" borderId="0" xfId="0" applyFont="1" applyAlignment="1">
      <alignment vertical="center"/>
    </xf>
    <xf numFmtId="0" fontId="6" fillId="0" borderId="0" xfId="0" applyFont="1" applyFill="1" applyAlignment="1">
      <alignment vertical="center"/>
    </xf>
    <xf numFmtId="2" fontId="6" fillId="0" borderId="0" xfId="0" applyNumberFormat="1" applyFont="1" applyFill="1" applyAlignment="1">
      <alignment vertical="center"/>
    </xf>
    <xf numFmtId="0" fontId="5" fillId="0" borderId="0" xfId="0" applyFont="1"/>
    <xf numFmtId="0" fontId="6" fillId="0" borderId="0" xfId="0" applyFont="1" applyBorder="1" applyAlignment="1">
      <alignment vertical="center" wrapText="1"/>
    </xf>
    <xf numFmtId="0" fontId="9" fillId="0" borderId="0" xfId="0" applyFont="1"/>
    <xf numFmtId="44" fontId="0" fillId="0" borderId="2" xfId="1" applyFont="1" applyBorder="1"/>
    <xf numFmtId="164" fontId="9" fillId="0" borderId="0" xfId="0" applyNumberFormat="1" applyFont="1"/>
    <xf numFmtId="0" fontId="11" fillId="3" borderId="22" xfId="2"/>
    <xf numFmtId="164" fontId="13" fillId="4" borderId="22" xfId="4" applyNumberFormat="1" applyAlignment="1">
      <alignment horizontal="center"/>
    </xf>
    <xf numFmtId="0" fontId="14" fillId="4" borderId="24" xfId="5" applyFill="1"/>
    <xf numFmtId="164" fontId="14" fillId="0" borderId="24" xfId="5" applyNumberFormat="1"/>
    <xf numFmtId="0" fontId="15" fillId="0" borderId="0" xfId="6"/>
    <xf numFmtId="164" fontId="12" fillId="4" borderId="1" xfId="3" applyNumberFormat="1" applyBorder="1"/>
    <xf numFmtId="0" fontId="15" fillId="0" borderId="0" xfId="6" applyAlignment="1">
      <alignment vertical="center"/>
    </xf>
    <xf numFmtId="0" fontId="15" fillId="0" borderId="5" xfId="6" applyFill="1" applyBorder="1"/>
    <xf numFmtId="0" fontId="15" fillId="0" borderId="28" xfId="6" applyFill="1" applyBorder="1"/>
    <xf numFmtId="0" fontId="0" fillId="0" borderId="18" xfId="0" applyFill="1" applyBorder="1"/>
    <xf numFmtId="0" fontId="15" fillId="0" borderId="6" xfId="6" applyFill="1" applyBorder="1"/>
    <xf numFmtId="0" fontId="15" fillId="0" borderId="0" xfId="6" applyFill="1" applyBorder="1"/>
    <xf numFmtId="0" fontId="0" fillId="0" borderId="8" xfId="0" applyFill="1" applyBorder="1"/>
    <xf numFmtId="0" fontId="6" fillId="0" borderId="8" xfId="0" applyFont="1" applyFill="1" applyBorder="1" applyAlignment="1">
      <alignment horizontal="left" vertical="center" wrapText="1"/>
    </xf>
    <xf numFmtId="0" fontId="0" fillId="0" borderId="8" xfId="0" applyFill="1" applyBorder="1" applyAlignment="1">
      <alignment horizontal="left" wrapText="1"/>
    </xf>
    <xf numFmtId="0" fontId="6" fillId="0" borderId="19" xfId="0" applyFont="1" applyFill="1" applyBorder="1" applyAlignment="1">
      <alignment horizontal="left" vertical="center"/>
    </xf>
    <xf numFmtId="0" fontId="15" fillId="0" borderId="0" xfId="6" applyFill="1" applyAlignment="1">
      <alignment vertical="center"/>
    </xf>
    <xf numFmtId="0" fontId="15" fillId="0" borderId="1" xfId="6" applyFill="1" applyBorder="1" applyAlignment="1">
      <alignment vertical="center"/>
    </xf>
    <xf numFmtId="0" fontId="11" fillId="3" borderId="22" xfId="2" applyAlignment="1">
      <alignment horizontal="center"/>
    </xf>
    <xf numFmtId="44" fontId="11" fillId="3" borderId="22" xfId="1" applyFont="1" applyFill="1" applyBorder="1" applyAlignment="1">
      <alignment horizontal="center"/>
    </xf>
    <xf numFmtId="44" fontId="11" fillId="3" borderId="22" xfId="1" applyFont="1" applyFill="1" applyBorder="1"/>
    <xf numFmtId="44" fontId="3" fillId="0" borderId="3" xfId="1" applyFont="1" applyBorder="1" applyAlignment="1">
      <alignment horizontal="center"/>
    </xf>
    <xf numFmtId="44" fontId="0" fillId="0" borderId="13" xfId="1" applyFont="1" applyBorder="1"/>
    <xf numFmtId="164" fontId="0" fillId="0" borderId="13" xfId="1" applyNumberFormat="1" applyFont="1" applyBorder="1"/>
    <xf numFmtId="44" fontId="0" fillId="0" borderId="10" xfId="1" applyFont="1" applyBorder="1"/>
    <xf numFmtId="44" fontId="0" fillId="0" borderId="12" xfId="1" applyFont="1" applyBorder="1"/>
    <xf numFmtId="164" fontId="12" fillId="4" borderId="13" xfId="3" applyNumberFormat="1" applyBorder="1" applyAlignment="1">
      <alignment horizontal="center"/>
    </xf>
    <xf numFmtId="0" fontId="11" fillId="3" borderId="3" xfId="2" applyBorder="1"/>
    <xf numFmtId="0" fontId="11" fillId="3" borderId="4" xfId="2" applyBorder="1"/>
    <xf numFmtId="0" fontId="11" fillId="3" borderId="1" xfId="2" applyBorder="1"/>
    <xf numFmtId="0" fontId="11" fillId="0" borderId="0" xfId="2" applyFill="1" applyBorder="1"/>
    <xf numFmtId="0" fontId="16" fillId="0" borderId="1" xfId="0" applyFont="1" applyBorder="1"/>
    <xf numFmtId="0" fontId="2" fillId="0" borderId="30" xfId="0" applyFont="1" applyBorder="1"/>
    <xf numFmtId="44" fontId="0" fillId="0" borderId="10" xfId="1" applyFont="1" applyBorder="1" applyAlignment="1">
      <alignment horizontal="right"/>
    </xf>
    <xf numFmtId="44" fontId="5" fillId="0" borderId="13" xfId="1" applyFont="1" applyBorder="1" applyAlignment="1">
      <alignment horizontal="right"/>
    </xf>
    <xf numFmtId="0" fontId="7" fillId="0" borderId="0" xfId="0" applyFont="1"/>
    <xf numFmtId="0" fontId="15" fillId="0" borderId="14" xfId="6" applyFill="1" applyBorder="1" applyAlignment="1">
      <alignment horizontal="left" vertical="center" wrapText="1"/>
    </xf>
    <xf numFmtId="0" fontId="2" fillId="0" borderId="3" xfId="0" applyFont="1" applyBorder="1" applyAlignment="1">
      <alignment horizontal="center" wrapText="1"/>
    </xf>
    <xf numFmtId="0" fontId="3" fillId="0" borderId="31" xfId="0" applyFont="1" applyBorder="1" applyAlignment="1">
      <alignment horizontal="center"/>
    </xf>
    <xf numFmtId="0" fontId="3" fillId="0" borderId="32" xfId="0" applyFont="1" applyBorder="1"/>
    <xf numFmtId="0" fontId="19" fillId="0" borderId="1" xfId="0" applyFont="1" applyBorder="1"/>
    <xf numFmtId="0" fontId="9" fillId="0" borderId="0" xfId="0" applyFont="1" applyFill="1" applyBorder="1"/>
    <xf numFmtId="44" fontId="13" fillId="4" borderId="29" xfId="4" applyNumberFormat="1" applyBorder="1"/>
    <xf numFmtId="44" fontId="11" fillId="3" borderId="1" xfId="2" applyNumberFormat="1" applyBorder="1"/>
    <xf numFmtId="0" fontId="11" fillId="3" borderId="1" xfId="2" applyBorder="1" applyAlignment="1">
      <alignment horizontal="center"/>
    </xf>
    <xf numFmtId="0" fontId="15" fillId="0" borderId="1" xfId="6" applyFill="1" applyBorder="1" applyAlignment="1">
      <alignment horizontal="left" vertical="center" wrapText="1"/>
    </xf>
    <xf numFmtId="0" fontId="15" fillId="0" borderId="6" xfId="6" applyFill="1" applyBorder="1" applyAlignment="1">
      <alignment horizontal="left" vertical="center" wrapText="1"/>
    </xf>
    <xf numFmtId="0" fontId="15" fillId="0" borderId="0" xfId="6" applyFill="1" applyBorder="1" applyAlignment="1">
      <alignment horizontal="left" vertical="center" wrapText="1"/>
    </xf>
    <xf numFmtId="0" fontId="6" fillId="0" borderId="0" xfId="0" applyFont="1" applyBorder="1" applyAlignment="1">
      <alignment horizontal="left" vertical="center" wrapText="1"/>
    </xf>
    <xf numFmtId="0" fontId="8" fillId="2" borderId="0" xfId="0" applyFont="1" applyFill="1" applyBorder="1" applyAlignment="1">
      <alignment horizontal="left" vertical="center" wrapText="1"/>
    </xf>
    <xf numFmtId="0" fontId="3" fillId="0" borderId="20" xfId="0" applyFont="1" applyBorder="1" applyAlignment="1">
      <alignment horizontal="right"/>
    </xf>
    <xf numFmtId="0" fontId="4" fillId="0" borderId="0" xfId="0" applyFont="1" applyAlignment="1">
      <alignment horizontal="center"/>
    </xf>
    <xf numFmtId="0" fontId="4" fillId="0" borderId="0" xfId="0" applyFont="1" applyAlignment="1">
      <alignment horizontal="center" wrapText="1"/>
    </xf>
    <xf numFmtId="0" fontId="3" fillId="0" borderId="7" xfId="0" applyFont="1" applyBorder="1" applyAlignment="1">
      <alignment horizontal="right"/>
    </xf>
    <xf numFmtId="0" fontId="3" fillId="0" borderId="0" xfId="0" applyFont="1" applyBorder="1" applyAlignment="1">
      <alignment horizontal="right"/>
    </xf>
    <xf numFmtId="0" fontId="11" fillId="3" borderId="1" xfId="2" applyBorder="1" applyAlignment="1">
      <alignment horizontal="center"/>
    </xf>
    <xf numFmtId="0" fontId="3" fillId="0" borderId="20" xfId="0" applyFont="1" applyBorder="1" applyAlignment="1">
      <alignment horizontal="center"/>
    </xf>
    <xf numFmtId="0" fontId="3" fillId="0" borderId="21" xfId="0" applyFont="1" applyBorder="1" applyAlignment="1">
      <alignment horizontal="center"/>
    </xf>
    <xf numFmtId="0" fontId="0" fillId="0" borderId="5" xfId="0" applyBorder="1" applyAlignment="1">
      <alignment horizontal="center"/>
    </xf>
    <xf numFmtId="0" fontId="0" fillId="0" borderId="18" xfId="0" applyBorder="1" applyAlignment="1">
      <alignment horizontal="center"/>
    </xf>
    <xf numFmtId="0" fontId="15" fillId="0" borderId="1" xfId="6" applyFill="1" applyBorder="1" applyAlignment="1">
      <alignment horizontal="left" vertical="center" wrapText="1"/>
    </xf>
    <xf numFmtId="0" fontId="15" fillId="0" borderId="6" xfId="6" applyFill="1" applyBorder="1" applyAlignment="1">
      <alignment horizontal="left" vertical="center" wrapText="1"/>
    </xf>
    <xf numFmtId="0" fontId="15" fillId="0" borderId="0" xfId="6" applyFill="1" applyBorder="1" applyAlignment="1">
      <alignment horizontal="left" vertical="center" wrapText="1"/>
    </xf>
    <xf numFmtId="0" fontId="6" fillId="0" borderId="0" xfId="0" applyFont="1" applyBorder="1" applyAlignment="1">
      <alignment horizontal="left" vertical="center" wrapText="1"/>
    </xf>
    <xf numFmtId="0" fontId="6" fillId="0" borderId="7" xfId="0" applyFont="1" applyFill="1" applyBorder="1" applyAlignment="1">
      <alignment horizontal="left" vertical="center"/>
    </xf>
    <xf numFmtId="0" fontId="6" fillId="0" borderId="26" xfId="0" applyFont="1" applyFill="1" applyBorder="1" applyAlignment="1">
      <alignment horizontal="left" vertical="center"/>
    </xf>
    <xf numFmtId="0" fontId="8" fillId="2" borderId="17"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15" fillId="0" borderId="1" xfId="6" applyBorder="1" applyAlignment="1">
      <alignment horizontal="left" vertical="center" wrapText="1"/>
    </xf>
    <xf numFmtId="0" fontId="15" fillId="0" borderId="14" xfId="6" applyBorder="1" applyAlignment="1">
      <alignment horizontal="left" vertical="center" wrapText="1"/>
    </xf>
    <xf numFmtId="0" fontId="15" fillId="0" borderId="15" xfId="6" applyBorder="1" applyAlignment="1">
      <alignment horizontal="left" vertical="center" wrapText="1"/>
    </xf>
    <xf numFmtId="0" fontId="15" fillId="0" borderId="6" xfId="6" applyFill="1" applyBorder="1" applyAlignment="1">
      <alignment horizontal="left" wrapText="1"/>
    </xf>
    <xf numFmtId="0" fontId="15" fillId="0" borderId="0" xfId="6" applyFill="1" applyBorder="1" applyAlignment="1">
      <alignment horizontal="left" wrapText="1"/>
    </xf>
    <xf numFmtId="0" fontId="3" fillId="0" borderId="2" xfId="0" applyFont="1" applyBorder="1" applyAlignment="1">
      <alignment horizontal="center"/>
    </xf>
    <xf numFmtId="0" fontId="3" fillId="0" borderId="4" xfId="0" applyFont="1" applyBorder="1" applyAlignment="1">
      <alignment horizontal="center"/>
    </xf>
    <xf numFmtId="0" fontId="3" fillId="0" borderId="2" xfId="0" applyFont="1" applyBorder="1" applyAlignment="1">
      <alignment horizontal="center" wrapText="1"/>
    </xf>
    <xf numFmtId="0" fontId="3" fillId="0" borderId="4" xfId="0" applyFont="1" applyBorder="1" applyAlignment="1">
      <alignment horizontal="center" wrapText="1"/>
    </xf>
    <xf numFmtId="0" fontId="3" fillId="0" borderId="5" xfId="0" applyFont="1" applyBorder="1" applyAlignment="1">
      <alignment horizontal="center"/>
    </xf>
    <xf numFmtId="0" fontId="3" fillId="0" borderId="18" xfId="0" applyFont="1" applyBorder="1" applyAlignment="1">
      <alignment horizontal="center"/>
    </xf>
    <xf numFmtId="0" fontId="3" fillId="0" borderId="7" xfId="0" applyFont="1" applyBorder="1" applyAlignment="1">
      <alignment horizontal="center"/>
    </xf>
    <xf numFmtId="0" fontId="3" fillId="0" borderId="19" xfId="0" applyFont="1" applyBorder="1" applyAlignment="1">
      <alignment horizontal="center"/>
    </xf>
    <xf numFmtId="0" fontId="4" fillId="0" borderId="5" xfId="0" applyFont="1" applyBorder="1" applyAlignment="1">
      <alignment horizontal="left"/>
    </xf>
    <xf numFmtId="0" fontId="4" fillId="0" borderId="18" xfId="0" applyFont="1" applyBorder="1" applyAlignment="1">
      <alignment horizontal="left"/>
    </xf>
    <xf numFmtId="0" fontId="11" fillId="3" borderId="1" xfId="2" applyBorder="1" applyAlignment="1">
      <alignment horizontal="center" wrapText="1"/>
    </xf>
    <xf numFmtId="164" fontId="3" fillId="0" borderId="2" xfId="0" applyNumberFormat="1" applyFont="1" applyBorder="1" applyAlignment="1">
      <alignment horizontal="center" wrapText="1"/>
    </xf>
    <xf numFmtId="164" fontId="3" fillId="0" borderId="4" xfId="0" applyNumberFormat="1" applyFont="1" applyBorder="1" applyAlignment="1">
      <alignment horizontal="center" wrapText="1"/>
    </xf>
    <xf numFmtId="0" fontId="3" fillId="0" borderId="20" xfId="0" applyFont="1" applyBorder="1" applyAlignment="1">
      <alignment horizontal="right"/>
    </xf>
    <xf numFmtId="0" fontId="3" fillId="0" borderId="25" xfId="0" applyFont="1" applyBorder="1" applyAlignment="1">
      <alignment horizontal="right"/>
    </xf>
    <xf numFmtId="0" fontId="3" fillId="0" borderId="21" xfId="0" applyFont="1" applyBorder="1" applyAlignment="1">
      <alignment horizontal="right"/>
    </xf>
    <xf numFmtId="0" fontId="4" fillId="0" borderId="0" xfId="0" applyFont="1" applyAlignment="1">
      <alignment horizontal="center"/>
    </xf>
    <xf numFmtId="0" fontId="3" fillId="0" borderId="14"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9" fillId="0" borderId="0" xfId="0" applyFont="1" applyAlignment="1">
      <alignment horizontal="center"/>
    </xf>
    <xf numFmtId="0" fontId="0" fillId="0" borderId="0" xfId="0" applyAlignment="1">
      <alignment horizontal="center"/>
    </xf>
    <xf numFmtId="0" fontId="4" fillId="0" borderId="0" xfId="0" applyFont="1" applyAlignment="1">
      <alignment horizontal="center" wrapText="1"/>
    </xf>
    <xf numFmtId="0" fontId="3" fillId="0" borderId="7" xfId="0" applyFont="1" applyBorder="1" applyAlignment="1">
      <alignment horizontal="right"/>
    </xf>
    <xf numFmtId="0" fontId="3" fillId="0" borderId="0" xfId="0" applyFont="1" applyBorder="1" applyAlignment="1">
      <alignment horizontal="right"/>
    </xf>
  </cellXfs>
  <cellStyles count="8">
    <cellStyle name="Calculation" xfId="4" builtinId="22"/>
    <cellStyle name="Currency" xfId="1" builtinId="4"/>
    <cellStyle name="Currency 2" xfId="7" xr:uid="{4CC78E20-3FB2-4A24-8BF8-AFA73F7BD351}"/>
    <cellStyle name="Explanatory Text" xfId="6" builtinId="53"/>
    <cellStyle name="Input" xfId="2" builtinId="20"/>
    <cellStyle name="Linked Cell" xfId="5" builtinId="24"/>
    <cellStyle name="Normal" xfId="0" builtinId="0"/>
    <cellStyle name="Output" xfId="3"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8"/>
  <sheetViews>
    <sheetView showGridLines="0" zoomScale="51" workbookViewId="0">
      <selection activeCell="G11" sqref="G11:H11"/>
    </sheetView>
  </sheetViews>
  <sheetFormatPr defaultRowHeight="12.3" x14ac:dyDescent="0.4"/>
  <cols>
    <col min="1" max="3" width="37.1640625" customWidth="1"/>
    <col min="4" max="4" width="28.71875" bestFit="1" customWidth="1"/>
    <col min="5" max="5" width="36.71875" customWidth="1"/>
    <col min="6" max="6" width="17.27734375" customWidth="1"/>
    <col min="7" max="7" width="35.5546875" customWidth="1"/>
    <col min="8" max="8" width="16.27734375" style="3" customWidth="1"/>
    <col min="9" max="9" width="18" customWidth="1"/>
    <col min="10" max="10" width="34.44140625" customWidth="1"/>
  </cols>
  <sheetData>
    <row r="1" spans="1:10" ht="15" x14ac:dyDescent="0.5">
      <c r="A1" s="1" t="s">
        <v>0</v>
      </c>
      <c r="B1" s="1"/>
      <c r="C1" s="1"/>
    </row>
    <row r="3" spans="1:10" ht="15" x14ac:dyDescent="0.5">
      <c r="A3" s="1"/>
      <c r="B3" s="1"/>
      <c r="C3" s="1"/>
      <c r="D3" s="1"/>
    </row>
    <row r="4" spans="1:10" ht="15" x14ac:dyDescent="0.5">
      <c r="A4" s="125" t="s">
        <v>1</v>
      </c>
      <c r="B4" s="125"/>
      <c r="C4" s="125"/>
      <c r="D4" s="125"/>
      <c r="E4" s="125"/>
      <c r="F4" s="125"/>
      <c r="G4" s="125"/>
      <c r="H4" s="125"/>
    </row>
    <row r="5" spans="1:10" ht="14.4" x14ac:dyDescent="0.55000000000000004">
      <c r="A5" s="39" t="s">
        <v>2</v>
      </c>
    </row>
    <row r="6" spans="1:10" s="32" customFormat="1" ht="14.4" x14ac:dyDescent="0.55000000000000004">
      <c r="A6" s="39" t="s">
        <v>3</v>
      </c>
      <c r="D6" s="34"/>
    </row>
    <row r="7" spans="1:10" s="2" customFormat="1" ht="15" x14ac:dyDescent="0.5">
      <c r="A7" s="113" t="s">
        <v>4</v>
      </c>
      <c r="B7" s="114"/>
      <c r="C7" s="109" t="s">
        <v>5</v>
      </c>
      <c r="D7" s="111" t="s">
        <v>6</v>
      </c>
      <c r="E7" s="91" t="s">
        <v>7</v>
      </c>
      <c r="F7" s="92"/>
      <c r="G7" s="91" t="s">
        <v>8</v>
      </c>
      <c r="H7" s="92"/>
      <c r="I7" s="111" t="s">
        <v>9</v>
      </c>
      <c r="J7" s="120" t="s">
        <v>10</v>
      </c>
    </row>
    <row r="8" spans="1:10" s="2" customFormat="1" ht="22.5" customHeight="1" x14ac:dyDescent="0.5">
      <c r="A8" s="115"/>
      <c r="B8" s="116"/>
      <c r="C8" s="110"/>
      <c r="D8" s="112"/>
      <c r="E8" s="91" t="s">
        <v>11</v>
      </c>
      <c r="F8" s="92"/>
      <c r="G8" s="91" t="s">
        <v>11</v>
      </c>
      <c r="H8" s="92"/>
      <c r="I8" s="112"/>
      <c r="J8" s="121"/>
    </row>
    <row r="9" spans="1:10" ht="15" x14ac:dyDescent="0.5">
      <c r="A9" s="117"/>
      <c r="B9" s="118"/>
      <c r="C9" s="7"/>
      <c r="D9" s="9"/>
      <c r="E9" s="93"/>
      <c r="F9" s="94"/>
      <c r="G9" s="93"/>
      <c r="H9" s="94"/>
      <c r="I9" s="33"/>
      <c r="J9" s="33"/>
    </row>
    <row r="10" spans="1:10" ht="14.4" x14ac:dyDescent="0.55000000000000004">
      <c r="A10" s="119"/>
      <c r="B10" s="119"/>
      <c r="C10" s="64"/>
      <c r="D10" s="64"/>
      <c r="E10" s="90"/>
      <c r="F10" s="90"/>
      <c r="G10" s="90"/>
      <c r="H10" s="90"/>
      <c r="I10" s="78"/>
      <c r="J10" s="77">
        <f>D10*I10</f>
        <v>0</v>
      </c>
    </row>
    <row r="11" spans="1:10" ht="14.4" x14ac:dyDescent="0.55000000000000004">
      <c r="A11" s="90" t="s">
        <v>78</v>
      </c>
      <c r="B11" s="90"/>
      <c r="C11" s="64" t="s">
        <v>78</v>
      </c>
      <c r="D11" s="64" t="s">
        <v>78</v>
      </c>
      <c r="E11" s="90" t="s">
        <v>78</v>
      </c>
      <c r="F11" s="90"/>
      <c r="G11" s="90" t="s">
        <v>78</v>
      </c>
      <c r="H11" s="90"/>
      <c r="I11" s="78"/>
      <c r="J11" s="77" t="e">
        <f t="shared" ref="J11:J27" si="0">D11*I11</f>
        <v>#VALUE!</v>
      </c>
    </row>
    <row r="12" spans="1:10" ht="14.4" x14ac:dyDescent="0.55000000000000004">
      <c r="A12" s="90"/>
      <c r="B12" s="90"/>
      <c r="C12" s="64"/>
      <c r="D12" s="64"/>
      <c r="E12" s="90"/>
      <c r="F12" s="90"/>
      <c r="G12" s="90"/>
      <c r="H12" s="90"/>
      <c r="I12" s="78"/>
      <c r="J12" s="77">
        <f t="shared" si="0"/>
        <v>0</v>
      </c>
    </row>
    <row r="13" spans="1:10" ht="14.4" x14ac:dyDescent="0.55000000000000004">
      <c r="A13" s="90"/>
      <c r="B13" s="90"/>
      <c r="C13" s="79"/>
      <c r="D13" s="79"/>
      <c r="E13" s="90"/>
      <c r="F13" s="90"/>
      <c r="G13" s="90"/>
      <c r="H13" s="90"/>
      <c r="I13" s="78"/>
      <c r="J13" s="77">
        <f t="shared" si="0"/>
        <v>0</v>
      </c>
    </row>
    <row r="14" spans="1:10" ht="14.4" x14ac:dyDescent="0.55000000000000004">
      <c r="A14" s="90"/>
      <c r="B14" s="90"/>
      <c r="C14" s="79"/>
      <c r="D14" s="79"/>
      <c r="E14" s="90"/>
      <c r="F14" s="90"/>
      <c r="G14" s="90"/>
      <c r="H14" s="90"/>
      <c r="I14" s="78"/>
      <c r="J14" s="77">
        <f t="shared" si="0"/>
        <v>0</v>
      </c>
    </row>
    <row r="15" spans="1:10" ht="14.4" x14ac:dyDescent="0.55000000000000004">
      <c r="A15" s="90"/>
      <c r="B15" s="90"/>
      <c r="C15" s="79"/>
      <c r="D15" s="79"/>
      <c r="E15" s="90"/>
      <c r="F15" s="90"/>
      <c r="G15" s="90"/>
      <c r="H15" s="90"/>
      <c r="I15" s="78"/>
      <c r="J15" s="77">
        <f t="shared" si="0"/>
        <v>0</v>
      </c>
    </row>
    <row r="16" spans="1:10" ht="14.4" x14ac:dyDescent="0.55000000000000004">
      <c r="A16" s="90"/>
      <c r="B16" s="90"/>
      <c r="C16" s="79"/>
      <c r="D16" s="79"/>
      <c r="E16" s="90"/>
      <c r="F16" s="90"/>
      <c r="G16" s="90"/>
      <c r="H16" s="90"/>
      <c r="I16" s="78"/>
      <c r="J16" s="77">
        <f t="shared" si="0"/>
        <v>0</v>
      </c>
    </row>
    <row r="17" spans="1:10" ht="14.4" x14ac:dyDescent="0.55000000000000004">
      <c r="A17" s="90"/>
      <c r="B17" s="90"/>
      <c r="C17" s="79"/>
      <c r="D17" s="79"/>
      <c r="E17" s="90"/>
      <c r="F17" s="90"/>
      <c r="G17" s="90"/>
      <c r="H17" s="90"/>
      <c r="I17" s="78"/>
      <c r="J17" s="77">
        <f t="shared" si="0"/>
        <v>0</v>
      </c>
    </row>
    <row r="18" spans="1:10" ht="15.6" customHeight="1" x14ac:dyDescent="0.55000000000000004">
      <c r="A18" s="90"/>
      <c r="B18" s="90"/>
      <c r="C18" s="79"/>
      <c r="D18" s="79"/>
      <c r="E18" s="90"/>
      <c r="F18" s="90"/>
      <c r="G18" s="90"/>
      <c r="H18" s="90"/>
      <c r="I18" s="78"/>
      <c r="J18" s="77">
        <f t="shared" si="0"/>
        <v>0</v>
      </c>
    </row>
    <row r="19" spans="1:10" ht="14.4" x14ac:dyDescent="0.55000000000000004">
      <c r="A19" s="90"/>
      <c r="B19" s="90"/>
      <c r="C19" s="79"/>
      <c r="D19" s="79"/>
      <c r="E19" s="90"/>
      <c r="F19" s="90"/>
      <c r="G19" s="90"/>
      <c r="H19" s="90"/>
      <c r="I19" s="78"/>
      <c r="J19" s="77">
        <f t="shared" si="0"/>
        <v>0</v>
      </c>
    </row>
    <row r="20" spans="1:10" ht="14.4" x14ac:dyDescent="0.55000000000000004">
      <c r="A20" s="90"/>
      <c r="B20" s="90"/>
      <c r="C20" s="79"/>
      <c r="D20" s="79"/>
      <c r="E20" s="90"/>
      <c r="F20" s="90"/>
      <c r="G20" s="90"/>
      <c r="H20" s="90"/>
      <c r="I20" s="78"/>
      <c r="J20" s="77">
        <f t="shared" si="0"/>
        <v>0</v>
      </c>
    </row>
    <row r="21" spans="1:10" ht="14.4" x14ac:dyDescent="0.55000000000000004">
      <c r="A21" s="90"/>
      <c r="B21" s="90"/>
      <c r="C21" s="79"/>
      <c r="D21" s="79"/>
      <c r="E21" s="90"/>
      <c r="F21" s="90"/>
      <c r="G21" s="90"/>
      <c r="H21" s="90"/>
      <c r="I21" s="78"/>
      <c r="J21" s="77">
        <f t="shared" si="0"/>
        <v>0</v>
      </c>
    </row>
    <row r="22" spans="1:10" ht="14.4" x14ac:dyDescent="0.55000000000000004">
      <c r="A22" s="90"/>
      <c r="B22" s="90"/>
      <c r="C22" s="79"/>
      <c r="D22" s="79"/>
      <c r="E22" s="90"/>
      <c r="F22" s="90"/>
      <c r="G22" s="90"/>
      <c r="H22" s="90"/>
      <c r="I22" s="78"/>
      <c r="J22" s="77">
        <f t="shared" si="0"/>
        <v>0</v>
      </c>
    </row>
    <row r="23" spans="1:10" ht="14.4" x14ac:dyDescent="0.55000000000000004">
      <c r="A23" s="90"/>
      <c r="B23" s="90"/>
      <c r="C23" s="79"/>
      <c r="D23" s="79"/>
      <c r="E23" s="90"/>
      <c r="F23" s="90"/>
      <c r="G23" s="90"/>
      <c r="H23" s="90"/>
      <c r="I23" s="78"/>
      <c r="J23" s="77">
        <f t="shared" si="0"/>
        <v>0</v>
      </c>
    </row>
    <row r="24" spans="1:10" ht="14.4" x14ac:dyDescent="0.55000000000000004">
      <c r="A24" s="90"/>
      <c r="B24" s="90"/>
      <c r="C24" s="79"/>
      <c r="D24" s="79"/>
      <c r="E24" s="90"/>
      <c r="F24" s="90"/>
      <c r="G24" s="90"/>
      <c r="H24" s="90"/>
      <c r="I24" s="78"/>
      <c r="J24" s="77">
        <f t="shared" si="0"/>
        <v>0</v>
      </c>
    </row>
    <row r="25" spans="1:10" ht="14.4" x14ac:dyDescent="0.55000000000000004">
      <c r="A25" s="90"/>
      <c r="B25" s="90"/>
      <c r="C25" s="79"/>
      <c r="D25" s="79"/>
      <c r="E25" s="90"/>
      <c r="F25" s="90"/>
      <c r="G25" s="90"/>
      <c r="H25" s="90"/>
      <c r="I25" s="78"/>
      <c r="J25" s="77">
        <f t="shared" si="0"/>
        <v>0</v>
      </c>
    </row>
    <row r="26" spans="1:10" ht="14.4" x14ac:dyDescent="0.55000000000000004">
      <c r="A26" s="90"/>
      <c r="B26" s="90"/>
      <c r="C26" s="64"/>
      <c r="D26" s="64"/>
      <c r="E26" s="90"/>
      <c r="F26" s="90"/>
      <c r="G26" s="90"/>
      <c r="H26" s="90"/>
      <c r="I26" s="78"/>
      <c r="J26" s="77">
        <f t="shared" si="0"/>
        <v>0</v>
      </c>
    </row>
    <row r="27" spans="1:10" ht="14.4" x14ac:dyDescent="0.55000000000000004">
      <c r="A27" s="90"/>
      <c r="B27" s="90"/>
      <c r="C27" s="64"/>
      <c r="D27" s="64"/>
      <c r="E27" s="90"/>
      <c r="F27" s="90"/>
      <c r="G27" s="90"/>
      <c r="H27" s="90"/>
      <c r="I27" s="78"/>
      <c r="J27" s="77">
        <f t="shared" si="0"/>
        <v>0</v>
      </c>
    </row>
    <row r="28" spans="1:10" ht="15.3" x14ac:dyDescent="0.55000000000000004">
      <c r="A28" s="122" t="s">
        <v>12</v>
      </c>
      <c r="B28" s="123"/>
      <c r="C28" s="123"/>
      <c r="D28" s="123"/>
      <c r="E28" s="123"/>
      <c r="F28" s="123"/>
      <c r="G28" s="123"/>
      <c r="H28" s="123"/>
      <c r="I28" s="124"/>
      <c r="J28" s="36" t="e">
        <f>SUM(J9:J27)</f>
        <v>#VALUE!</v>
      </c>
    </row>
    <row r="31" spans="1:10" ht="14.7" thickBot="1" x14ac:dyDescent="0.6">
      <c r="A31" s="66" t="s">
        <v>13</v>
      </c>
      <c r="B31" s="37">
        <f>(SUM(F9:F27))+(SUM(H9:H27))</f>
        <v>0</v>
      </c>
    </row>
    <row r="32" spans="1:10" ht="15" thickTop="1" thickBot="1" x14ac:dyDescent="0.6">
      <c r="A32" s="66" t="s">
        <v>14</v>
      </c>
      <c r="B32" s="38" t="e">
        <f>J28</f>
        <v>#VALUE!</v>
      </c>
    </row>
    <row r="33" spans="1:8" ht="15.6" thickTop="1" x14ac:dyDescent="0.55000000000000004">
      <c r="A33" s="4" t="s">
        <v>15</v>
      </c>
      <c r="B33" s="40" t="e">
        <f>B32/B31</f>
        <v>#VALUE!</v>
      </c>
      <c r="C33" s="30"/>
    </row>
    <row r="34" spans="1:8" x14ac:dyDescent="0.4">
      <c r="A34" s="32"/>
    </row>
    <row r="36" spans="1:8" x14ac:dyDescent="0.4">
      <c r="A36" s="30"/>
      <c r="B36" s="30"/>
    </row>
    <row r="39" spans="1:8" ht="14.4" x14ac:dyDescent="0.55000000000000004">
      <c r="A39" s="42"/>
      <c r="B39" s="43"/>
      <c r="C39" s="43"/>
      <c r="D39" s="43"/>
      <c r="E39" s="43"/>
      <c r="F39" s="44"/>
    </row>
    <row r="40" spans="1:8" ht="14.4" x14ac:dyDescent="0.55000000000000004">
      <c r="A40" s="45"/>
      <c r="B40" s="46"/>
      <c r="C40" s="46"/>
      <c r="D40" s="46"/>
      <c r="E40" s="46"/>
      <c r="F40" s="47"/>
    </row>
    <row r="41" spans="1:8" ht="14.4" x14ac:dyDescent="0.55000000000000004">
      <c r="A41" s="45" t="s">
        <v>16</v>
      </c>
      <c r="B41" s="46"/>
      <c r="C41" s="46"/>
      <c r="D41" s="46"/>
      <c r="E41" s="46"/>
      <c r="F41" s="47"/>
    </row>
    <row r="42" spans="1:8" ht="14.4" x14ac:dyDescent="0.55000000000000004">
      <c r="A42" s="45"/>
      <c r="B42" s="46"/>
      <c r="C42" s="46"/>
      <c r="D42" s="46"/>
      <c r="E42" s="46"/>
      <c r="F42" s="47"/>
    </row>
    <row r="43" spans="1:8" ht="14.4" x14ac:dyDescent="0.4">
      <c r="A43" s="96" t="s">
        <v>17</v>
      </c>
      <c r="B43" s="97"/>
      <c r="C43" s="97"/>
      <c r="D43" s="97"/>
      <c r="E43" s="97"/>
      <c r="F43" s="48"/>
      <c r="H43"/>
    </row>
    <row r="44" spans="1:8" ht="14.4" x14ac:dyDescent="0.55000000000000004">
      <c r="A44" s="107"/>
      <c r="B44" s="108"/>
      <c r="C44" s="108"/>
      <c r="D44" s="108"/>
      <c r="E44" s="108"/>
      <c r="F44" s="49"/>
      <c r="H44"/>
    </row>
    <row r="45" spans="1:8" ht="14.4" x14ac:dyDescent="0.4">
      <c r="A45" s="96" t="s">
        <v>18</v>
      </c>
      <c r="B45" s="97"/>
      <c r="C45" s="97"/>
      <c r="D45" s="97"/>
      <c r="E45" s="97"/>
      <c r="F45" s="48"/>
      <c r="H45"/>
    </row>
    <row r="46" spans="1:8" ht="14.4" x14ac:dyDescent="0.4">
      <c r="A46" s="96"/>
      <c r="B46" s="97"/>
      <c r="C46" s="97"/>
      <c r="D46" s="97"/>
      <c r="E46" s="97"/>
      <c r="F46" s="48"/>
      <c r="H46"/>
    </row>
    <row r="47" spans="1:8" ht="14.4" x14ac:dyDescent="0.4">
      <c r="A47" s="96" t="s">
        <v>19</v>
      </c>
      <c r="B47" s="97"/>
      <c r="C47" s="97"/>
      <c r="D47" s="97"/>
      <c r="E47" s="97"/>
      <c r="F47" s="48"/>
      <c r="H47"/>
    </row>
    <row r="48" spans="1:8" ht="14.4" x14ac:dyDescent="0.4">
      <c r="A48" s="81"/>
      <c r="B48" s="82"/>
      <c r="C48" s="82"/>
      <c r="D48" s="82"/>
      <c r="E48" s="82"/>
      <c r="F48" s="48"/>
      <c r="H48"/>
    </row>
    <row r="49" spans="1:9" ht="14.4" x14ac:dyDescent="0.4">
      <c r="A49" s="96" t="s">
        <v>20</v>
      </c>
      <c r="B49" s="97"/>
      <c r="C49" s="97"/>
      <c r="D49" s="97"/>
      <c r="E49" s="97"/>
      <c r="F49" s="48"/>
      <c r="H49"/>
    </row>
    <row r="50" spans="1:9" ht="7.5" customHeight="1" x14ac:dyDescent="0.4">
      <c r="A50" s="99"/>
      <c r="B50" s="100"/>
      <c r="C50" s="100"/>
      <c r="D50" s="100"/>
      <c r="E50" s="100"/>
      <c r="F50" s="50"/>
      <c r="H50"/>
    </row>
    <row r="51" spans="1:9" ht="18" thickBot="1" x14ac:dyDescent="0.45">
      <c r="A51" s="101" t="s">
        <v>21</v>
      </c>
      <c r="B51" s="102"/>
      <c r="C51" s="102"/>
      <c r="D51" s="102"/>
      <c r="E51" s="103"/>
      <c r="F51" s="84"/>
      <c r="H51"/>
    </row>
    <row r="52" spans="1:9" ht="93" customHeight="1" thickBot="1" x14ac:dyDescent="0.45">
      <c r="A52" s="71" t="s">
        <v>22</v>
      </c>
      <c r="B52" s="104" t="s">
        <v>23</v>
      </c>
      <c r="C52" s="104"/>
      <c r="D52" s="98"/>
      <c r="E52" s="98"/>
      <c r="F52" s="83"/>
      <c r="H52"/>
    </row>
    <row r="53" spans="1:9" ht="102.75" customHeight="1" thickBot="1" x14ac:dyDescent="0.45">
      <c r="A53" s="71" t="s">
        <v>24</v>
      </c>
      <c r="B53" s="104" t="s">
        <v>25</v>
      </c>
      <c r="C53" s="104"/>
      <c r="D53" s="98"/>
      <c r="E53" s="98"/>
      <c r="F53" s="83"/>
      <c r="H53"/>
    </row>
    <row r="54" spans="1:9" ht="117.75" customHeight="1" thickBot="1" x14ac:dyDescent="0.45">
      <c r="A54" s="71" t="s">
        <v>26</v>
      </c>
      <c r="B54" s="105" t="s">
        <v>27</v>
      </c>
      <c r="C54" s="106"/>
      <c r="D54" s="98"/>
      <c r="E54" s="98"/>
      <c r="F54" s="83"/>
      <c r="H54"/>
    </row>
    <row r="55" spans="1:9" ht="99.75" customHeight="1" thickBot="1" x14ac:dyDescent="0.45">
      <c r="A55" s="71" t="s">
        <v>28</v>
      </c>
      <c r="B55" s="104" t="s">
        <v>29</v>
      </c>
      <c r="C55" s="104"/>
      <c r="D55" s="98"/>
      <c r="E55" s="98"/>
      <c r="F55" s="83"/>
      <c r="H55"/>
    </row>
    <row r="56" spans="1:9" s="27" customFormat="1" ht="14.4" x14ac:dyDescent="0.4">
      <c r="A56" s="51"/>
      <c r="B56" s="41"/>
      <c r="C56" s="41"/>
      <c r="G56" s="28"/>
      <c r="H56" s="29"/>
      <c r="I56" s="28"/>
    </row>
    <row r="57" spans="1:9" s="27" customFormat="1" ht="45.6" customHeight="1" x14ac:dyDescent="0.4">
      <c r="A57" s="52" t="s">
        <v>30</v>
      </c>
      <c r="B57" s="95" t="s">
        <v>31</v>
      </c>
      <c r="C57" s="95"/>
      <c r="D57" s="31"/>
      <c r="E57" s="28"/>
      <c r="F57" s="28"/>
      <c r="G57" s="29"/>
      <c r="H57" s="28"/>
    </row>
    <row r="58" spans="1:9" ht="43.5" customHeight="1" x14ac:dyDescent="0.4">
      <c r="A58" s="80" t="s">
        <v>32</v>
      </c>
      <c r="B58" s="95" t="s">
        <v>33</v>
      </c>
      <c r="C58" s="95"/>
      <c r="D58" s="31"/>
    </row>
  </sheetData>
  <mergeCells count="86">
    <mergeCell ref="I7:I8"/>
    <mergeCell ref="J7:J8"/>
    <mergeCell ref="A28:I28"/>
    <mergeCell ref="A4:H4"/>
    <mergeCell ref="A43:E43"/>
    <mergeCell ref="G7:H7"/>
    <mergeCell ref="A14:B14"/>
    <mergeCell ref="A15:B15"/>
    <mergeCell ref="A16:B16"/>
    <mergeCell ref="A17:B17"/>
    <mergeCell ref="A19:B19"/>
    <mergeCell ref="A20:B20"/>
    <mergeCell ref="A21:B21"/>
    <mergeCell ref="A22:B22"/>
    <mergeCell ref="A23:B23"/>
    <mergeCell ref="A24:B24"/>
    <mergeCell ref="A44:E44"/>
    <mergeCell ref="A45:E45"/>
    <mergeCell ref="A46:E46"/>
    <mergeCell ref="E7:F7"/>
    <mergeCell ref="C7:C8"/>
    <mergeCell ref="D7:D8"/>
    <mergeCell ref="A7:B8"/>
    <mergeCell ref="A9:B9"/>
    <mergeCell ref="A18:B18"/>
    <mergeCell ref="A10:B10"/>
    <mergeCell ref="A11:B11"/>
    <mergeCell ref="A12:B12"/>
    <mergeCell ref="A13:B13"/>
    <mergeCell ref="A25:B25"/>
    <mergeCell ref="A26:B26"/>
    <mergeCell ref="A27:B27"/>
    <mergeCell ref="B57:C57"/>
    <mergeCell ref="B58:C58"/>
    <mergeCell ref="A47:E47"/>
    <mergeCell ref="D55:E55"/>
    <mergeCell ref="A49:E49"/>
    <mergeCell ref="A50:E50"/>
    <mergeCell ref="A51:E51"/>
    <mergeCell ref="D52:E52"/>
    <mergeCell ref="D53:E53"/>
    <mergeCell ref="D54:E54"/>
    <mergeCell ref="B53:C53"/>
    <mergeCell ref="B54:C54"/>
    <mergeCell ref="B55:C55"/>
    <mergeCell ref="B52:C52"/>
    <mergeCell ref="E8:F8"/>
    <mergeCell ref="E9:F9"/>
    <mergeCell ref="E11:F11"/>
    <mergeCell ref="E12:F12"/>
    <mergeCell ref="E10:F10"/>
    <mergeCell ref="E13:F13"/>
    <mergeCell ref="E14:F14"/>
    <mergeCell ref="E15:F15"/>
    <mergeCell ref="E16:F16"/>
    <mergeCell ref="E17:F17"/>
    <mergeCell ref="E19:F19"/>
    <mergeCell ref="E18:F18"/>
    <mergeCell ref="E20:F20"/>
    <mergeCell ref="E21:F21"/>
    <mergeCell ref="E22:F22"/>
    <mergeCell ref="E23:F23"/>
    <mergeCell ref="E24:F24"/>
    <mergeCell ref="E25:F25"/>
    <mergeCell ref="E26:F26"/>
    <mergeCell ref="E27:F27"/>
    <mergeCell ref="G8:H8"/>
    <mergeCell ref="G9:H9"/>
    <mergeCell ref="G10:H10"/>
    <mergeCell ref="G11:H11"/>
    <mergeCell ref="G12:H12"/>
    <mergeCell ref="G13:H13"/>
    <mergeCell ref="G14:H14"/>
    <mergeCell ref="G15:H15"/>
    <mergeCell ref="G16:H16"/>
    <mergeCell ref="G17:H17"/>
    <mergeCell ref="G18:H18"/>
    <mergeCell ref="G19:H19"/>
    <mergeCell ref="G20:H20"/>
    <mergeCell ref="G21:H21"/>
    <mergeCell ref="G27:H27"/>
    <mergeCell ref="G22:H22"/>
    <mergeCell ref="G23:H23"/>
    <mergeCell ref="G24:H24"/>
    <mergeCell ref="G25:H25"/>
    <mergeCell ref="G26:H26"/>
  </mergeCells>
  <phoneticPr fontId="1" type="noConversion"/>
  <pageMargins left="0.74803149606299213" right="0.74803149606299213" top="0.98425196850393704" bottom="0.98425196850393704" header="0.51181102362204722" footer="0.51181102362204722"/>
  <pageSetup paperSize="9" orientation="landscape" r:id="rId1"/>
  <headerFooter alignWithMargins="0">
    <oddHeade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5"/>
  <sheetViews>
    <sheetView showGridLines="0" zoomScale="69" workbookViewId="0">
      <selection activeCell="C12" sqref="C12"/>
    </sheetView>
  </sheetViews>
  <sheetFormatPr defaultRowHeight="12.3" x14ac:dyDescent="0.4"/>
  <cols>
    <col min="1" max="1" width="41" customWidth="1"/>
    <col min="2" max="2" width="22" customWidth="1"/>
    <col min="3" max="3" width="21.44140625" customWidth="1"/>
    <col min="4" max="4" width="17.71875" style="3" customWidth="1"/>
  </cols>
  <sheetData>
    <row r="1" spans="1:5" ht="15" x14ac:dyDescent="0.5">
      <c r="A1" s="1" t="s">
        <v>0</v>
      </c>
    </row>
    <row r="3" spans="1:5" ht="15" x14ac:dyDescent="0.5">
      <c r="A3" s="1"/>
    </row>
    <row r="4" spans="1:5" ht="15" x14ac:dyDescent="0.5">
      <c r="A4" s="125" t="s">
        <v>34</v>
      </c>
      <c r="B4" s="125"/>
      <c r="C4" s="125"/>
      <c r="D4" s="125"/>
    </row>
    <row r="5" spans="1:5" ht="15" x14ac:dyDescent="0.5">
      <c r="A5" s="86"/>
      <c r="B5" s="86"/>
      <c r="C5" s="86"/>
      <c r="D5" s="86"/>
    </row>
    <row r="6" spans="1:5" ht="15" x14ac:dyDescent="0.5">
      <c r="A6" s="11" t="s">
        <v>35</v>
      </c>
    </row>
    <row r="7" spans="1:5" ht="15" x14ac:dyDescent="0.5">
      <c r="A7" s="11" t="s">
        <v>36</v>
      </c>
    </row>
    <row r="9" spans="1:5" ht="15.75" customHeight="1" x14ac:dyDescent="0.4">
      <c r="A9" s="9"/>
      <c r="B9" s="114" t="s">
        <v>37</v>
      </c>
      <c r="C9" s="109" t="s">
        <v>38</v>
      </c>
      <c r="D9" s="109" t="s">
        <v>39</v>
      </c>
    </row>
    <row r="10" spans="1:5" ht="12.75" customHeight="1" x14ac:dyDescent="0.5">
      <c r="A10" s="73" t="s">
        <v>40</v>
      </c>
      <c r="B10" s="116"/>
      <c r="C10" s="110"/>
      <c r="D10" s="110"/>
      <c r="E10" s="5"/>
    </row>
    <row r="11" spans="1:5" ht="30.3" x14ac:dyDescent="0.55000000000000004">
      <c r="A11" s="72" t="s">
        <v>41</v>
      </c>
      <c r="B11" s="53"/>
      <c r="C11" s="54"/>
      <c r="D11" s="56">
        <f>B11*C11</f>
        <v>0</v>
      </c>
    </row>
    <row r="12" spans="1:5" ht="15.3" x14ac:dyDescent="0.55000000000000004">
      <c r="A12" s="24"/>
      <c r="B12" s="35" t="s">
        <v>78</v>
      </c>
      <c r="C12" s="55" t="s">
        <v>78</v>
      </c>
      <c r="D12" s="56" t="e">
        <f t="shared" ref="D12:D16" si="0">B12*C12</f>
        <v>#VALUE!</v>
      </c>
    </row>
    <row r="13" spans="1:5" ht="15.3" x14ac:dyDescent="0.55000000000000004">
      <c r="A13" s="20"/>
      <c r="B13" s="35"/>
      <c r="C13" s="55"/>
      <c r="D13" s="56">
        <f t="shared" si="0"/>
        <v>0</v>
      </c>
    </row>
    <row r="14" spans="1:5" ht="15.3" x14ac:dyDescent="0.55000000000000004">
      <c r="A14" s="20"/>
      <c r="B14" s="35"/>
      <c r="C14" s="55"/>
      <c r="D14" s="56">
        <f t="shared" si="0"/>
        <v>0</v>
      </c>
    </row>
    <row r="15" spans="1:5" ht="15.3" x14ac:dyDescent="0.55000000000000004">
      <c r="A15" s="20"/>
      <c r="B15" s="35"/>
      <c r="C15" s="55"/>
      <c r="D15" s="56">
        <f t="shared" si="0"/>
        <v>0</v>
      </c>
    </row>
    <row r="16" spans="1:5" ht="15.6" thickBot="1" x14ac:dyDescent="0.6">
      <c r="A16" s="6"/>
      <c r="B16" s="35"/>
      <c r="C16" s="55"/>
      <c r="D16" s="56">
        <f t="shared" si="0"/>
        <v>0</v>
      </c>
    </row>
    <row r="17" spans="1:4" ht="15.3" thickBot="1" x14ac:dyDescent="0.55000000000000004">
      <c r="A17" s="25" t="s">
        <v>42</v>
      </c>
      <c r="B17" s="13"/>
      <c r="C17" s="8"/>
      <c r="D17" s="23" t="e">
        <f>SUM(D11:D16)</f>
        <v>#VALUE!</v>
      </c>
    </row>
    <row r="18" spans="1:4" ht="14.4" x14ac:dyDescent="0.55000000000000004">
      <c r="A18" s="21"/>
      <c r="B18" s="35"/>
      <c r="C18" s="35"/>
      <c r="D18" s="10"/>
    </row>
    <row r="19" spans="1:4" ht="15.3" x14ac:dyDescent="0.55000000000000004">
      <c r="A19" s="14"/>
      <c r="B19" s="35"/>
      <c r="C19" s="35"/>
      <c r="D19" s="10"/>
    </row>
    <row r="20" spans="1:4" ht="14.4" x14ac:dyDescent="0.55000000000000004">
      <c r="A20" s="8"/>
      <c r="B20" s="35"/>
      <c r="C20" s="35"/>
      <c r="D20" s="10"/>
    </row>
    <row r="21" spans="1:4" ht="15.3" x14ac:dyDescent="0.55000000000000004">
      <c r="A21" s="19"/>
      <c r="B21" s="35"/>
      <c r="C21" s="35"/>
      <c r="D21" s="10"/>
    </row>
    <row r="22" spans="1:4" ht="15.3" x14ac:dyDescent="0.55000000000000004">
      <c r="A22" s="19"/>
      <c r="B22" s="35"/>
      <c r="C22" s="35"/>
      <c r="D22" s="10"/>
    </row>
    <row r="23" spans="1:4" ht="14.7" thickBot="1" x14ac:dyDescent="0.6">
      <c r="A23" s="8"/>
      <c r="B23" s="35"/>
      <c r="C23" s="35"/>
      <c r="D23" s="10"/>
    </row>
    <row r="24" spans="1:4" ht="15.6" thickBot="1" x14ac:dyDescent="0.6">
      <c r="A24" s="22" t="s">
        <v>42</v>
      </c>
      <c r="B24" s="35"/>
      <c r="C24" s="35"/>
      <c r="D24" s="58">
        <f>SUM(D18:D23)</f>
        <v>0</v>
      </c>
    </row>
    <row r="25" spans="1:4" ht="14.4" x14ac:dyDescent="0.55000000000000004">
      <c r="A25" s="21"/>
      <c r="B25" s="35"/>
      <c r="C25" s="35"/>
      <c r="D25" s="10"/>
    </row>
    <row r="26" spans="1:4" ht="15.3" x14ac:dyDescent="0.55000000000000004">
      <c r="A26" s="26"/>
      <c r="B26" s="35"/>
      <c r="C26" s="35"/>
      <c r="D26" s="10"/>
    </row>
    <row r="27" spans="1:4" ht="14.7" thickBot="1" x14ac:dyDescent="0.6">
      <c r="A27" s="8"/>
      <c r="B27" s="35"/>
      <c r="C27" s="35"/>
      <c r="D27" s="10"/>
    </row>
    <row r="28" spans="1:4" ht="15.6" thickBot="1" x14ac:dyDescent="0.6">
      <c r="A28" s="22" t="s">
        <v>42</v>
      </c>
      <c r="B28" s="35"/>
      <c r="C28" s="35"/>
      <c r="D28" s="23">
        <f>SUM(D25:D27)</f>
        <v>0</v>
      </c>
    </row>
    <row r="29" spans="1:4" ht="14.4" x14ac:dyDescent="0.55000000000000004">
      <c r="A29" s="21"/>
      <c r="B29" s="35"/>
      <c r="C29" s="35"/>
      <c r="D29" s="10"/>
    </row>
    <row r="30" spans="1:4" ht="15.3" x14ac:dyDescent="0.55000000000000004">
      <c r="A30" s="14"/>
      <c r="B30" s="35"/>
      <c r="C30" s="35"/>
      <c r="D30" s="10"/>
    </row>
    <row r="31" spans="1:4" ht="14.7" thickBot="1" x14ac:dyDescent="0.6">
      <c r="A31" s="8"/>
      <c r="B31" s="35"/>
      <c r="C31" s="35"/>
      <c r="D31" s="10"/>
    </row>
    <row r="32" spans="1:4" ht="15.6" thickBot="1" x14ac:dyDescent="0.6">
      <c r="A32" s="14" t="s">
        <v>43</v>
      </c>
      <c r="B32" s="35"/>
      <c r="C32" s="35"/>
      <c r="D32" s="23">
        <f>SUM(D29:D31)</f>
        <v>0</v>
      </c>
    </row>
    <row r="33" spans="1:4" ht="17.25" customHeight="1" thickBot="1" x14ac:dyDescent="0.6">
      <c r="A33" s="126" t="s">
        <v>44</v>
      </c>
      <c r="B33" s="127"/>
      <c r="C33" s="128"/>
      <c r="D33" s="61" t="e">
        <f>SUM(D17+D24+D28+D32)</f>
        <v>#VALUE!</v>
      </c>
    </row>
    <row r="37" spans="1:4" ht="15" x14ac:dyDescent="0.5">
      <c r="A37" s="11" t="s">
        <v>45</v>
      </c>
    </row>
    <row r="39" spans="1:4" ht="15" x14ac:dyDescent="0.5">
      <c r="A39" s="32" t="s">
        <v>46</v>
      </c>
    </row>
    <row r="41" spans="1:4" ht="15" x14ac:dyDescent="0.5">
      <c r="A41" s="11" t="s">
        <v>47</v>
      </c>
    </row>
    <row r="42" spans="1:4" ht="15" x14ac:dyDescent="0.5">
      <c r="A42" s="11" t="s">
        <v>48</v>
      </c>
    </row>
    <row r="44" spans="1:4" ht="15" x14ac:dyDescent="0.5">
      <c r="A44" s="11" t="s">
        <v>49</v>
      </c>
    </row>
    <row r="45" spans="1:4" ht="15" x14ac:dyDescent="0.5">
      <c r="A45" s="11" t="s">
        <v>50</v>
      </c>
    </row>
  </sheetData>
  <mergeCells count="5">
    <mergeCell ref="A4:D4"/>
    <mergeCell ref="B9:B10"/>
    <mergeCell ref="C9:C10"/>
    <mergeCell ref="D9:D10"/>
    <mergeCell ref="A33:C33"/>
  </mergeCells>
  <phoneticPr fontId="1" type="noConversion"/>
  <pageMargins left="0.75" right="0.75" top="1" bottom="1" header="0.5" footer="0.5"/>
  <pageSetup paperSize="9" orientation="landscape" r:id="rId1"/>
  <headerFooter alignWithMargins="0">
    <oddHeade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7820F-02DE-4E2B-B34F-B041C0B56472}">
  <dimension ref="A1:F20"/>
  <sheetViews>
    <sheetView showGridLines="0" workbookViewId="0">
      <selection activeCell="E13" sqref="E13"/>
    </sheetView>
  </sheetViews>
  <sheetFormatPr defaultRowHeight="12.3" x14ac:dyDescent="0.4"/>
  <cols>
    <col min="1" max="1" width="29.44140625" customWidth="1"/>
    <col min="2" max="2" width="26.27734375" customWidth="1"/>
  </cols>
  <sheetData>
    <row r="1" spans="1:6" x14ac:dyDescent="0.4">
      <c r="A1" s="30" t="s">
        <v>0</v>
      </c>
    </row>
    <row r="3" spans="1:6" ht="15.6" customHeight="1" x14ac:dyDescent="0.5">
      <c r="A3" s="131" t="s">
        <v>51</v>
      </c>
      <c r="B3" s="131"/>
      <c r="C3" s="131"/>
      <c r="D3" s="131"/>
      <c r="E3" s="131"/>
      <c r="F3" s="131"/>
    </row>
    <row r="4" spans="1:6" x14ac:dyDescent="0.4">
      <c r="A4" s="129"/>
      <c r="B4" s="130"/>
      <c r="C4" s="130"/>
      <c r="D4" s="130"/>
      <c r="E4" s="130"/>
    </row>
    <row r="5" spans="1:6" ht="12.6" thickBot="1" x14ac:dyDescent="0.45"/>
    <row r="6" spans="1:6" ht="15.3" thickBot="1" x14ac:dyDescent="0.55000000000000004">
      <c r="B6" s="18" t="s">
        <v>52</v>
      </c>
    </row>
    <row r="7" spans="1:6" ht="15.3" thickBot="1" x14ac:dyDescent="0.55000000000000004">
      <c r="A7" s="15" t="s">
        <v>22</v>
      </c>
      <c r="B7" s="68" t="s">
        <v>78</v>
      </c>
    </row>
    <row r="8" spans="1:6" ht="15.3" thickBot="1" x14ac:dyDescent="0.55000000000000004">
      <c r="A8" s="67" t="s">
        <v>24</v>
      </c>
      <c r="B8" s="68" t="s">
        <v>78</v>
      </c>
    </row>
    <row r="9" spans="1:6" ht="15.3" thickBot="1" x14ac:dyDescent="0.55000000000000004">
      <c r="A9" s="67" t="s">
        <v>26</v>
      </c>
      <c r="B9" s="68" t="s">
        <v>78</v>
      </c>
    </row>
    <row r="10" spans="1:6" ht="15.3" thickBot="1" x14ac:dyDescent="0.55000000000000004">
      <c r="A10" s="67" t="s">
        <v>28</v>
      </c>
      <c r="B10" s="68" t="s">
        <v>78</v>
      </c>
    </row>
    <row r="11" spans="1:6" ht="15.3" thickBot="1" x14ac:dyDescent="0.55000000000000004">
      <c r="A11" s="16" t="s">
        <v>54</v>
      </c>
      <c r="B11" s="68" t="s">
        <v>78</v>
      </c>
    </row>
    <row r="12" spans="1:6" ht="15.3" thickBot="1" x14ac:dyDescent="0.55000000000000004">
      <c r="A12" s="75" t="s">
        <v>55</v>
      </c>
      <c r="B12" s="68" t="s">
        <v>78</v>
      </c>
    </row>
    <row r="13" spans="1:6" ht="15.3" thickBot="1" x14ac:dyDescent="0.55000000000000004">
      <c r="A13" s="75" t="s">
        <v>55</v>
      </c>
      <c r="B13" s="68" t="s">
        <v>78</v>
      </c>
    </row>
    <row r="14" spans="1:6" ht="15.3" thickBot="1" x14ac:dyDescent="0.55000000000000004">
      <c r="A14" s="75" t="s">
        <v>56</v>
      </c>
      <c r="B14" s="68" t="s">
        <v>78</v>
      </c>
    </row>
    <row r="15" spans="1:6" ht="15.3" thickBot="1" x14ac:dyDescent="0.55000000000000004">
      <c r="A15" s="74" t="s">
        <v>57</v>
      </c>
      <c r="B15" s="69" t="s">
        <v>53</v>
      </c>
      <c r="C15" s="70"/>
    </row>
    <row r="18" spans="1:1" x14ac:dyDescent="0.4">
      <c r="A18" s="32" t="s">
        <v>58</v>
      </c>
    </row>
    <row r="19" spans="1:1" x14ac:dyDescent="0.4">
      <c r="A19" s="76"/>
    </row>
    <row r="20" spans="1:1" x14ac:dyDescent="0.4">
      <c r="A20" s="32" t="s">
        <v>59</v>
      </c>
    </row>
  </sheetData>
  <mergeCells count="2">
    <mergeCell ref="A4:E4"/>
    <mergeCell ref="A3:F3"/>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1"/>
  <sheetViews>
    <sheetView showGridLines="0" tabSelected="1" zoomScale="81" workbookViewId="0">
      <selection activeCell="G9" sqref="G9"/>
    </sheetView>
  </sheetViews>
  <sheetFormatPr defaultRowHeight="12.3" x14ac:dyDescent="0.4"/>
  <cols>
    <col min="1" max="1" width="39.1640625" customWidth="1"/>
    <col min="2" max="2" width="38.27734375" customWidth="1"/>
  </cols>
  <sheetData>
    <row r="1" spans="1:5" ht="15" x14ac:dyDescent="0.5">
      <c r="A1" s="1" t="s">
        <v>0</v>
      </c>
    </row>
    <row r="2" spans="1:5" x14ac:dyDescent="0.4">
      <c r="E2" s="3"/>
    </row>
    <row r="3" spans="1:5" ht="15" x14ac:dyDescent="0.5">
      <c r="A3" s="1"/>
      <c r="B3" s="1"/>
      <c r="E3" s="3"/>
    </row>
    <row r="4" spans="1:5" x14ac:dyDescent="0.4">
      <c r="E4" s="3"/>
    </row>
    <row r="5" spans="1:5" ht="15.75" customHeight="1" x14ac:dyDescent="0.5">
      <c r="A5" s="131" t="s">
        <v>60</v>
      </c>
      <c r="B5" s="131"/>
      <c r="C5" s="12"/>
      <c r="D5" s="12"/>
      <c r="E5" s="12"/>
    </row>
    <row r="6" spans="1:5" ht="15.75" customHeight="1" x14ac:dyDescent="0.5">
      <c r="A6" s="87"/>
      <c r="B6" s="87" t="s">
        <v>61</v>
      </c>
      <c r="C6" s="12"/>
      <c r="D6" s="12"/>
      <c r="E6" s="12"/>
    </row>
    <row r="7" spans="1:5" ht="12.6" thickBot="1" x14ac:dyDescent="0.45">
      <c r="E7" s="3"/>
    </row>
    <row r="8" spans="1:5" ht="15.3" thickBot="1" x14ac:dyDescent="0.55000000000000004">
      <c r="B8" s="18" t="s">
        <v>62</v>
      </c>
    </row>
    <row r="9" spans="1:5" ht="31.5" customHeight="1" x14ac:dyDescent="0.5">
      <c r="A9" s="15" t="s">
        <v>63</v>
      </c>
      <c r="B9" s="59" t="s">
        <v>78</v>
      </c>
    </row>
    <row r="10" spans="1:5" ht="31.5" customHeight="1" thickBot="1" x14ac:dyDescent="0.55000000000000004">
      <c r="A10" s="16" t="s">
        <v>64</v>
      </c>
      <c r="B10" s="60" t="s">
        <v>78</v>
      </c>
    </row>
    <row r="11" spans="1:5" ht="39.75" customHeight="1" thickBot="1" x14ac:dyDescent="0.55000000000000004">
      <c r="A11" s="17" t="s">
        <v>65</v>
      </c>
      <c r="B11" s="57">
        <v>1099984.6598551353</v>
      </c>
      <c r="C11" s="30" t="s">
        <v>66</v>
      </c>
      <c r="D11" s="30"/>
    </row>
  </sheetData>
  <mergeCells count="1">
    <mergeCell ref="A5:B5"/>
  </mergeCells>
  <phoneticPr fontId="1"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5E9DF-DC68-4BC2-96E9-3B3B3FE86FC5}">
  <dimension ref="A1:F33"/>
  <sheetViews>
    <sheetView showGridLines="0" topLeftCell="A7" zoomScale="99" workbookViewId="0">
      <selection activeCell="E14" sqref="E14"/>
    </sheetView>
  </sheetViews>
  <sheetFormatPr defaultRowHeight="12.3" x14ac:dyDescent="0.4"/>
  <cols>
    <col min="1" max="1" width="44.1640625" customWidth="1"/>
    <col min="2" max="2" width="22.44140625" customWidth="1"/>
    <col min="3" max="3" width="28.71875" bestFit="1" customWidth="1"/>
  </cols>
  <sheetData>
    <row r="1" spans="1:6" ht="15" x14ac:dyDescent="0.5">
      <c r="A1" s="1" t="s">
        <v>0</v>
      </c>
      <c r="B1" s="1"/>
    </row>
    <row r="3" spans="1:6" ht="15" x14ac:dyDescent="0.5">
      <c r="A3" s="1"/>
      <c r="B3" s="1"/>
      <c r="C3" s="1"/>
      <c r="F3" s="3"/>
    </row>
    <row r="4" spans="1:6" ht="15" x14ac:dyDescent="0.5">
      <c r="A4" s="1" t="s">
        <v>67</v>
      </c>
      <c r="B4" s="1"/>
      <c r="F4" s="3"/>
    </row>
    <row r="7" spans="1:6" ht="15" x14ac:dyDescent="0.5">
      <c r="A7" s="11" t="s">
        <v>68</v>
      </c>
      <c r="B7" s="11"/>
    </row>
    <row r="9" spans="1:6" ht="15" x14ac:dyDescent="0.5">
      <c r="A9" s="11" t="s">
        <v>69</v>
      </c>
      <c r="B9" s="11"/>
      <c r="C9" s="11"/>
    </row>
    <row r="10" spans="1:6" ht="15" x14ac:dyDescent="0.5">
      <c r="A10" s="11" t="s">
        <v>70</v>
      </c>
      <c r="B10" s="11"/>
    </row>
    <row r="11" spans="1:6" ht="15" x14ac:dyDescent="0.5">
      <c r="A11" s="11" t="s">
        <v>71</v>
      </c>
      <c r="B11" s="11"/>
    </row>
    <row r="14" spans="1:6" ht="15" x14ac:dyDescent="0.5">
      <c r="A14" s="4" t="s">
        <v>72</v>
      </c>
      <c r="B14" s="4" t="s">
        <v>73</v>
      </c>
      <c r="C14" s="4" t="s">
        <v>74</v>
      </c>
    </row>
    <row r="15" spans="1:6" ht="14.4" x14ac:dyDescent="0.55000000000000004">
      <c r="A15" s="62"/>
      <c r="B15" s="62"/>
      <c r="C15" s="62"/>
    </row>
    <row r="16" spans="1:6" ht="14.4" x14ac:dyDescent="0.55000000000000004">
      <c r="A16" s="62" t="s">
        <v>78</v>
      </c>
      <c r="B16" s="62" t="s">
        <v>79</v>
      </c>
      <c r="C16" s="62" t="s">
        <v>78</v>
      </c>
    </row>
    <row r="17" spans="1:3" ht="14.4" x14ac:dyDescent="0.55000000000000004">
      <c r="A17" s="62"/>
      <c r="B17" s="62"/>
      <c r="C17" s="62"/>
    </row>
    <row r="18" spans="1:3" ht="14.4" x14ac:dyDescent="0.55000000000000004">
      <c r="A18" s="62"/>
      <c r="B18" s="62"/>
      <c r="C18" s="62"/>
    </row>
    <row r="19" spans="1:3" ht="14.4" x14ac:dyDescent="0.55000000000000004">
      <c r="A19" s="62"/>
      <c r="B19" s="62"/>
      <c r="C19" s="62"/>
    </row>
    <row r="20" spans="1:3" ht="14.4" x14ac:dyDescent="0.55000000000000004">
      <c r="A20" s="62"/>
      <c r="B20" s="62"/>
      <c r="C20" s="62"/>
    </row>
    <row r="21" spans="1:3" ht="14.4" x14ac:dyDescent="0.55000000000000004">
      <c r="A21" s="62"/>
      <c r="B21" s="62"/>
      <c r="C21" s="62"/>
    </row>
    <row r="22" spans="1:3" ht="14.4" x14ac:dyDescent="0.55000000000000004">
      <c r="A22" s="62"/>
      <c r="B22" s="62"/>
      <c r="C22" s="62"/>
    </row>
    <row r="23" spans="1:3" ht="14.4" x14ac:dyDescent="0.55000000000000004">
      <c r="A23" s="62"/>
      <c r="B23" s="62"/>
      <c r="C23" s="62"/>
    </row>
    <row r="24" spans="1:3" ht="14.4" x14ac:dyDescent="0.55000000000000004">
      <c r="A24" s="62"/>
      <c r="B24" s="62"/>
      <c r="C24" s="62"/>
    </row>
    <row r="25" spans="1:3" ht="14.4" x14ac:dyDescent="0.55000000000000004">
      <c r="A25" s="62"/>
      <c r="B25" s="62"/>
      <c r="C25" s="62"/>
    </row>
    <row r="26" spans="1:3" ht="14.4" x14ac:dyDescent="0.55000000000000004">
      <c r="A26" s="62"/>
      <c r="B26" s="62"/>
      <c r="C26" s="62"/>
    </row>
    <row r="27" spans="1:3" ht="14.4" x14ac:dyDescent="0.55000000000000004">
      <c r="A27" s="63"/>
      <c r="B27" s="63"/>
      <c r="C27" s="63"/>
    </row>
    <row r="28" spans="1:3" ht="15.3" x14ac:dyDescent="0.55000000000000004">
      <c r="A28" s="132" t="s">
        <v>42</v>
      </c>
      <c r="B28" s="133"/>
      <c r="C28" s="64"/>
    </row>
    <row r="29" spans="1:3" ht="15.3" x14ac:dyDescent="0.55000000000000004">
      <c r="B29" s="85" t="s">
        <v>75</v>
      </c>
      <c r="C29" s="64"/>
    </row>
    <row r="30" spans="1:3" ht="15.3" x14ac:dyDescent="0.55000000000000004">
      <c r="B30" s="88" t="s">
        <v>76</v>
      </c>
      <c r="C30" s="64"/>
    </row>
    <row r="31" spans="1:3" ht="15.3" x14ac:dyDescent="0.55000000000000004">
      <c r="B31" s="89"/>
      <c r="C31" s="65"/>
    </row>
    <row r="32" spans="1:3" x14ac:dyDescent="0.4">
      <c r="A32" s="32" t="s">
        <v>77</v>
      </c>
    </row>
    <row r="33" spans="1:2" ht="15" x14ac:dyDescent="0.5">
      <c r="A33" s="11"/>
      <c r="B33" s="11"/>
    </row>
  </sheetData>
  <mergeCells count="1">
    <mergeCell ref="A28:B28"/>
  </mergeCells>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2019-09-25T14:38:18+00:00</Date_x0020_Opened>
    <Descriptor xmlns="0063f72e-ace3-48fb-9c1f-5b513408b31f">LOCSEN</Descriptor>
    <Security_x0020_Classification xmlns="0063f72e-ace3-48fb-9c1f-5b513408b31f">OFFICIAL</Security_x0020_Classification>
    <Retention_x0020_Label xmlns="a8f60570-4bd3-4f2b-950b-a996de8ab151">Corp PPP Review</Retention_x0020_Label>
    <Date_x0020_Closed xmlns="b413c3fd-5a3b-4239-b985-69032e371c04" xsi:nil="true"/>
    <LegacyData xmlns="aaacb922-5235-4a66-b188-303b9b46fbd7">{
  "Name": "ITT Volume 3 Cost Proforma (GEFA) .xlsx",
  "Title": "ITT Volume 3 Cost Proforma (GEFA) ",
  "External": "",
  "Document Notes": "",
  "Security Classification": "OFFICIAL",
  "Handling Instructions": "",
  "Descriptor": "",
  "Government Body": "BEIS",
  "Business Unit": "BEIS:Energy, Transformation and Clean Growth:International (Climate and Energy):International Climate Finance",
  "Retention Label": "Corp PPP Review",
  "Date Opened": "2019-09-25T14:38:18.0000000Z",
  "Date Closed": "",
  "National Caveat": "",
  "Previous Location": "",
  "Previous Id": "",
  "Legacy Document Type": "",
  "Legacy Fileplan Target": "",
  "Legacy Numeric Class": "",
  "Legacy Folder Type": "",
  "Legacy Record Folder Identifier": "",
  "Legacy Copyright": "",
  "Legacy Last Modified Date": "",
  "Legacy Modifier": "",
  "Legacy Folder": "",
  "Legacy Content Type": "",
  "Legacy Expiry Review Date": "",
  "Legacy Last Action Date": "",
  "Legacy Protective Marking": "",
  "Legacy Tags": "",
  "Legacy References From Other Items": "",
  "Legacy Status on Transfer": "",
  "Legacy Date Closed": "",
  "Legacy Record Category Identifier": "",
  "Legacy Disposition as of Date": "",
  "Legacy Home Location": "",
  "Legacy Current Location": "",
  "Legacy Date File Received": "",
  "Legacy Date File Requested": "",
  "Legacy Date File Returned": "",
  "Legacy Minister": "",
  "Legacy MP": "",
  "Legacy Folder Notes": "",
  "Legacy Physical Item Location": "",
  "Legacy Request Type": "",
  "Legacy Descriptor": "",
  "Legacy Folder Document ID": "",
  "Legacy Document ID": "",
  "Legacy References To Other Items": "",
  "Legacy Custodian": "",
  "Legacy Additional Authors": "",
  "Legacy Document Link": "",
  "Legacy Folder Link": "",
  "Legacy Physical Format": false,
  "Content Type": "Document",
  "Previous Retention Policy": "",
  "Legacy Case Reference Number": "",
  "Created": "2019-09-25T14:38:20.0000000Z",
  "Document Modified By": "i:0#.f|membership|matthew.bird@beis.gov.uk",
  "Document Created By": "i:0#.f|membership|matthew.bird@beis.gov.uk",
  "Document ID Value": "2QFN7KK647Q6-1051191735-53104",
  "Modified": "2019-09-25T14:38:25.0000000Z",
  "Original Location": "/sites/beis/201/Portfolio/Specialists/Procurement/DfID FCO Frameworks/GEFA/ITT Volume 3 Cost Proforma (GEFA) .xlsx"
}</LegacyData>
    <m975189f4ba442ecbf67d4147307b177 xmlns="92ad9e33-5271-4ce6-bdd9-333434fbc601">
      <Terms xmlns="http://schemas.microsoft.com/office/infopath/2007/PartnerControls">
        <TermInfo xmlns="http://schemas.microsoft.com/office/infopath/2007/PartnerControls">
          <TermName xmlns="http://schemas.microsoft.com/office/infopath/2007/PartnerControls">International Climate Finance</TermName>
          <TermId xmlns="http://schemas.microsoft.com/office/infopath/2007/PartnerControls">25a07eec-082c-4868-be05-2bef48a6767e</TermId>
        </TermInfo>
      </Terms>
    </m975189f4ba442ecbf67d4147307b177>
    <TaxCatchAll xmlns="92ad9e33-5271-4ce6-bdd9-333434fbc601">
      <Value>1</Value>
    </TaxCatchAll>
    <_dlc_DocId xmlns="92ad9e33-5271-4ce6-bdd9-333434fbc601">FQW7PQWC2EQU-2126234253-10465</_dlc_DocId>
    <_dlc_DocIdUrl xmlns="92ad9e33-5271-4ce6-bdd9-333434fbc601">
      <Url>https://beisgov.sharepoint.com/sites/ICF/_layouts/15/DocIdRedir.aspx?ID=FQW7PQWC2EQU-2126234253-10465</Url>
      <Description>FQW7PQWC2EQU-2126234253-10465</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C86BC38FBA6AE64EBB94A713A201E924" ma:contentTypeVersion="13" ma:contentTypeDescription="Create a new document." ma:contentTypeScope="" ma:versionID="2d1f42b56a4a72268c992e0ac4fa3bd0">
  <xsd:schema xmlns:xsd="http://www.w3.org/2001/XMLSchema" xmlns:xs="http://www.w3.org/2001/XMLSchema" xmlns:p="http://schemas.microsoft.com/office/2006/metadata/properties" xmlns:ns2="92ad9e33-5271-4ce6-bdd9-333434fbc601" xmlns:ns3="0063f72e-ace3-48fb-9c1f-5b513408b31f" xmlns:ns4="b413c3fd-5a3b-4239-b985-69032e371c04" xmlns:ns5="a8f60570-4bd3-4f2b-950b-a996de8ab151" xmlns:ns6="aaacb922-5235-4a66-b188-303b9b46fbd7" xmlns:ns7="c428dd7c-603b-4269-bcac-7b8676926974" targetNamespace="http://schemas.microsoft.com/office/2006/metadata/properties" ma:root="true" ma:fieldsID="e02b222b591885bcef0e081bb4daf53d" ns2:_="" ns3:_="" ns4:_="" ns5:_="" ns6:_="" ns7:_="">
    <xsd:import namespace="92ad9e33-5271-4ce6-bdd9-333434fbc601"/>
    <xsd:import namespace="0063f72e-ace3-48fb-9c1f-5b513408b31f"/>
    <xsd:import namespace="b413c3fd-5a3b-4239-b985-69032e371c04"/>
    <xsd:import namespace="a8f60570-4bd3-4f2b-950b-a996de8ab151"/>
    <xsd:import namespace="aaacb922-5235-4a66-b188-303b9b46fbd7"/>
    <xsd:import namespace="c428dd7c-603b-4269-bcac-7b8676926974"/>
    <xsd:element name="properties">
      <xsd:complexType>
        <xsd:sequence>
          <xsd:element name="documentManagement">
            <xsd:complexType>
              <xsd:all>
                <xsd:element ref="ns2:_dlc_DocId" minOccurs="0"/>
                <xsd:element ref="ns2:_dlc_DocIdUrl" minOccurs="0"/>
                <xsd:element ref="ns2:_dlc_DocIdPersistId" minOccurs="0"/>
                <xsd:element ref="ns3:Security_x0020_Classification" minOccurs="0"/>
                <xsd:element ref="ns3:Descriptor" minOccurs="0"/>
                <xsd:element ref="ns2:m975189f4ba442ecbf67d4147307b177" minOccurs="0"/>
                <xsd:element ref="ns2:TaxCatchAll" minOccurs="0"/>
                <xsd:element ref="ns2: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AutoKeyPoints" minOccurs="0"/>
                <xsd:element ref="ns7:MediaServiceKeyPoints" minOccurs="0"/>
                <xsd:element ref="ns7:MediaServiceAutoTags" minOccurs="0"/>
                <xsd:element ref="ns7:MediaServiceOCR" minOccurs="0"/>
                <xsd:element ref="ns7:MediaServiceGenerationTime" minOccurs="0"/>
                <xsd:element ref="ns7:MediaServiceEventHashCode" minOccurs="0"/>
                <xsd:element ref="ns7:MediaServiceDateTaken" minOccurs="0"/>
                <xsd:element ref="ns7:MediaServiceLocation" minOccurs="0"/>
                <xsd:element ref="ns2:SharedWithUsers" minOccurs="0"/>
                <xsd:element ref="ns2:SharedWithDetails" minOccurs="0"/>
                <xsd:element ref="ns7: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ad9e33-5271-4ce6-bdd9-333434fbc60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m975189f4ba442ecbf67d4147307b177" ma:index="13" nillable="true" ma:taxonomy="true" ma:internalName="m975189f4ba442ecbf67d4147307b177" ma:taxonomyFieldName="Business_x0020_Unit" ma:displayName="Business Unit" ma:default="1;#International Climate Finance|25a07eec-082c-4868-be05-2bef48a6767e"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d136d9e3-02d7-4447-9a9a-9d02553843e1}" ma:internalName="TaxCatchAll" ma:showField="CatchAllData" ma:web="92ad9e33-5271-4ce6-bdd9-333434fbc601">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d136d9e3-02d7-4447-9a9a-9d02553843e1}" ma:internalName="TaxCatchAllLabel" ma:readOnly="true" ma:showField="CatchAllDataLabel" ma:web="92ad9e33-5271-4ce6-bdd9-333434fbc601">
      <xsd:complexType>
        <xsd:complexContent>
          <xsd:extension base="dms:MultiChoiceLookup">
            <xsd:sequence>
              <xsd:element name="Value" type="dms:Lookup" maxOccurs="unbounded" minOccurs="0" nillable="true"/>
            </xsd:sequence>
          </xsd:extension>
        </xsd:complexContent>
      </xsd:complexType>
    </xsd:element>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11"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12"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7" nillable="true" ma:displayName="Government Body" ma:default="BEIS" ma:internalName="Government_x0020_Body">
      <xsd:simpleType>
        <xsd:restriction base="dms:Text">
          <xsd:maxLength value="255"/>
        </xsd:restriction>
      </xsd:simpleType>
    </xsd:element>
    <xsd:element name="Date_x0020_Opened" ma:index="18" nillable="true" ma:displayName="Date Opened" ma:default="[Today]" ma:format="DateOnly" ma:internalName="Date_x0020_Opened">
      <xsd:simpleType>
        <xsd:restriction base="dms:DateTime"/>
      </xsd:simpleType>
    </xsd:element>
    <xsd:element name="Date_x0020_Closed" ma:index="19"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20"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21"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28dd7c-603b-4269-bcac-7b8676926974"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ServiceAutoTags" ma:index="26" nillable="true" ma:displayName="Tags" ma:internalName="MediaServiceAutoTags" ma:readOnly="true">
      <xsd:simpleType>
        <xsd:restriction base="dms:Text"/>
      </xsd:simple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DateTaken" ma:index="30" nillable="true" ma:displayName="MediaServiceDateTaken" ma:hidden="true" ma:internalName="MediaServiceDateTaken" ma:readOnly="true">
      <xsd:simpleType>
        <xsd:restriction base="dms:Text"/>
      </xsd:simpleType>
    </xsd:element>
    <xsd:element name="MediaServiceLocation" ma:index="31" nillable="true" ma:displayName="Location" ma:internalName="MediaServiceLocation" ma:readOnly="true">
      <xsd:simpleType>
        <xsd:restriction base="dms:Text"/>
      </xsd:simpleType>
    </xsd:element>
    <xsd:element name="MediaLengthInSeconds" ma:index="34"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DDB877-5E48-4923-8199-50F2EF431269}">
  <ds:schemaRefs>
    <ds:schemaRef ds:uri="http://schemas.microsoft.com/sharepoint/v3/contenttype/forms"/>
  </ds:schemaRefs>
</ds:datastoreItem>
</file>

<file path=customXml/itemProps2.xml><?xml version="1.0" encoding="utf-8"?>
<ds:datastoreItem xmlns:ds="http://schemas.openxmlformats.org/officeDocument/2006/customXml" ds:itemID="{EDFCF705-952C-4637-A44B-A5BED3D31597}">
  <ds:schemaRefs>
    <ds:schemaRef ds:uri="aaacb922-5235-4a66-b188-303b9b46fbd7"/>
    <ds:schemaRef ds:uri="http://schemas.microsoft.com/office/2006/documentManagement/types"/>
    <ds:schemaRef ds:uri="http://schemas.microsoft.com/office/infopath/2007/PartnerControls"/>
    <ds:schemaRef ds:uri="a8f60570-4bd3-4f2b-950b-a996de8ab151"/>
    <ds:schemaRef ds:uri="http://purl.org/dc/elements/1.1/"/>
    <ds:schemaRef ds:uri="http://schemas.microsoft.com/office/2006/metadata/properties"/>
    <ds:schemaRef ds:uri="http://schemas.openxmlformats.org/package/2006/metadata/core-properties"/>
    <ds:schemaRef ds:uri="c428dd7c-603b-4269-bcac-7b8676926974"/>
    <ds:schemaRef ds:uri="b413c3fd-5a3b-4239-b985-69032e371c04"/>
    <ds:schemaRef ds:uri="0063f72e-ace3-48fb-9c1f-5b513408b31f"/>
    <ds:schemaRef ds:uri="http://purl.org/dc/terms/"/>
    <ds:schemaRef ds:uri="92ad9e33-5271-4ce6-bdd9-333434fbc601"/>
    <ds:schemaRef ds:uri="http://www.w3.org/XML/1998/namespace"/>
    <ds:schemaRef ds:uri="http://purl.org/dc/dcmitype/"/>
  </ds:schemaRefs>
</ds:datastoreItem>
</file>

<file path=customXml/itemProps3.xml><?xml version="1.0" encoding="utf-8"?>
<ds:datastoreItem xmlns:ds="http://schemas.openxmlformats.org/officeDocument/2006/customXml" ds:itemID="{34F5EEEE-74C3-48D2-9556-B85218C29832}">
  <ds:schemaRefs>
    <ds:schemaRef ds:uri="http://schemas.microsoft.com/sharepoint/events"/>
  </ds:schemaRefs>
</ds:datastoreItem>
</file>

<file path=customXml/itemProps4.xml><?xml version="1.0" encoding="utf-8"?>
<ds:datastoreItem xmlns:ds="http://schemas.openxmlformats.org/officeDocument/2006/customXml" ds:itemID="{8BEB50C9-05FF-4EDA-8C3B-CB05A02975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ad9e33-5271-4ce6-bdd9-333434fbc601"/>
    <ds:schemaRef ds:uri="0063f72e-ace3-48fb-9c1f-5b513408b31f"/>
    <ds:schemaRef ds:uri="b413c3fd-5a3b-4239-b985-69032e371c04"/>
    <ds:schemaRef ds:uri="a8f60570-4bd3-4f2b-950b-a996de8ab151"/>
    <ds:schemaRef ds:uri="aaacb922-5235-4a66-b188-303b9b46fbd7"/>
    <ds:schemaRef ds:uri="c428dd7c-603b-4269-bcac-7b86769269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Staff Rates</vt:lpstr>
      <vt:lpstr>Project Expenses</vt:lpstr>
      <vt:lpstr>Profit Margin</vt:lpstr>
      <vt:lpstr>Total Project Value</vt:lpstr>
      <vt:lpstr>Milestone Payment Schedule</vt:lpstr>
    </vt:vector>
  </TitlesOfParts>
  <Manager/>
  <Company>DFID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ITT Volume 3 Cost Proforma (GEFA)</dc:title>
  <dc:subject/>
  <dc:creator>Susan Ferguson</dc:creator>
  <cp:keywords/>
  <dc:description/>
  <cp:lastModifiedBy>Bird, Matthew (Commercial)</cp:lastModifiedBy>
  <cp:revision/>
  <dcterms:created xsi:type="dcterms:W3CDTF">2010-03-17T14:48:18Z</dcterms:created>
  <dcterms:modified xsi:type="dcterms:W3CDTF">2021-08-13T08:18:45Z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TAG2">
    <vt:lpwstr>000800d400000000000001023720</vt:lpwstr>
  </property>
  <property fmtid="{D5CDD505-2E9C-101B-9397-08002B2CF9AE}" pid="3" name="Step">
    <vt:lpwstr>4.25</vt:lpwstr>
  </property>
  <property fmtid="{D5CDD505-2E9C-101B-9397-08002B2CF9AE}" pid="4" name="ContentTypeId">
    <vt:lpwstr>0x010100C86BC38FBA6AE64EBB94A713A201E924</vt:lpwstr>
  </property>
  <property fmtid="{D5CDD505-2E9C-101B-9397-08002B2CF9AE}" pid="5" name="MailAttachments">
    <vt:bool>false</vt:bool>
  </property>
  <property fmtid="{D5CDD505-2E9C-101B-9397-08002B2CF9AE}" pid="6" name="_dlc_DocIdItemGuid">
    <vt:lpwstr>f144cbb4-329b-4a03-9d6a-e4df2f71deb5</vt:lpwstr>
  </property>
  <property fmtid="{D5CDD505-2E9C-101B-9397-08002B2CF9AE}" pid="7" name="LegacyPhysicalObject">
    <vt:bool>false</vt:bool>
  </property>
  <property fmtid="{D5CDD505-2E9C-101B-9397-08002B2CF9AE}" pid="8" name="Business Unit">
    <vt:lpwstr>1;#International Climate Finance|25a07eec-082c-4868-be05-2bef48a6767e</vt:lpwstr>
  </property>
  <property fmtid="{D5CDD505-2E9C-101B-9397-08002B2CF9AE}" pid="9" name="Order">
    <vt:r8>5310400</vt:r8>
  </property>
  <property fmtid="{D5CDD505-2E9C-101B-9397-08002B2CF9AE}" pid="10" name="MSIP_Label_ba62f585-b40f-4ab9-bafe-39150f03d124_Enabled">
    <vt:lpwstr>true</vt:lpwstr>
  </property>
  <property fmtid="{D5CDD505-2E9C-101B-9397-08002B2CF9AE}" pid="11" name="MSIP_Label_ba62f585-b40f-4ab9-bafe-39150f03d124_SetDate">
    <vt:lpwstr>2020-08-12T11:39:29Z</vt:lpwstr>
  </property>
  <property fmtid="{D5CDD505-2E9C-101B-9397-08002B2CF9AE}" pid="12" name="MSIP_Label_ba62f585-b40f-4ab9-bafe-39150f03d124_Method">
    <vt:lpwstr>Standard</vt:lpwstr>
  </property>
  <property fmtid="{D5CDD505-2E9C-101B-9397-08002B2CF9AE}" pid="13" name="MSIP_Label_ba62f585-b40f-4ab9-bafe-39150f03d124_Name">
    <vt:lpwstr>OFFICIAL</vt:lpwstr>
  </property>
  <property fmtid="{D5CDD505-2E9C-101B-9397-08002B2CF9AE}" pid="14" name="MSIP_Label_ba62f585-b40f-4ab9-bafe-39150f03d124_SiteId">
    <vt:lpwstr>cbac7005-02c1-43eb-b497-e6492d1b2dd8</vt:lpwstr>
  </property>
  <property fmtid="{D5CDD505-2E9C-101B-9397-08002B2CF9AE}" pid="15" name="MSIP_Label_ba62f585-b40f-4ab9-bafe-39150f03d124_ActionId">
    <vt:lpwstr>51cdcb62-dd3a-40df-b334-0000b728e09b</vt:lpwstr>
  </property>
  <property fmtid="{D5CDD505-2E9C-101B-9397-08002B2CF9AE}" pid="16" name="MSIP_Label_ba62f585-b40f-4ab9-bafe-39150f03d124_ContentBits">
    <vt:lpwstr>0</vt:lpwstr>
  </property>
</Properties>
</file>