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KHA2\OneDrive - ph.rc\Desktop\CS20464\"/>
    </mc:Choice>
  </mc:AlternateContent>
  <xr:revisionPtr revIDLastSave="0" documentId="13_ncr:1_{D9BCA0CC-E413-4A16-BC61-133F501AFE63}" xr6:coauthVersionLast="44" xr6:coauthVersionMax="44" xr10:uidLastSave="{00000000-0000-0000-0000-000000000000}"/>
  <bookViews>
    <workbookView xWindow="28680" yWindow="-120" windowWidth="29040" windowHeight="15840" xr2:uid="{00000000-000D-0000-FFFF-FFFF00000000}"/>
  </bookViews>
  <sheets>
    <sheet name="CS20464"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'CS20464'!$A$1:$I$87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9" i="1" l="1"/>
  <c r="C18" i="1"/>
  <c r="C17" i="1"/>
  <c r="C16" i="1"/>
  <c r="G31" i="1" l="1"/>
  <c r="G32" i="1"/>
  <c r="D17" i="1" s="1"/>
  <c r="G33" i="1"/>
  <c r="D18" i="1" s="1"/>
  <c r="G34" i="1"/>
  <c r="G35" i="1"/>
  <c r="G36" i="1"/>
  <c r="G37" i="1"/>
  <c r="G38" i="1"/>
  <c r="G39" i="1"/>
  <c r="G40" i="1"/>
  <c r="G41" i="1"/>
  <c r="G42" i="1"/>
  <c r="G43" i="1"/>
  <c r="G44" i="1"/>
  <c r="G45" i="1"/>
  <c r="G46" i="1"/>
  <c r="G47" i="1"/>
  <c r="G48" i="1"/>
  <c r="G49" i="1"/>
  <c r="G50" i="1"/>
  <c r="G51" i="1"/>
  <c r="G52" i="1"/>
  <c r="D19" i="1" l="1"/>
  <c r="G69" i="1"/>
  <c r="G68" i="1"/>
  <c r="G67" i="1"/>
  <c r="G66" i="1"/>
  <c r="G65" i="1"/>
  <c r="G54" i="1" l="1"/>
  <c r="G55" i="1"/>
  <c r="G56" i="1"/>
  <c r="G57" i="1"/>
  <c r="G58" i="1"/>
  <c r="G59" i="1"/>
  <c r="G60" i="1"/>
  <c r="G61" i="1"/>
  <c r="G62" i="1"/>
  <c r="G63" i="1"/>
  <c r="G64" i="1"/>
  <c r="G70" i="1"/>
  <c r="G71" i="1"/>
  <c r="G72" i="1"/>
  <c r="G73" i="1"/>
  <c r="G74" i="1"/>
  <c r="G53" i="1"/>
  <c r="G75" i="1" l="1"/>
  <c r="D22" i="1"/>
</calcChain>
</file>

<file path=xl/sharedStrings.xml><?xml version="1.0" encoding="utf-8"?>
<sst xmlns="http://schemas.openxmlformats.org/spreadsheetml/2006/main" count="82" uniqueCount="32">
  <si>
    <t>Number of Days</t>
  </si>
  <si>
    <t>Objective</t>
  </si>
  <si>
    <t>SOURCING REFERENCE:</t>
  </si>
  <si>
    <t>SOURCING DOCUMENT TITLE:</t>
  </si>
  <si>
    <t>BIDDER NAME</t>
  </si>
  <si>
    <t>All prices are exclusive of VAT</t>
  </si>
  <si>
    <t>AW5.2 Price Schedule for Professional Services</t>
  </si>
  <si>
    <t xml:space="preserve">TOTAL FIXED PRICE </t>
  </si>
  <si>
    <t>Comments</t>
  </si>
  <si>
    <t>n/a</t>
  </si>
  <si>
    <t>Please Select</t>
  </si>
  <si>
    <t>Objective Area
(Please select from the dropdown options)</t>
  </si>
  <si>
    <t>Total Fixed Costs (ex VAT)</t>
  </si>
  <si>
    <t>Other Costs (please provide information in comments)</t>
  </si>
  <si>
    <t>Please complete the shaded yellow sections only, failure to do so may result in your bid not being fully evaluated</t>
  </si>
  <si>
    <t>Section 1</t>
  </si>
  <si>
    <t>Section 2</t>
  </si>
  <si>
    <t>TOTAL FIXED COST</t>
  </si>
  <si>
    <t>All prices are firm and fixed for the full duration of the contract</t>
  </si>
  <si>
    <r>
      <rPr>
        <b/>
        <sz val="10"/>
        <color theme="0"/>
        <rFont val="Arial"/>
        <family val="2"/>
      </rPr>
      <t>Job Title</t>
    </r>
    <r>
      <rPr>
        <b/>
        <sz val="10"/>
        <color theme="1"/>
        <rFont val="Arial"/>
        <family val="2"/>
      </rPr>
      <t xml:space="preserve">                                            </t>
    </r>
  </si>
  <si>
    <t>List Price Day Rate excluding VAT (£/Day)</t>
  </si>
  <si>
    <t>Discounted Day Rate
excluding VAT
(£/Day)</t>
  </si>
  <si>
    <t xml:space="preserve"> Total Cost
excluding VAT (£)</t>
  </si>
  <si>
    <t>CS20464</t>
  </si>
  <si>
    <t xml:space="preserve">The Provision of Technical Analysis and Advice on Achieving Maximum Longevity on Curreny Wide Arear Network Connectivity to the UK’s Smart Metering Network </t>
  </si>
  <si>
    <t>Work Package 1 - Understanding the “legacy” connectivity requirement</t>
  </si>
  <si>
    <t>Work Package 2 -  Understanding the technical barriers to, and cost of, legacy use</t>
  </si>
  <si>
    <t>Work Package 3 - What are the opportunity costs and strategic priorities for MNOs</t>
  </si>
  <si>
    <t xml:space="preserve">Travel and  related expenses </t>
  </si>
  <si>
    <t>Work Package 4 - Conclusion and Final Report</t>
  </si>
  <si>
    <r>
      <rPr>
        <b/>
        <u/>
        <sz val="11"/>
        <color theme="0"/>
        <rFont val="Arial"/>
        <family val="2"/>
      </rPr>
      <t>Guidance</t>
    </r>
    <r>
      <rPr>
        <b/>
        <sz val="11"/>
        <color theme="0"/>
        <rFont val="Arial"/>
        <family val="2"/>
      </rPr>
      <t xml:space="preserve">
1. Section 1 Cell D22  will be used for evaluation purposes and will be the fixed cost for the full duration of the contract. 
2. Section 2 shall feed directly into Section 1 using formulas to ensure that the amount of days and values correlate.
3. Any generic prices stated in the comments sections will be deemed waived.
4. Please note that this price shall fully reflect the information provided within the bid submitted via Delta.
5. Maximum day rates based on a working day of eight (8) hours (excluding breaks). The supplier shall not charge any more than eight (8) working hours in one day.
6. Travel &amp; related expenses (All costs to be in alignment with BEIS Travel, Subsistence and Expenses Policy within the ITQ document.)</t>
    </r>
  </si>
  <si>
    <t>[insert bidder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</si>
</sst>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3"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
      <sz val="10"/>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1">
    <xf numFmtId="0" fontId="0" fillId="0" borderId="0" xfId="0"/>
    <xf numFmtId="0" fontId="5" fillId="9" borderId="6" xfId="0"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 fontId="6" fillId="3" borderId="11" xfId="0" applyNumberFormat="1" applyFont="1" applyFill="1" applyBorder="1" applyAlignment="1" applyProtection="1">
      <alignment horizontal="left" vertical="top" wrapText="1"/>
    </xf>
    <xf numFmtId="1" fontId="5" fillId="3" borderId="11" xfId="0" applyNumberFormat="1" applyFont="1" applyFill="1" applyBorder="1" applyAlignment="1" applyProtection="1">
      <alignment horizontal="center" vertical="center"/>
    </xf>
    <xf numFmtId="165" fontId="5" fillId="9" borderId="6" xfId="0" applyNumberFormat="1" applyFont="1" applyFill="1" applyBorder="1" applyAlignment="1" applyProtection="1">
      <alignment horizontal="center" vertical="center"/>
      <protection locked="0" hidden="1"/>
    </xf>
    <xf numFmtId="165" fontId="5" fillId="9" borderId="10" xfId="0" applyNumberFormat="1" applyFont="1" applyFill="1" applyBorder="1" applyAlignment="1" applyProtection="1">
      <alignment horizontal="center" vertical="center"/>
      <protection locked="0" hidden="1"/>
    </xf>
    <xf numFmtId="165" fontId="5" fillId="9" borderId="6" xfId="1" applyNumberFormat="1" applyFont="1" applyFill="1" applyBorder="1" applyAlignment="1" applyProtection="1">
      <alignment horizontal="center" vertical="center"/>
      <protection locked="0" hidden="1"/>
    </xf>
    <xf numFmtId="165" fontId="5" fillId="9" borderId="10" xfId="1"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wrapText="1"/>
      <protection locked="0" hidden="1"/>
    </xf>
    <xf numFmtId="49" fontId="5" fillId="9" borderId="10" xfId="0" applyNumberFormat="1" applyFont="1" applyFill="1" applyBorder="1" applyAlignment="1" applyProtection="1">
      <alignment horizontal="center" vertical="center" wrapText="1"/>
      <protection locked="0" hidden="1"/>
    </xf>
    <xf numFmtId="49" fontId="5" fillId="9" borderId="6" xfId="0" applyNumberFormat="1" applyFont="1" applyFill="1" applyBorder="1" applyAlignment="1" applyProtection="1">
      <alignment horizontal="center" vertical="center"/>
      <protection locked="0" hidden="1"/>
    </xf>
    <xf numFmtId="2" fontId="5" fillId="3" borderId="6" xfId="0" applyNumberFormat="1" applyFont="1" applyFill="1" applyBorder="1" applyAlignment="1" applyProtection="1">
      <alignment horizontal="center" vertical="center"/>
    </xf>
    <xf numFmtId="7" fontId="5" fillId="9" borderId="6" xfId="1" applyNumberFormat="1" applyFont="1" applyFill="1" applyBorder="1" applyAlignment="1" applyProtection="1">
      <alignment horizontal="center" vertical="center"/>
      <protection locked="0" hidden="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49" fontId="6" fillId="3" borderId="6" xfId="0" applyNumberFormat="1" applyFont="1" applyFill="1" applyBorder="1" applyAlignment="1" applyProtection="1">
      <alignment horizontal="left" vertical="top"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7" fontId="18" fillId="8" borderId="17"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7" fontId="5" fillId="9" borderId="11" xfId="1" applyNumberFormat="1" applyFont="1" applyFill="1" applyBorder="1" applyAlignment="1" applyProtection="1">
      <alignment horizontal="center" vertical="center"/>
      <protection locked="0"/>
    </xf>
    <xf numFmtId="1" fontId="22" fillId="0" borderId="11" xfId="0" applyNumberFormat="1" applyFont="1" applyFill="1" applyBorder="1" applyAlignment="1" applyProtection="1">
      <alignment horizontal="left" vertical="top" wrapText="1"/>
    </xf>
    <xf numFmtId="0" fontId="6" fillId="7" borderId="0"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8" fillId="8" borderId="8" xfId="0" applyFont="1" applyFill="1" applyBorder="1" applyAlignment="1" applyProtection="1">
      <alignment horizontal="left" vertical="center" wrapText="1"/>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7" fontId="5" fillId="3" borderId="19" xfId="1" applyNumberFormat="1" applyFont="1" applyFill="1" applyBorder="1" applyAlignment="1" applyProtection="1">
      <alignment horizontal="center" vertical="center" wrapText="1"/>
      <protection locked="0"/>
    </xf>
    <xf numFmtId="7" fontId="5" fillId="3" borderId="20" xfId="1" applyNumberFormat="1" applyFont="1" applyFill="1" applyBorder="1" applyAlignment="1" applyProtection="1">
      <alignment horizontal="center" vertical="center" wrapText="1"/>
      <protection locked="0"/>
    </xf>
    <xf numFmtId="7" fontId="5" fillId="3" borderId="21" xfId="1" applyNumberFormat="1" applyFont="1" applyFill="1" applyBorder="1" applyAlignment="1" applyProtection="1">
      <alignment horizontal="center" vertical="center" wrapText="1"/>
      <protection locked="0"/>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5" fillId="8" borderId="7" xfId="0" applyFont="1" applyFill="1" applyBorder="1" applyAlignment="1" applyProtection="1">
      <alignment horizontal="center" vertical="center" wrapText="1"/>
    </xf>
    <xf numFmtId="0" fontId="15" fillId="8" borderId="8" xfId="0" applyFont="1" applyFill="1" applyBorder="1" applyAlignment="1" applyProtection="1">
      <alignment horizontal="center" vertical="center" wrapText="1"/>
    </xf>
    <xf numFmtId="0" fontId="15" fillId="8" borderId="9"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12" xfId="0"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19" fillId="9" borderId="7" xfId="0" applyFont="1" applyFill="1" applyBorder="1" applyAlignment="1" applyProtection="1">
      <alignment horizontal="center" vertical="center"/>
    </xf>
    <xf numFmtId="0" fontId="19" fillId="9" borderId="8" xfId="0" applyFont="1" applyFill="1" applyBorder="1" applyAlignment="1" applyProtection="1">
      <alignment horizontal="center" vertical="center"/>
    </xf>
    <xf numFmtId="0" fontId="19" fillId="9" borderId="9" xfId="0" applyFont="1" applyFill="1" applyBorder="1" applyAlignment="1" applyProtection="1">
      <alignment horizontal="center" vertic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15241</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15241</xdr:colOff>
      <xdr:row>0</xdr:row>
      <xdr:rowOff>669131</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5"/>
  <sheetViews>
    <sheetView showGridLines="0" tabSelected="1" zoomScale="70" zoomScaleNormal="70" workbookViewId="0">
      <selection activeCell="D10" sqref="D10"/>
    </sheetView>
  </sheetViews>
  <sheetFormatPr defaultColWidth="9.109375" defaultRowHeight="13.8" x14ac:dyDescent="0.25"/>
  <cols>
    <col min="1" max="1" width="0.5546875" style="14" customWidth="1"/>
    <col min="2" max="2" width="68.33203125" style="14" customWidth="1"/>
    <col min="3" max="3" width="54.5546875" style="14" customWidth="1"/>
    <col min="4" max="4" width="36.5546875" style="14" customWidth="1"/>
    <col min="5" max="6" width="20.6640625" style="14" customWidth="1"/>
    <col min="7" max="7" width="46.44140625" style="14" customWidth="1"/>
    <col min="8" max="9" width="20.6640625" style="14" customWidth="1"/>
    <col min="10" max="10" width="15.5546875" style="14" customWidth="1"/>
    <col min="11" max="11" width="15.33203125" style="14" customWidth="1"/>
    <col min="12" max="12" width="14.6640625" style="14" customWidth="1"/>
    <col min="13" max="13" width="16.6640625" style="14" customWidth="1"/>
    <col min="14" max="16384" width="9.109375" style="14"/>
  </cols>
  <sheetData>
    <row r="1" spans="1:9" ht="54.75" customHeight="1" x14ac:dyDescent="0.25">
      <c r="B1" s="15" t="s">
        <v>6</v>
      </c>
      <c r="E1" s="16"/>
      <c r="G1" s="17"/>
      <c r="H1" s="18"/>
    </row>
    <row r="2" spans="1:9" ht="4.5" customHeight="1" x14ac:dyDescent="0.25">
      <c r="A2" s="19"/>
      <c r="B2" s="19"/>
      <c r="C2" s="19"/>
      <c r="D2" s="19"/>
      <c r="E2" s="19"/>
      <c r="F2" s="19"/>
      <c r="G2" s="20"/>
      <c r="H2" s="20"/>
      <c r="I2" s="20"/>
    </row>
    <row r="3" spans="1:9" ht="3" customHeight="1" x14ac:dyDescent="0.25">
      <c r="A3" s="21"/>
      <c r="B3" s="21"/>
      <c r="C3" s="21"/>
      <c r="D3" s="21"/>
      <c r="E3" s="21"/>
      <c r="F3" s="21"/>
      <c r="G3" s="22"/>
      <c r="H3" s="22"/>
      <c r="I3" s="22"/>
    </row>
    <row r="4" spans="1:9" ht="14.4" thickBot="1" x14ac:dyDescent="0.3">
      <c r="G4" s="17"/>
    </row>
    <row r="5" spans="1:9" ht="33" customHeight="1" thickBot="1" x14ac:dyDescent="0.3">
      <c r="B5" s="23" t="s">
        <v>2</v>
      </c>
      <c r="C5" s="84" t="s">
        <v>23</v>
      </c>
      <c r="D5" s="85"/>
      <c r="E5" s="86"/>
      <c r="F5" s="87"/>
      <c r="G5" s="75" t="s">
        <v>30</v>
      </c>
      <c r="H5" s="76"/>
      <c r="I5" s="77"/>
    </row>
    <row r="6" spans="1:9" ht="45.75" customHeight="1" thickBot="1" x14ac:dyDescent="0.3">
      <c r="B6" s="23" t="s">
        <v>3</v>
      </c>
      <c r="C6" s="84" t="s">
        <v>24</v>
      </c>
      <c r="D6" s="85"/>
      <c r="E6" s="86"/>
      <c r="F6" s="87"/>
      <c r="G6" s="78"/>
      <c r="H6" s="79"/>
      <c r="I6" s="80"/>
    </row>
    <row r="7" spans="1:9" ht="29.25" customHeight="1" thickBot="1" x14ac:dyDescent="0.3">
      <c r="B7" s="24" t="s">
        <v>4</v>
      </c>
      <c r="C7" s="69" t="s">
        <v>31</v>
      </c>
      <c r="D7" s="70"/>
      <c r="E7" s="71"/>
      <c r="F7" s="87"/>
      <c r="G7" s="78"/>
      <c r="H7" s="79"/>
      <c r="I7" s="80"/>
    </row>
    <row r="8" spans="1:9" ht="15" customHeight="1" thickBot="1" x14ac:dyDescent="0.3">
      <c r="C8" s="25"/>
      <c r="D8" s="25"/>
      <c r="E8" s="26"/>
      <c r="F8" s="87"/>
      <c r="G8" s="78"/>
      <c r="H8" s="79"/>
      <c r="I8" s="80"/>
    </row>
    <row r="9" spans="1:9" ht="27" customHeight="1" thickBot="1" x14ac:dyDescent="0.3">
      <c r="B9" s="88" t="s">
        <v>14</v>
      </c>
      <c r="C9" s="89"/>
      <c r="D9" s="89"/>
      <c r="E9" s="90"/>
      <c r="F9" s="87"/>
      <c r="G9" s="78"/>
      <c r="H9" s="79"/>
      <c r="I9" s="80"/>
    </row>
    <row r="10" spans="1:9" ht="61.8" customHeight="1" thickBot="1" x14ac:dyDescent="0.3">
      <c r="B10" s="27"/>
      <c r="C10" s="27"/>
      <c r="D10" s="27"/>
      <c r="E10" s="27"/>
      <c r="F10" s="52"/>
      <c r="G10" s="81"/>
      <c r="H10" s="82"/>
      <c r="I10" s="83"/>
    </row>
    <row r="11" spans="1:9" ht="17.399999999999999" thickBot="1" x14ac:dyDescent="0.3">
      <c r="B11" s="27"/>
      <c r="C11" s="27"/>
      <c r="D11" s="27"/>
      <c r="E11" s="27"/>
      <c r="F11" s="52"/>
      <c r="G11" s="28"/>
      <c r="H11" s="28"/>
      <c r="I11" s="28"/>
    </row>
    <row r="12" spans="1:9" s="29" customFormat="1" ht="17.399999999999999" thickBot="1" x14ac:dyDescent="0.3">
      <c r="B12" s="30" t="s">
        <v>15</v>
      </c>
      <c r="C12" s="31"/>
      <c r="D12" s="31"/>
      <c r="E12" s="31"/>
    </row>
    <row r="13" spans="1:9" ht="14.4" thickBot="1" x14ac:dyDescent="0.3">
      <c r="C13" s="32"/>
      <c r="D13" s="32"/>
      <c r="E13" s="32"/>
    </row>
    <row r="14" spans="1:9" ht="14.4" thickBot="1" x14ac:dyDescent="0.3">
      <c r="B14" s="33" t="s">
        <v>1</v>
      </c>
      <c r="C14" s="33" t="s">
        <v>0</v>
      </c>
      <c r="D14" s="33" t="s">
        <v>12</v>
      </c>
      <c r="E14" s="72" t="s">
        <v>8</v>
      </c>
      <c r="F14" s="73"/>
      <c r="G14" s="74"/>
    </row>
    <row r="15" spans="1:9" ht="9.75" hidden="1" customHeight="1" thickBot="1" x14ac:dyDescent="0.3">
      <c r="B15" s="34"/>
      <c r="C15" s="35"/>
      <c r="D15" s="35"/>
    </row>
    <row r="16" spans="1:9" ht="27.6" x14ac:dyDescent="0.25">
      <c r="B16" s="3" t="s">
        <v>25</v>
      </c>
      <c r="C16" s="4">
        <f>SUMIF(C31:C74,"Work Package 1 - Understanding the “legacy” connectivity requirement",D31:D74)</f>
        <v>0</v>
      </c>
      <c r="D16" s="50">
        <v>0</v>
      </c>
      <c r="E16" s="61"/>
      <c r="F16" s="62"/>
      <c r="G16" s="63"/>
    </row>
    <row r="17" spans="2:7" ht="27.6" x14ac:dyDescent="0.25">
      <c r="B17" s="3" t="s">
        <v>26</v>
      </c>
      <c r="C17" s="4">
        <f>SUMIF(C31:C74,"Work Package 2 -  Understanding the technical barriers to, and cost of, legacy use",D31:D74)</f>
        <v>0</v>
      </c>
      <c r="D17" s="50">
        <f>SUMIF(C30:C74,"Work Package 2 -  Understanding the technical barriers to, and cost of, legacy use",G30:G75)</f>
        <v>0</v>
      </c>
      <c r="E17" s="61"/>
      <c r="F17" s="62"/>
      <c r="G17" s="63"/>
    </row>
    <row r="18" spans="2:7" ht="27.6" x14ac:dyDescent="0.25">
      <c r="B18" s="3" t="s">
        <v>27</v>
      </c>
      <c r="C18" s="4">
        <f>SUMIF(C31:C74,"Work Package 3 - What are the opportunity costs and strategic priorities for MNOs",D31:D74)</f>
        <v>0</v>
      </c>
      <c r="D18" s="50">
        <f>SUMIF(C31:C74,"Work Package 3 - What are the opportunity costs and strategic priorities for MNOs",G31:G74)</f>
        <v>0</v>
      </c>
      <c r="E18" s="61"/>
      <c r="F18" s="62"/>
      <c r="G18" s="63"/>
    </row>
    <row r="19" spans="2:7" x14ac:dyDescent="0.25">
      <c r="B19" s="3" t="s">
        <v>29</v>
      </c>
      <c r="C19" s="4">
        <f>SUMIF(C31:C74,"Work Package 4 - Conclusion and Final Report",D31:D74)</f>
        <v>0</v>
      </c>
      <c r="D19" s="50">
        <f>SUMIF(C31:C74,"Work Package 4 - Conclusion and Final Report",G31:G74)</f>
        <v>0</v>
      </c>
      <c r="E19" s="61"/>
      <c r="F19" s="62"/>
      <c r="G19" s="63"/>
    </row>
    <row r="20" spans="2:7" x14ac:dyDescent="0.25">
      <c r="B20" s="3" t="s">
        <v>28</v>
      </c>
      <c r="C20" s="4" t="s">
        <v>9</v>
      </c>
      <c r="D20" s="50">
        <v>0</v>
      </c>
      <c r="E20" s="61"/>
      <c r="F20" s="62"/>
      <c r="G20" s="63"/>
    </row>
    <row r="21" spans="2:7" ht="14.4" thickBot="1" x14ac:dyDescent="0.3">
      <c r="B21" s="36" t="s">
        <v>13</v>
      </c>
      <c r="C21" s="12" t="s">
        <v>9</v>
      </c>
      <c r="D21" s="13">
        <v>0</v>
      </c>
      <c r="E21" s="61"/>
      <c r="F21" s="62"/>
      <c r="G21" s="63"/>
    </row>
    <row r="22" spans="2:7" s="38" customFormat="1" ht="25.5" customHeight="1" thickBot="1" x14ac:dyDescent="0.35">
      <c r="B22" s="64" t="s">
        <v>17</v>
      </c>
      <c r="C22" s="65"/>
      <c r="D22" s="37">
        <f>SUM(D16:D21)</f>
        <v>0</v>
      </c>
    </row>
    <row r="23" spans="2:7" ht="14.4" thickBot="1" x14ac:dyDescent="0.3">
      <c r="C23" s="32"/>
      <c r="D23" s="32"/>
      <c r="E23" s="32"/>
    </row>
    <row r="24" spans="2:7" ht="16.2" thickBot="1" x14ac:dyDescent="0.3">
      <c r="B24" s="30" t="s">
        <v>16</v>
      </c>
      <c r="C24" s="32"/>
      <c r="D24" s="32"/>
      <c r="E24" s="32"/>
    </row>
    <row r="25" spans="2:7" ht="14.4" thickBot="1" x14ac:dyDescent="0.3">
      <c r="C25" s="32"/>
      <c r="D25" s="32"/>
      <c r="E25" s="32"/>
    </row>
    <row r="26" spans="2:7" ht="25.5" customHeight="1" x14ac:dyDescent="0.25">
      <c r="B26" s="66" t="s">
        <v>19</v>
      </c>
      <c r="C26" s="55"/>
      <c r="D26" s="55"/>
      <c r="E26" s="58" t="s">
        <v>20</v>
      </c>
      <c r="F26" s="58" t="s">
        <v>21</v>
      </c>
      <c r="G26" s="58" t="s">
        <v>22</v>
      </c>
    </row>
    <row r="27" spans="2:7" ht="51" customHeight="1" x14ac:dyDescent="0.25">
      <c r="B27" s="67"/>
      <c r="C27" s="53" t="s">
        <v>11</v>
      </c>
      <c r="D27" s="53" t="s">
        <v>0</v>
      </c>
      <c r="E27" s="59"/>
      <c r="F27" s="59"/>
      <c r="G27" s="59"/>
    </row>
    <row r="28" spans="2:7" ht="15" customHeight="1" x14ac:dyDescent="0.25">
      <c r="B28" s="67"/>
      <c r="C28" s="56"/>
      <c r="D28" s="56"/>
      <c r="E28" s="59"/>
      <c r="F28" s="59"/>
      <c r="G28" s="59"/>
    </row>
    <row r="29" spans="2:7" ht="15.75" customHeight="1" thickBot="1" x14ac:dyDescent="0.3">
      <c r="B29" s="68"/>
      <c r="C29" s="57"/>
      <c r="D29" s="57"/>
      <c r="E29" s="60"/>
      <c r="F29" s="60"/>
      <c r="G29" s="60"/>
    </row>
    <row r="30" spans="2:7" ht="7.5" hidden="1" customHeight="1" thickBot="1" x14ac:dyDescent="0.3">
      <c r="B30" s="39"/>
      <c r="C30" s="39"/>
      <c r="D30" s="39"/>
      <c r="E30" s="39"/>
      <c r="F30" s="40"/>
      <c r="G30" s="41"/>
    </row>
    <row r="31" spans="2:7" x14ac:dyDescent="0.25">
      <c r="B31" s="11"/>
      <c r="C31" s="9" t="s">
        <v>10</v>
      </c>
      <c r="D31" s="1"/>
      <c r="E31" s="5">
        <v>0</v>
      </c>
      <c r="F31" s="7">
        <v>0</v>
      </c>
      <c r="G31" s="42">
        <f t="shared" ref="G31:G52" si="0">SUM(D31*F31)</f>
        <v>0</v>
      </c>
    </row>
    <row r="32" spans="2:7" x14ac:dyDescent="0.25">
      <c r="B32" s="11"/>
      <c r="C32" s="9" t="s">
        <v>10</v>
      </c>
      <c r="D32" s="1"/>
      <c r="E32" s="5">
        <v>0</v>
      </c>
      <c r="F32" s="7">
        <v>0</v>
      </c>
      <c r="G32" s="42">
        <f t="shared" si="0"/>
        <v>0</v>
      </c>
    </row>
    <row r="33" spans="2:7" x14ac:dyDescent="0.25">
      <c r="B33" s="11"/>
      <c r="C33" s="9" t="s">
        <v>10</v>
      </c>
      <c r="D33" s="1"/>
      <c r="E33" s="5">
        <v>0</v>
      </c>
      <c r="F33" s="7">
        <v>0</v>
      </c>
      <c r="G33" s="42">
        <f t="shared" si="0"/>
        <v>0</v>
      </c>
    </row>
    <row r="34" spans="2:7" x14ac:dyDescent="0.25">
      <c r="B34" s="11"/>
      <c r="C34" s="9" t="s">
        <v>10</v>
      </c>
      <c r="D34" s="1"/>
      <c r="E34" s="5">
        <v>0</v>
      </c>
      <c r="F34" s="7">
        <v>0</v>
      </c>
      <c r="G34" s="42">
        <f t="shared" si="0"/>
        <v>0</v>
      </c>
    </row>
    <row r="35" spans="2:7" x14ac:dyDescent="0.25">
      <c r="B35" s="11"/>
      <c r="C35" s="9" t="s">
        <v>10</v>
      </c>
      <c r="D35" s="1"/>
      <c r="E35" s="5">
        <v>0</v>
      </c>
      <c r="F35" s="7">
        <v>0</v>
      </c>
      <c r="G35" s="42">
        <f t="shared" si="0"/>
        <v>0</v>
      </c>
    </row>
    <row r="36" spans="2:7" x14ac:dyDescent="0.25">
      <c r="B36" s="11"/>
      <c r="C36" s="9" t="s">
        <v>10</v>
      </c>
      <c r="D36" s="1"/>
      <c r="E36" s="5">
        <v>0</v>
      </c>
      <c r="F36" s="7">
        <v>0</v>
      </c>
      <c r="G36" s="42">
        <f t="shared" si="0"/>
        <v>0</v>
      </c>
    </row>
    <row r="37" spans="2:7" x14ac:dyDescent="0.25">
      <c r="B37" s="11"/>
      <c r="C37" s="9" t="s">
        <v>10</v>
      </c>
      <c r="D37" s="1"/>
      <c r="E37" s="5">
        <v>0</v>
      </c>
      <c r="F37" s="7">
        <v>0</v>
      </c>
      <c r="G37" s="42">
        <f t="shared" si="0"/>
        <v>0</v>
      </c>
    </row>
    <row r="38" spans="2:7" x14ac:dyDescent="0.25">
      <c r="B38" s="11"/>
      <c r="C38" s="9" t="s">
        <v>10</v>
      </c>
      <c r="D38" s="1"/>
      <c r="E38" s="5">
        <v>0</v>
      </c>
      <c r="F38" s="7">
        <v>0</v>
      </c>
      <c r="G38" s="42">
        <f t="shared" si="0"/>
        <v>0</v>
      </c>
    </row>
    <row r="39" spans="2:7" x14ac:dyDescent="0.25">
      <c r="B39" s="11"/>
      <c r="C39" s="9" t="s">
        <v>10</v>
      </c>
      <c r="D39" s="1"/>
      <c r="E39" s="5">
        <v>0</v>
      </c>
      <c r="F39" s="7">
        <v>0</v>
      </c>
      <c r="G39" s="42">
        <f t="shared" si="0"/>
        <v>0</v>
      </c>
    </row>
    <row r="40" spans="2:7" x14ac:dyDescent="0.25">
      <c r="B40" s="11"/>
      <c r="C40" s="9" t="s">
        <v>10</v>
      </c>
      <c r="D40" s="1"/>
      <c r="E40" s="5">
        <v>0</v>
      </c>
      <c r="F40" s="7">
        <v>0</v>
      </c>
      <c r="G40" s="42">
        <f t="shared" si="0"/>
        <v>0</v>
      </c>
    </row>
    <row r="41" spans="2:7" x14ac:dyDescent="0.25">
      <c r="B41" s="11"/>
      <c r="C41" s="9" t="s">
        <v>10</v>
      </c>
      <c r="D41" s="1"/>
      <c r="E41" s="5">
        <v>0</v>
      </c>
      <c r="F41" s="7">
        <v>0</v>
      </c>
      <c r="G41" s="42">
        <f t="shared" si="0"/>
        <v>0</v>
      </c>
    </row>
    <row r="42" spans="2:7" x14ac:dyDescent="0.25">
      <c r="B42" s="11"/>
      <c r="C42" s="9" t="s">
        <v>10</v>
      </c>
      <c r="D42" s="1"/>
      <c r="E42" s="5">
        <v>0</v>
      </c>
      <c r="F42" s="7">
        <v>0</v>
      </c>
      <c r="G42" s="42">
        <f t="shared" si="0"/>
        <v>0</v>
      </c>
    </row>
    <row r="43" spans="2:7" x14ac:dyDescent="0.25">
      <c r="B43" s="11"/>
      <c r="C43" s="9" t="s">
        <v>10</v>
      </c>
      <c r="D43" s="1"/>
      <c r="E43" s="5">
        <v>0</v>
      </c>
      <c r="F43" s="7">
        <v>0</v>
      </c>
      <c r="G43" s="42">
        <f t="shared" si="0"/>
        <v>0</v>
      </c>
    </row>
    <row r="44" spans="2:7" x14ac:dyDescent="0.25">
      <c r="B44" s="11"/>
      <c r="C44" s="9" t="s">
        <v>10</v>
      </c>
      <c r="D44" s="1"/>
      <c r="E44" s="5">
        <v>0</v>
      </c>
      <c r="F44" s="7">
        <v>0</v>
      </c>
      <c r="G44" s="42">
        <f t="shared" si="0"/>
        <v>0</v>
      </c>
    </row>
    <row r="45" spans="2:7" x14ac:dyDescent="0.25">
      <c r="B45" s="11"/>
      <c r="C45" s="9" t="s">
        <v>10</v>
      </c>
      <c r="D45" s="1"/>
      <c r="E45" s="5">
        <v>0</v>
      </c>
      <c r="F45" s="7">
        <v>0</v>
      </c>
      <c r="G45" s="42">
        <f t="shared" si="0"/>
        <v>0</v>
      </c>
    </row>
    <row r="46" spans="2:7" x14ac:dyDescent="0.25">
      <c r="B46" s="11"/>
      <c r="C46" s="9" t="s">
        <v>10</v>
      </c>
      <c r="D46" s="1"/>
      <c r="E46" s="5">
        <v>0</v>
      </c>
      <c r="F46" s="7">
        <v>0</v>
      </c>
      <c r="G46" s="42">
        <f t="shared" si="0"/>
        <v>0</v>
      </c>
    </row>
    <row r="47" spans="2:7" x14ac:dyDescent="0.25">
      <c r="B47" s="11"/>
      <c r="C47" s="9" t="s">
        <v>10</v>
      </c>
      <c r="D47" s="1"/>
      <c r="E47" s="5">
        <v>0</v>
      </c>
      <c r="F47" s="7">
        <v>0</v>
      </c>
      <c r="G47" s="42">
        <f t="shared" si="0"/>
        <v>0</v>
      </c>
    </row>
    <row r="48" spans="2:7" x14ac:dyDescent="0.25">
      <c r="B48" s="11"/>
      <c r="C48" s="9" t="s">
        <v>10</v>
      </c>
      <c r="D48" s="1"/>
      <c r="E48" s="5">
        <v>0</v>
      </c>
      <c r="F48" s="7">
        <v>0</v>
      </c>
      <c r="G48" s="42">
        <f t="shared" si="0"/>
        <v>0</v>
      </c>
    </row>
    <row r="49" spans="2:7" x14ac:dyDescent="0.25">
      <c r="B49" s="11"/>
      <c r="C49" s="9" t="s">
        <v>10</v>
      </c>
      <c r="D49" s="1"/>
      <c r="E49" s="5">
        <v>0</v>
      </c>
      <c r="F49" s="7">
        <v>0</v>
      </c>
      <c r="G49" s="42">
        <f t="shared" si="0"/>
        <v>0</v>
      </c>
    </row>
    <row r="50" spans="2:7" x14ac:dyDescent="0.25">
      <c r="B50" s="11"/>
      <c r="C50" s="9" t="s">
        <v>10</v>
      </c>
      <c r="D50" s="1"/>
      <c r="E50" s="5">
        <v>0</v>
      </c>
      <c r="F50" s="7">
        <v>0</v>
      </c>
      <c r="G50" s="42">
        <f t="shared" si="0"/>
        <v>0</v>
      </c>
    </row>
    <row r="51" spans="2:7" x14ac:dyDescent="0.25">
      <c r="B51" s="11"/>
      <c r="C51" s="9" t="s">
        <v>10</v>
      </c>
      <c r="D51" s="1"/>
      <c r="E51" s="5">
        <v>0</v>
      </c>
      <c r="F51" s="7">
        <v>0</v>
      </c>
      <c r="G51" s="42">
        <f t="shared" si="0"/>
        <v>0</v>
      </c>
    </row>
    <row r="52" spans="2:7" x14ac:dyDescent="0.25">
      <c r="B52" s="11"/>
      <c r="C52" s="9" t="s">
        <v>10</v>
      </c>
      <c r="D52" s="1"/>
      <c r="E52" s="5">
        <v>0</v>
      </c>
      <c r="F52" s="7">
        <v>0</v>
      </c>
      <c r="G52" s="42">
        <f t="shared" si="0"/>
        <v>0</v>
      </c>
    </row>
    <row r="53" spans="2:7" x14ac:dyDescent="0.25">
      <c r="B53" s="11"/>
      <c r="C53" s="9" t="s">
        <v>10</v>
      </c>
      <c r="D53" s="1"/>
      <c r="E53" s="5">
        <v>0</v>
      </c>
      <c r="F53" s="7">
        <v>0</v>
      </c>
      <c r="G53" s="42">
        <f t="shared" ref="G53:G74" si="1">SUM(D53*F53)</f>
        <v>0</v>
      </c>
    </row>
    <row r="54" spans="2:7" x14ac:dyDescent="0.25">
      <c r="B54" s="11"/>
      <c r="C54" s="9" t="s">
        <v>10</v>
      </c>
      <c r="D54" s="1"/>
      <c r="E54" s="5">
        <v>0</v>
      </c>
      <c r="F54" s="7">
        <v>0</v>
      </c>
      <c r="G54" s="42">
        <f t="shared" si="1"/>
        <v>0</v>
      </c>
    </row>
    <row r="55" spans="2:7" x14ac:dyDescent="0.25">
      <c r="B55" s="11"/>
      <c r="C55" s="9" t="s">
        <v>10</v>
      </c>
      <c r="D55" s="1"/>
      <c r="E55" s="5">
        <v>0</v>
      </c>
      <c r="F55" s="7">
        <v>0</v>
      </c>
      <c r="G55" s="42">
        <f t="shared" si="1"/>
        <v>0</v>
      </c>
    </row>
    <row r="56" spans="2:7" x14ac:dyDescent="0.25">
      <c r="B56" s="11"/>
      <c r="C56" s="9" t="s">
        <v>10</v>
      </c>
      <c r="D56" s="1"/>
      <c r="E56" s="5">
        <v>0</v>
      </c>
      <c r="F56" s="7">
        <v>0</v>
      </c>
      <c r="G56" s="42">
        <f t="shared" si="1"/>
        <v>0</v>
      </c>
    </row>
    <row r="57" spans="2:7" x14ac:dyDescent="0.25">
      <c r="B57" s="11"/>
      <c r="C57" s="9" t="s">
        <v>10</v>
      </c>
      <c r="D57" s="1"/>
      <c r="E57" s="5">
        <v>0</v>
      </c>
      <c r="F57" s="7">
        <v>0</v>
      </c>
      <c r="G57" s="42">
        <f t="shared" si="1"/>
        <v>0</v>
      </c>
    </row>
    <row r="58" spans="2:7" x14ac:dyDescent="0.25">
      <c r="B58" s="11"/>
      <c r="C58" s="9" t="s">
        <v>10</v>
      </c>
      <c r="D58" s="1"/>
      <c r="E58" s="5">
        <v>0</v>
      </c>
      <c r="F58" s="7">
        <v>0</v>
      </c>
      <c r="G58" s="42">
        <f t="shared" si="1"/>
        <v>0</v>
      </c>
    </row>
    <row r="59" spans="2:7" x14ac:dyDescent="0.25">
      <c r="B59" s="11"/>
      <c r="C59" s="9" t="s">
        <v>10</v>
      </c>
      <c r="D59" s="1"/>
      <c r="E59" s="5">
        <v>0</v>
      </c>
      <c r="F59" s="7">
        <v>0</v>
      </c>
      <c r="G59" s="42">
        <f t="shared" si="1"/>
        <v>0</v>
      </c>
    </row>
    <row r="60" spans="2:7" x14ac:dyDescent="0.25">
      <c r="B60" s="11"/>
      <c r="C60" s="9" t="s">
        <v>10</v>
      </c>
      <c r="D60" s="1"/>
      <c r="E60" s="5">
        <v>0</v>
      </c>
      <c r="F60" s="7">
        <v>0</v>
      </c>
      <c r="G60" s="42">
        <f t="shared" si="1"/>
        <v>0</v>
      </c>
    </row>
    <row r="61" spans="2:7" x14ac:dyDescent="0.25">
      <c r="B61" s="11"/>
      <c r="C61" s="9" t="s">
        <v>10</v>
      </c>
      <c r="D61" s="1"/>
      <c r="E61" s="5">
        <v>0</v>
      </c>
      <c r="F61" s="7">
        <v>0</v>
      </c>
      <c r="G61" s="42">
        <f t="shared" si="1"/>
        <v>0</v>
      </c>
    </row>
    <row r="62" spans="2:7" x14ac:dyDescent="0.25">
      <c r="B62" s="11"/>
      <c r="C62" s="9" t="s">
        <v>10</v>
      </c>
      <c r="D62" s="1"/>
      <c r="E62" s="5">
        <v>0</v>
      </c>
      <c r="F62" s="7">
        <v>0</v>
      </c>
      <c r="G62" s="42">
        <f t="shared" si="1"/>
        <v>0</v>
      </c>
    </row>
    <row r="63" spans="2:7" x14ac:dyDescent="0.25">
      <c r="B63" s="11"/>
      <c r="C63" s="9" t="s">
        <v>10</v>
      </c>
      <c r="D63" s="1"/>
      <c r="E63" s="5">
        <v>0</v>
      </c>
      <c r="F63" s="7">
        <v>0</v>
      </c>
      <c r="G63" s="42">
        <f t="shared" si="1"/>
        <v>0</v>
      </c>
    </row>
    <row r="64" spans="2:7" x14ac:dyDescent="0.25">
      <c r="B64" s="11"/>
      <c r="C64" s="9" t="s">
        <v>10</v>
      </c>
      <c r="D64" s="1"/>
      <c r="E64" s="5">
        <v>0</v>
      </c>
      <c r="F64" s="7">
        <v>0</v>
      </c>
      <c r="G64" s="42">
        <f t="shared" si="1"/>
        <v>0</v>
      </c>
    </row>
    <row r="65" spans="2:8" x14ac:dyDescent="0.25">
      <c r="B65" s="11"/>
      <c r="C65" s="9" t="s">
        <v>10</v>
      </c>
      <c r="D65" s="1"/>
      <c r="E65" s="5">
        <v>0</v>
      </c>
      <c r="F65" s="7">
        <v>0</v>
      </c>
      <c r="G65" s="42">
        <f t="shared" si="1"/>
        <v>0</v>
      </c>
    </row>
    <row r="66" spans="2:8" x14ac:dyDescent="0.25">
      <c r="B66" s="11"/>
      <c r="C66" s="9" t="s">
        <v>10</v>
      </c>
      <c r="D66" s="1"/>
      <c r="E66" s="5">
        <v>0</v>
      </c>
      <c r="F66" s="7">
        <v>0</v>
      </c>
      <c r="G66" s="42">
        <f t="shared" si="1"/>
        <v>0</v>
      </c>
    </row>
    <row r="67" spans="2:8" x14ac:dyDescent="0.25">
      <c r="B67" s="11"/>
      <c r="C67" s="9" t="s">
        <v>10</v>
      </c>
      <c r="D67" s="1"/>
      <c r="E67" s="5">
        <v>0</v>
      </c>
      <c r="F67" s="7">
        <v>0</v>
      </c>
      <c r="G67" s="42">
        <f t="shared" si="1"/>
        <v>0</v>
      </c>
    </row>
    <row r="68" spans="2:8" x14ac:dyDescent="0.25">
      <c r="B68" s="11"/>
      <c r="C68" s="9" t="s">
        <v>10</v>
      </c>
      <c r="D68" s="1"/>
      <c r="E68" s="5">
        <v>0</v>
      </c>
      <c r="F68" s="7">
        <v>0</v>
      </c>
      <c r="G68" s="42">
        <f t="shared" si="1"/>
        <v>0</v>
      </c>
    </row>
    <row r="69" spans="2:8" x14ac:dyDescent="0.25">
      <c r="B69" s="11"/>
      <c r="C69" s="9" t="s">
        <v>10</v>
      </c>
      <c r="D69" s="1"/>
      <c r="E69" s="5">
        <v>0</v>
      </c>
      <c r="F69" s="7">
        <v>0</v>
      </c>
      <c r="G69" s="42">
        <f t="shared" si="1"/>
        <v>0</v>
      </c>
    </row>
    <row r="70" spans="2:8" x14ac:dyDescent="0.25">
      <c r="B70" s="11"/>
      <c r="C70" s="9" t="s">
        <v>10</v>
      </c>
      <c r="D70" s="1"/>
      <c r="E70" s="5">
        <v>0</v>
      </c>
      <c r="F70" s="7">
        <v>0</v>
      </c>
      <c r="G70" s="42">
        <f t="shared" si="1"/>
        <v>0</v>
      </c>
    </row>
    <row r="71" spans="2:8" x14ac:dyDescent="0.25">
      <c r="B71" s="11"/>
      <c r="C71" s="9" t="s">
        <v>10</v>
      </c>
      <c r="D71" s="1"/>
      <c r="E71" s="5">
        <v>0</v>
      </c>
      <c r="F71" s="7">
        <v>0</v>
      </c>
      <c r="G71" s="42">
        <f t="shared" si="1"/>
        <v>0</v>
      </c>
    </row>
    <row r="72" spans="2:8" x14ac:dyDescent="0.25">
      <c r="B72" s="11"/>
      <c r="C72" s="9" t="s">
        <v>10</v>
      </c>
      <c r="D72" s="1"/>
      <c r="E72" s="5">
        <v>0</v>
      </c>
      <c r="F72" s="7">
        <v>0</v>
      </c>
      <c r="G72" s="42">
        <f t="shared" si="1"/>
        <v>0</v>
      </c>
    </row>
    <row r="73" spans="2:8" x14ac:dyDescent="0.25">
      <c r="B73" s="11"/>
      <c r="C73" s="9" t="s">
        <v>10</v>
      </c>
      <c r="D73" s="1"/>
      <c r="E73" s="5">
        <v>0</v>
      </c>
      <c r="F73" s="7">
        <v>0</v>
      </c>
      <c r="G73" s="42">
        <f t="shared" si="1"/>
        <v>0</v>
      </c>
    </row>
    <row r="74" spans="2:8" ht="14.4" thickBot="1" x14ac:dyDescent="0.3">
      <c r="B74" s="11"/>
      <c r="C74" s="10" t="s">
        <v>10</v>
      </c>
      <c r="D74" s="2"/>
      <c r="E74" s="6">
        <v>0</v>
      </c>
      <c r="F74" s="8">
        <v>0</v>
      </c>
      <c r="G74" s="42">
        <f t="shared" si="1"/>
        <v>0</v>
      </c>
    </row>
    <row r="75" spans="2:8" s="44" customFormat="1" ht="25.5" customHeight="1" thickBot="1" x14ac:dyDescent="0.3">
      <c r="B75" s="64" t="s">
        <v>7</v>
      </c>
      <c r="C75" s="65"/>
      <c r="D75" s="54"/>
      <c r="E75" s="54"/>
      <c r="F75" s="54"/>
      <c r="G75" s="43">
        <f>SUM(G31:G74)</f>
        <v>0</v>
      </c>
      <c r="H75" s="14"/>
    </row>
    <row r="77" spans="2:8" x14ac:dyDescent="0.25">
      <c r="B77" s="14" t="s">
        <v>18</v>
      </c>
    </row>
    <row r="78" spans="2:8" x14ac:dyDescent="0.25">
      <c r="B78" s="14" t="s">
        <v>5</v>
      </c>
    </row>
    <row r="80" spans="2:8" ht="14.4" x14ac:dyDescent="0.3">
      <c r="B80" s="45"/>
      <c r="C80" s="46"/>
      <c r="D80" s="46"/>
    </row>
    <row r="82" spans="3:4" x14ac:dyDescent="0.25">
      <c r="C82" s="47"/>
      <c r="D82" s="47"/>
    </row>
    <row r="83" spans="3:4" x14ac:dyDescent="0.25">
      <c r="C83" s="48"/>
      <c r="D83" s="48"/>
    </row>
    <row r="84" spans="3:4" x14ac:dyDescent="0.25">
      <c r="C84" s="49"/>
      <c r="D84" s="49"/>
    </row>
    <row r="85" spans="3:4" x14ac:dyDescent="0.25">
      <c r="C85" s="49"/>
      <c r="D85" s="49"/>
    </row>
  </sheetData>
  <sheetProtection password="B518" sheet="1" formatCells="0"/>
  <mergeCells count="19">
    <mergeCell ref="C7:E7"/>
    <mergeCell ref="E14:G14"/>
    <mergeCell ref="E16:G16"/>
    <mergeCell ref="E18:G18"/>
    <mergeCell ref="E21:G21"/>
    <mergeCell ref="E19:G19"/>
    <mergeCell ref="G5:I10"/>
    <mergeCell ref="C5:E5"/>
    <mergeCell ref="C6:E6"/>
    <mergeCell ref="E20:G20"/>
    <mergeCell ref="B9:E9"/>
    <mergeCell ref="F5:F9"/>
    <mergeCell ref="F26:F29"/>
    <mergeCell ref="E26:E29"/>
    <mergeCell ref="E17:G17"/>
    <mergeCell ref="B75:C75"/>
    <mergeCell ref="B22:C22"/>
    <mergeCell ref="G26:G29"/>
    <mergeCell ref="B26:B29"/>
  </mergeCells>
  <dataValidations count="1">
    <dataValidation type="list" allowBlank="1" showInputMessage="1" showErrorMessage="1" sqref="E31:E74"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Sheet1!$A$1:$A$6</xm:f>
          </x14:formula1>
          <xm:sqref>C31:C74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26" sqref="A26"/>
    </sheetView>
  </sheetViews>
  <sheetFormatPr defaultRowHeight="14.4" x14ac:dyDescent="0.3"/>
  <cols>
    <col min="1" max="1" width="55.44140625" customWidth="1"/>
  </cols>
  <sheetData>
    <row r="1" spans="1:1" x14ac:dyDescent="0.3">
      <c r="A1" t="s">
        <v>10</v>
      </c>
    </row>
    <row r="2" spans="1:1" ht="26.4" x14ac:dyDescent="0.3">
      <c r="A2" s="51" t="s">
        <v>25</v>
      </c>
    </row>
    <row r="3" spans="1:1" ht="26.4" x14ac:dyDescent="0.3">
      <c r="A3" s="51" t="s">
        <v>26</v>
      </c>
    </row>
    <row r="4" spans="1:1" ht="26.4" x14ac:dyDescent="0.3">
      <c r="A4" s="51" t="s">
        <v>27</v>
      </c>
    </row>
    <row r="5" spans="1:1" x14ac:dyDescent="0.3">
      <c r="A5" s="51" t="s">
        <v>29</v>
      </c>
    </row>
  </sheetData>
  <dataValidations count="1">
    <dataValidation type="list" allowBlank="1" showInputMessage="1" showErrorMessage="1" sqref="A4" xr:uid="{0D05BB6A-70F3-43AA-8820-05E918F06B2C}">
      <formula1>$B$16:$B$19</formula1>
    </dataValidation>
  </dataValidation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FC8FCD-3C1F-40F6-B53C-8FE288BBF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283DF-058A-4B82-A345-FA4E1E9CFF0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CS20464</vt:lpstr>
      <vt:lpstr>Sheet1</vt:lpstr>
      <vt:lpstr>'CS20464'!Print_Area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Kerry Hammond (UK SBS)</cp:lastModifiedBy>
  <cp:lastPrinted>2014-02-06T12:26:57Z</cp:lastPrinted>
  <dcterms:created xsi:type="dcterms:W3CDTF">2013-10-01T16:36:52Z</dcterms:created>
  <dcterms:modified xsi:type="dcterms:W3CDTF">2020-11-24T15:07:53Z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0x010100ABC01A9F059F1149B325D0DAE2CB4780</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