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66"/>
  <workbookPr defaultThemeVersion="166925"/>
  <mc:AlternateContent xmlns:mc="http://schemas.openxmlformats.org/markup-compatibility/2006">
    <mc:Choice Requires="x15">
      <x15ac:absPath xmlns:x15ac="http://schemas.microsoft.com/office/spreadsheetml/2010/11/ac" url="G:\Commercial Procurement\RSSB Contracts\RSSB_2451 TO 2500\RSSB_2452 Staff Customer Service and Engagement Trainnig\Contracts Finder\"/>
    </mc:Choice>
  </mc:AlternateContent>
  <bookViews>
    <workbookView xWindow="0" yWindow="0" windowWidth="12240" windowHeight="4750"/>
  </bookViews>
  <sheets>
    <sheet name="Stage 1" sheetId="1" r:id="rId1"/>
    <sheet name="Stage 2" sheetId="5" r:id="rId2"/>
    <sheet name="Stage 3" sheetId="3" r:id="rId3"/>
    <sheet name="Stage2&amp;3 Rate Card Definitions" sheetId="2"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D10" i="1"/>
  <c r="D9" i="1"/>
  <c r="D8" i="1"/>
  <c r="D7" i="1"/>
  <c r="D12" i="1" l="1"/>
</calcChain>
</file>

<file path=xl/sharedStrings.xml><?xml version="1.0" encoding="utf-8"?>
<sst xmlns="http://schemas.openxmlformats.org/spreadsheetml/2006/main" count="77" uniqueCount="58">
  <si>
    <t>RSSB2452 - Creating a Customer Service Ethos in RSSB</t>
  </si>
  <si>
    <t xml:space="preserve">Pricing Schedule </t>
  </si>
  <si>
    <t>Interview of Employees</t>
  </si>
  <si>
    <t>Interview of Members</t>
  </si>
  <si>
    <t>Information Gathering</t>
  </si>
  <si>
    <t>Preparation of report with recommendations and findings</t>
  </si>
  <si>
    <t>Presentation to RSSB</t>
  </si>
  <si>
    <t>Number of Interviews/Days</t>
  </si>
  <si>
    <t>Unit Rate</t>
  </si>
  <si>
    <t>Total Cost</t>
  </si>
  <si>
    <t>Weighting</t>
  </si>
  <si>
    <t xml:space="preserve">This sheet does not require any input. </t>
  </si>
  <si>
    <t>Rate Card - Definitions</t>
  </si>
  <si>
    <t>Level Definitions</t>
  </si>
  <si>
    <t>Autonomy</t>
  </si>
  <si>
    <t>Influence</t>
  </si>
  <si>
    <t>Complexity</t>
  </si>
  <si>
    <t>Business Skills</t>
  </si>
  <si>
    <t>1 Assist</t>
  </si>
  <si>
    <t>Works under routine supervision. Uses minor discretion in resolving problems or enquiries. Works without frequent reference to others.</t>
  </si>
  <si>
    <t>Interacts with and may influence immediate   colleagues. May have some external contact with customers and suppliers. May have more influence in own domain.</t>
  </si>
  <si>
    <t>Performs a range of varied work activities in a variety of structured environments.</t>
  </si>
  <si>
    <t>Understands and uses appropriate methods, tools and applications. Demonstrates a rational and organised approach to work. Is aware of health and safety issues. Identifies and negotiates own development opportunities. Has sufficient communication skills for effective dialogue with colleagues. Is able to work in a team. Is able to plan, schedule and monitor own work within short time horizons. Absorbs technical information when it is presented systematically and applies it effectively.</t>
  </si>
  <si>
    <t>2 Apply</t>
  </si>
  <si>
    <t>Works under general supervision. Uses discretion in identifying and resolving complex problems and assignments. Usually receives specific instructions and has work reviewed at frequent milestones. Determines when issues should be escalated to a higher level.</t>
  </si>
  <si>
    <t>Interacts with and influences department/project team members. May have working level contact with customers and suppliers. In predictable and structured areas may supervise others. Makes decisions which may impact on the work assigned to individuals or phases of projects.</t>
  </si>
  <si>
    <t>Performs a broad range of work, sometimes complex and non-routine, in a variety of environments.</t>
  </si>
  <si>
    <t>Understands and uses appropriate methods, tools and applications. Demonstrates an analytical and systematic approach to problem solving. Takes the initiative in identifying and negotiating appropriate development opportunities. Demonstrates effective communication skills. Contributes fully to the work of teams. Plans, schedules and monitors own work (and that of others where applicable) competently within limited deadlines and according to relevant legislation and procedures. Absorbs and applies technical information. Works to required standards. Understands and uses appropriate methods, tools and applications. Appreciates the wider field of information systems, and how own role relates to other roles and to the business of the employer or client.</t>
  </si>
  <si>
    <t>3 Ensure/Advise</t>
  </si>
  <si>
    <t>Works under broad direction. Is fully accountable for own technical work and/or project/ supervisory responsibilities. Receives assignments in the form of objectives. Establishes own milestones and team objectives, and delegates responsibilities. Work is often self-initiated.</t>
  </si>
  <si>
    <t>Influences organisation, customers, suppliers and peers within industry on the contribution of own specialism. Has significant responsibility for the work of others and for the allocation of resources. Makes decisions which impact on the success of assigned projects i.e. results, deadlines and budget. Develops business relationships with customers.</t>
  </si>
  <si>
    <t>Performs a challenging range and variety of complex technical or professional work activities. Undertakes work which requires the application of fundamental principles in a wide and often unpredictable range of contexts. Understands the relationship between own specialism and wider customer/ organisational requirements.</t>
  </si>
  <si>
    <t>Advises on the available standards, methods, tools and applications relevant to own specialism and can make correct choices from alternatives. Analyses, diagnoses, designs, plans, execute and evaluates work to time, cost and quality targets. Communicates effectively, formally and informally, with colleagues, subordinates and customers. Demonstrates leadership. Facilitates collaboration between stakeholders who have diverse objectives. Understands the relevance of own area of responsibility/ specialism to the employing organisation. Takes customer requirements into account when making proposals. Takes initiative to keep skills up to date. Mentors more junior colleagues. Maintains an awareness of developments in the industry. Analyses requirements and advises on scope and options for operational improvement. Demonstrates creativity and innovation in applying solutions for the benefit of the customer.</t>
  </si>
  <si>
    <t>4 Initiate/ Influence</t>
  </si>
  <si>
    <t>Has defined authority and responsibility for a significant area of work, including technical, financial and quality aspects. Establishes organisational objectives and delegates responsibilities. Is accountable for actions and decisions taken by self and subordinates.</t>
  </si>
  <si>
    <t>Influences policy formation on the contribution of own specialism to business objectives. Influences a significant part of own organisation and influences customers/suppliers and industry at senior management level. Makes decisions which impact the work of employing organisations, achievement of organisational objectives and financial performance. Develops high-level relationships with customers, suppliers and industry leaders.</t>
  </si>
  <si>
    <t>Performs highly complex work activities covering technical, financial and quality aspects. Contributes to the formulation of IT strategy. Creatively applies a wide range of technical and/or management principles.</t>
  </si>
  <si>
    <t>Absorbs complex technical information and communicates effectively at all levels to both technical and non-technical audiences. Assesses and evaluates risk. Understands the implications of new technologies. Demonstrates clear leadership and the ability to influence and persuade. Has a broad understanding of all aspects of IT and deep understanding of own specialism(s). Understands and communicates the role and impact of IT in the employing organisation and promotes compliance with relevant legislation. Takes the initiative to keep both own and subordinates' skills up to date and to maintain an awareness of developments in the IT industry.</t>
  </si>
  <si>
    <t>5 Set Strategy/ Inspire</t>
  </si>
  <si>
    <t>Has authority and responsibility for all aspects of a significant area of work, including policy formation and application. Is fully accountable for actions taken and decisions made, both by self and subordinates</t>
  </si>
  <si>
    <t>Makes decisions critical to organisational success. Influences developments within the IT industry at the highest levels. Advances the knowledge and/or exploitation of IT within one or more organisations. Develops long-term strategic relationships with customers and industry leaders.</t>
  </si>
  <si>
    <t>Leads on the formulation and application of strategy. Applies the highest level of management and leadership skills. Has a deep understanding of the IT industry and the implications of emerging technologies for the wider business environment.</t>
  </si>
  <si>
    <t>Has a full range of strategic management and leadership skills. Understands, explains and presents complex technical ideas to both technical and non-technical audiences at all levels up to the highest in a persuasive and convincing manner. Has a broad and deep IT knowledge coupled with equivalent knowledge of the activities of those businesses and other organisations that use and exploit IT. Communicates the potential impact of emerging technologies on organisations and individuals and analyses the risks of using or not using such technologies. Assesses the impact of legislation, and actively promotes compliance. Takes the initiative to keep both own and subordinates’ skills up to date and to maintain an awareness of developments in IT in own area(s) of expertise.</t>
  </si>
  <si>
    <t>Standards For Day Rates</t>
  </si>
  <si>
    <t xml:space="preserve"> Working Day – 8 hours exclusive of travel and lunch.  </t>
  </si>
  <si>
    <t xml:space="preserve">Working Week – Monday to Friday excluding national holidays Office Hours – 09:00 – 17:00 Monday to Friday </t>
  </si>
  <si>
    <t xml:space="preserve"> Mileage – As above </t>
  </si>
  <si>
    <t xml:space="preserve">Professional Indemnity Insurance – included in day rate. </t>
  </si>
  <si>
    <t>Travel and Subsistence – Included in day rate.</t>
  </si>
  <si>
    <t>Day Rate</t>
  </si>
  <si>
    <t xml:space="preserve">Weighting </t>
  </si>
  <si>
    <t>Estimated Number of Days</t>
  </si>
  <si>
    <t>Stage 1 - 15%</t>
  </si>
  <si>
    <t>Stage 2 - 2%</t>
  </si>
  <si>
    <t>Stage 3 - 3%</t>
  </si>
  <si>
    <t xml:space="preserve">Please provide information in the cells highlighted in yellow below. </t>
  </si>
  <si>
    <t>KPI/Member Benefit Measurements Development</t>
  </si>
  <si>
    <t>Development of Programme of works ( 0.40% per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</si>
</sst>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quot;£&quot;* #,##0_-;\-&quot;£&quot;* #,##0_-;_-&quot;£&quot;* &quot;-&quot;??_-;_-@_-"/>
    <numFmt numFmtId="165" formatCode="0.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i/>
      <sz val="14"/>
      <color theme="1"/>
      <name val="Calibri"/>
      <family val="2"/>
      <scheme val="minor"/>
    </font>
    <font>
      <b/>
      <sz val="10"/>
      <color theme="1"/>
      <name val="Calibri"/>
      <family val="2"/>
      <scheme val="minor"/>
    </font>
    <font>
      <sz val="10"/>
      <color theme="1"/>
      <name val="Calibri"/>
      <family val="2"/>
      <scheme val="minor"/>
    </font>
  </fonts>
  <fills count="4">
    <fill>
      <patternFill patternType="none"/>
    </fill>
    <fill>
      <patternFill patternType="gray125"/>
    </fill>
    <fill>
      <patternFill patternType="solid">
        <fgColor indexed="65"/>
        <bgColor theme="0"/>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4" fillId="2" borderId="0" xfId="0" applyFont="1" applyFill="1"/>
    <xf numFmtId="0" fontId="0" fillId="0" borderId="0" xfId="0" applyFont="1"/>
    <xf numFmtId="0" fontId="2" fillId="0" borderId="0" xfId="0" applyFont="1"/>
    <xf numFmtId="0" fontId="5" fillId="0" borderId="12" xfId="0" applyFont="1" applyBorder="1" applyAlignment="1">
      <alignment vertical="center" wrapText="1"/>
    </xf>
    <xf numFmtId="0" fontId="5" fillId="0" borderId="13" xfId="0" applyFont="1" applyBorder="1" applyAlignment="1">
      <alignment vertical="center" wrapText="1"/>
    </xf>
    <xf numFmtId="0" fontId="0" fillId="0" borderId="0" xfId="0" applyProtection="1">
      <protection locked="0"/>
    </xf>
    <xf numFmtId="0" fontId="0" fillId="0" borderId="2" xfId="0" applyBorder="1" applyProtection="1">
      <protection locked="0"/>
    </xf>
    <xf numFmtId="0" fontId="0" fillId="0" borderId="9" xfId="0" applyBorder="1" applyProtection="1">
      <protection locked="0"/>
    </xf>
    <xf numFmtId="0" fontId="0" fillId="0" borderId="4" xfId="0" applyBorder="1" applyAlignment="1" applyProtection="1">
      <alignment wrapText="1"/>
      <protection locked="0"/>
    </xf>
    <xf numFmtId="0" fontId="0" fillId="0" borderId="6" xfId="0" applyBorder="1" applyProtection="1">
      <protection locked="0"/>
    </xf>
    <xf numFmtId="0" fontId="0" fillId="0" borderId="3" xfId="0" applyBorder="1" applyProtection="1">
      <protection locked="0"/>
    </xf>
    <xf numFmtId="10" fontId="0" fillId="0" borderId="3" xfId="0" applyNumberFormat="1" applyBorder="1" applyProtection="1">
      <protection locked="0"/>
    </xf>
    <xf numFmtId="0" fontId="0" fillId="0" borderId="1" xfId="0" applyBorder="1" applyProtection="1">
      <protection locked="0"/>
    </xf>
    <xf numFmtId="9" fontId="0" fillId="0" borderId="1" xfId="0" applyNumberFormat="1" applyBorder="1" applyProtection="1">
      <protection locked="0"/>
    </xf>
    <xf numFmtId="2" fontId="0" fillId="0" borderId="0" xfId="0" applyNumberFormat="1" applyProtection="1">
      <protection locked="0"/>
    </xf>
    <xf numFmtId="164" fontId="0" fillId="0" borderId="3" xfId="1" applyNumberFormat="1" applyFont="1" applyBorder="1" applyProtection="1"/>
    <xf numFmtId="164" fontId="0" fillId="0" borderId="1" xfId="1" applyNumberFormat="1" applyFont="1" applyBorder="1" applyProtection="1"/>
    <xf numFmtId="164" fontId="0" fillId="0" borderId="8" xfId="1" applyNumberFormat="1" applyFont="1" applyBorder="1" applyProtection="1"/>
    <xf numFmtId="164" fontId="3" fillId="0" borderId="2" xfId="1" applyNumberFormat="1" applyFont="1" applyBorder="1" applyProtection="1"/>
    <xf numFmtId="0" fontId="0" fillId="0" borderId="5" xfId="0" applyBorder="1" applyProtection="1">
      <protection locked="0"/>
    </xf>
    <xf numFmtId="0" fontId="0" fillId="0" borderId="1" xfId="0" applyBorder="1" applyAlignment="1" applyProtection="1">
      <alignment wrapText="1"/>
      <protection locked="0"/>
    </xf>
    <xf numFmtId="0" fontId="0" fillId="0" borderId="7" xfId="0" applyBorder="1" applyProtection="1">
      <protection locked="0"/>
    </xf>
    <xf numFmtId="0" fontId="0" fillId="0" borderId="3" xfId="0" applyBorder="1" applyAlignment="1" applyProtection="1">
      <alignment wrapText="1"/>
      <protection locked="0"/>
    </xf>
    <xf numFmtId="0" fontId="0" fillId="0" borderId="0" xfId="0" applyBorder="1" applyProtection="1">
      <protection locked="0"/>
    </xf>
    <xf numFmtId="164" fontId="0" fillId="0" borderId="0" xfId="0" applyNumberFormat="1" applyProtection="1">
      <protection locked="0"/>
    </xf>
    <xf numFmtId="0" fontId="0" fillId="0" borderId="17" xfId="0" applyBorder="1" applyProtection="1">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wrapText="1"/>
      <protection locked="0"/>
    </xf>
    <xf numFmtId="165" fontId="0" fillId="0" borderId="0" xfId="0" applyNumberFormat="1" applyProtection="1">
      <protection locked="0"/>
    </xf>
    <xf numFmtId="0" fontId="0" fillId="3" borderId="3" xfId="0" applyFill="1" applyBorder="1" applyProtection="1">
      <protection locked="0"/>
    </xf>
    <xf numFmtId="164" fontId="0" fillId="3" borderId="3" xfId="1" applyNumberFormat="1" applyFont="1" applyFill="1" applyBorder="1" applyProtection="1">
      <protection locked="0"/>
    </xf>
    <xf numFmtId="0" fontId="0" fillId="3" borderId="1" xfId="0" applyFill="1" applyBorder="1" applyProtection="1">
      <protection locked="0"/>
    </xf>
    <xf numFmtId="164" fontId="0" fillId="3" borderId="1" xfId="1" applyNumberFormat="1" applyFont="1" applyFill="1" applyBorder="1" applyProtection="1">
      <protection locked="0"/>
    </xf>
    <xf numFmtId="164" fontId="0" fillId="3" borderId="1" xfId="1" applyNumberFormat="1" applyFont="1" applyFill="1" applyBorder="1" applyProtection="1"/>
    <xf numFmtId="9" fontId="0" fillId="3" borderId="1" xfId="0" applyNumberFormat="1" applyFill="1" applyBorder="1" applyProtection="1">
      <protection locked="0"/>
    </xf>
    <xf numFmtId="164" fontId="1" fillId="3" borderId="1" xfId="1" applyNumberFormat="1" applyFont="1" applyFill="1" applyBorder="1" applyProtection="1"/>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0" fillId="0" borderId="9"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6" fillId="0" borderId="14" xfId="0" applyFont="1" applyBorder="1" applyAlignment="1">
      <alignment horizontal="left" vertical="center" wrapText="1"/>
    </xf>
    <xf numFmtId="0" fontId="6" fillId="0" borderId="16" xfId="0" applyFont="1" applyBorder="1" applyAlignment="1">
      <alignment horizontal="left" vertical="center" wrapText="1"/>
    </xf>
    <xf numFmtId="0" fontId="6" fillId="0" borderId="15" xfId="0" applyFont="1" applyBorder="1" applyAlignment="1">
      <alignment horizontal="left" vertical="center" wrapText="1"/>
    </xf>
    <xf numFmtId="0" fontId="6" fillId="0" borderId="14" xfId="0" applyFont="1" applyBorder="1" applyAlignment="1">
      <alignment horizontal="left" vertical="top" wrapText="1"/>
    </xf>
    <xf numFmtId="0" fontId="6" fillId="0" borderId="16" xfId="0" applyFont="1" applyBorder="1" applyAlignment="1">
      <alignment horizontal="left" vertical="top" wrapText="1"/>
    </xf>
    <xf numFmtId="0" fontId="6" fillId="0" borderId="15" xfId="0" applyFont="1" applyBorder="1" applyAlignment="1">
      <alignment horizontal="left" vertical="top" wrapText="1"/>
    </xf>
    <xf numFmtId="0" fontId="6" fillId="0" borderId="14" xfId="0" applyFont="1" applyBorder="1" applyAlignment="1">
      <alignment vertical="center" wrapText="1"/>
    </xf>
    <xf numFmtId="0" fontId="6" fillId="0" borderId="15" xfId="0" applyFon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abSelected="1" workbookViewId="0">
      <selection activeCell="F11" sqref="F11"/>
    </sheetView>
  </sheetViews>
  <sheetFormatPr defaultRowHeight="14.5" x14ac:dyDescent="0.35"/>
  <cols>
    <col min="1" max="1" width="27" style="6" customWidth="1"/>
    <col min="2" max="2" width="18.6328125" style="6" customWidth="1"/>
    <col min="3" max="3" width="15.08984375" style="6" customWidth="1"/>
    <col min="4" max="4" width="17.26953125" style="6" customWidth="1"/>
    <col min="5" max="16384" width="8.7265625" style="6"/>
  </cols>
  <sheetData>
    <row r="1" spans="1:4" x14ac:dyDescent="0.35">
      <c r="A1" s="6" t="s">
        <v>55</v>
      </c>
    </row>
    <row r="2" spans="1:4" ht="15" thickBot="1" x14ac:dyDescent="0.4"/>
    <row r="3" spans="1:4" ht="19" thickBot="1" x14ac:dyDescent="0.5">
      <c r="A3" s="40" t="s">
        <v>0</v>
      </c>
      <c r="B3" s="41"/>
      <c r="C3" s="41"/>
      <c r="D3" s="42"/>
    </row>
    <row r="4" spans="1:4" ht="15" thickBot="1" x14ac:dyDescent="0.4"/>
    <row r="5" spans="1:4" ht="19" thickBot="1" x14ac:dyDescent="0.5">
      <c r="A5" s="37" t="s">
        <v>1</v>
      </c>
      <c r="B5" s="38"/>
      <c r="C5" s="38"/>
      <c r="D5" s="39"/>
    </row>
    <row r="6" spans="1:4" ht="29.5" thickBot="1" x14ac:dyDescent="0.4">
      <c r="A6" s="7" t="s">
        <v>52</v>
      </c>
      <c r="B6" s="9" t="s">
        <v>7</v>
      </c>
      <c r="C6" s="20" t="s">
        <v>8</v>
      </c>
      <c r="D6" s="10" t="s">
        <v>9</v>
      </c>
    </row>
    <row r="7" spans="1:4" x14ac:dyDescent="0.35">
      <c r="A7" s="11" t="s">
        <v>2</v>
      </c>
      <c r="B7" s="30"/>
      <c r="C7" s="31"/>
      <c r="D7" s="16">
        <f>C7*B7</f>
        <v>0</v>
      </c>
    </row>
    <row r="8" spans="1:4" x14ac:dyDescent="0.35">
      <c r="A8" s="13" t="s">
        <v>3</v>
      </c>
      <c r="B8" s="32"/>
      <c r="C8" s="33"/>
      <c r="D8" s="17">
        <f t="shared" ref="D8:D11" si="0">C8*B8</f>
        <v>0</v>
      </c>
    </row>
    <row r="9" spans="1:4" x14ac:dyDescent="0.35">
      <c r="A9" s="13" t="s">
        <v>4</v>
      </c>
      <c r="B9" s="32"/>
      <c r="C9" s="33"/>
      <c r="D9" s="17">
        <f t="shared" si="0"/>
        <v>0</v>
      </c>
    </row>
    <row r="10" spans="1:4" ht="43.5" x14ac:dyDescent="0.35">
      <c r="A10" s="21" t="s">
        <v>5</v>
      </c>
      <c r="B10" s="32"/>
      <c r="C10" s="33"/>
      <c r="D10" s="17">
        <f t="shared" si="0"/>
        <v>0</v>
      </c>
    </row>
    <row r="11" spans="1:4" ht="15" thickBot="1" x14ac:dyDescent="0.4">
      <c r="A11" s="13" t="s">
        <v>6</v>
      </c>
      <c r="B11" s="32"/>
      <c r="C11" s="33"/>
      <c r="D11" s="18">
        <f t="shared" si="0"/>
        <v>0</v>
      </c>
    </row>
    <row r="12" spans="1:4" ht="19" thickBot="1" x14ac:dyDescent="0.5">
      <c r="A12" s="13" t="s">
        <v>10</v>
      </c>
      <c r="B12" s="14">
        <v>0.15</v>
      </c>
      <c r="C12" s="22"/>
      <c r="D12" s="19">
        <f>SUM(D7:D11)</f>
        <v>0</v>
      </c>
    </row>
  </sheetData>
  <sheetProtection algorithmName="SHA-512" hashValue="CFkpJCxUAVvHXB6188YFnqCjWq2xLousWGudf5EyKuYMdkCDxmQJ58GTiMZDlyYr/aZwHK3vhFp4kU5zKKEipQ==" saltValue="Phx8JLZ6OI+ytlGjQ8pYLQ==" spinCount="100000" sheet="1" objects="1" scenarios="1"/>
  <mergeCells count="2">
    <mergeCell ref="A5:D5"/>
    <mergeCell ref="A3:D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6" sqref="F6"/>
    </sheetView>
  </sheetViews>
  <sheetFormatPr defaultRowHeight="14.5" x14ac:dyDescent="0.35"/>
  <cols>
    <col min="1" max="1" width="27" style="6" customWidth="1"/>
    <col min="2" max="2" width="18.6328125" style="6" customWidth="1"/>
    <col min="3" max="3" width="13.90625" style="6" customWidth="1"/>
    <col min="4" max="4" width="17.26953125" style="6" customWidth="1"/>
    <col min="5" max="5" width="18.54296875" style="6" customWidth="1"/>
    <col min="6" max="6" width="17.453125" style="6" customWidth="1"/>
    <col min="7" max="7" width="15.90625" style="6" customWidth="1"/>
    <col min="8" max="16384" width="8.7265625" style="6"/>
  </cols>
  <sheetData>
    <row r="1" spans="1:7" x14ac:dyDescent="0.35">
      <c r="A1" s="6" t="s">
        <v>55</v>
      </c>
    </row>
    <row r="2" spans="1:7" ht="15" thickBot="1" x14ac:dyDescent="0.4"/>
    <row r="3" spans="1:7" ht="19" thickBot="1" x14ac:dyDescent="0.5">
      <c r="A3" s="40" t="s">
        <v>0</v>
      </c>
      <c r="B3" s="41"/>
      <c r="C3" s="41"/>
      <c r="D3" s="41"/>
      <c r="E3" s="42"/>
      <c r="F3" s="27"/>
      <c r="G3" s="27"/>
    </row>
    <row r="4" spans="1:7" ht="15" thickBot="1" x14ac:dyDescent="0.4">
      <c r="F4" s="24"/>
      <c r="G4" s="24"/>
    </row>
    <row r="5" spans="1:7" ht="19" thickBot="1" x14ac:dyDescent="0.5">
      <c r="A5" s="40" t="s">
        <v>1</v>
      </c>
      <c r="B5" s="41"/>
      <c r="C5" s="41"/>
      <c r="D5" s="41"/>
      <c r="E5" s="42"/>
      <c r="F5" s="27"/>
      <c r="G5" s="27"/>
    </row>
    <row r="6" spans="1:7" ht="58" customHeight="1" thickBot="1" x14ac:dyDescent="0.4">
      <c r="A6" s="26" t="s">
        <v>53</v>
      </c>
      <c r="B6" s="43" t="s">
        <v>57</v>
      </c>
      <c r="C6" s="44"/>
      <c r="D6" s="45" t="s">
        <v>56</v>
      </c>
      <c r="E6" s="44"/>
      <c r="F6" s="28"/>
      <c r="G6" s="28"/>
    </row>
    <row r="7" spans="1:7" ht="29" x14ac:dyDescent="0.35">
      <c r="A7" s="24"/>
      <c r="B7" s="23" t="s">
        <v>51</v>
      </c>
      <c r="C7" s="23" t="s">
        <v>49</v>
      </c>
      <c r="D7" s="23" t="s">
        <v>51</v>
      </c>
      <c r="E7" s="23" t="s">
        <v>49</v>
      </c>
    </row>
    <row r="8" spans="1:7" x14ac:dyDescent="0.35">
      <c r="A8" s="21" t="s">
        <v>18</v>
      </c>
      <c r="B8" s="30"/>
      <c r="C8" s="31">
        <v>0</v>
      </c>
      <c r="D8" s="34"/>
      <c r="E8" s="33">
        <v>0</v>
      </c>
    </row>
    <row r="9" spans="1:7" x14ac:dyDescent="0.35">
      <c r="A9" s="21" t="s">
        <v>23</v>
      </c>
      <c r="B9" s="32"/>
      <c r="C9" s="33">
        <v>0</v>
      </c>
      <c r="D9" s="34"/>
      <c r="E9" s="33">
        <v>0</v>
      </c>
    </row>
    <row r="10" spans="1:7" x14ac:dyDescent="0.35">
      <c r="A10" s="13" t="s">
        <v>28</v>
      </c>
      <c r="B10" s="35"/>
      <c r="C10" s="33">
        <v>0</v>
      </c>
      <c r="D10" s="36"/>
      <c r="E10" s="33">
        <v>0</v>
      </c>
    </row>
    <row r="11" spans="1:7" x14ac:dyDescent="0.35">
      <c r="A11" s="13" t="s">
        <v>33</v>
      </c>
      <c r="B11" s="32"/>
      <c r="C11" s="33">
        <v>0</v>
      </c>
      <c r="D11" s="32"/>
      <c r="E11" s="33">
        <v>0</v>
      </c>
    </row>
    <row r="12" spans="1:7" x14ac:dyDescent="0.35">
      <c r="A12" s="13" t="s">
        <v>38</v>
      </c>
      <c r="B12" s="32"/>
      <c r="C12" s="33">
        <v>0</v>
      </c>
      <c r="D12" s="32"/>
      <c r="E12" s="33">
        <v>0</v>
      </c>
    </row>
    <row r="13" spans="1:7" x14ac:dyDescent="0.35">
      <c r="C13" s="25"/>
    </row>
    <row r="14" spans="1:7" x14ac:dyDescent="0.35">
      <c r="C14" s="29"/>
    </row>
  </sheetData>
  <sheetProtection algorithmName="SHA-512" hashValue="9JwMvvQyOSl12vsDSZkttgZDE745XaypcycMizUinpbxClnM7ybcQ5CSwBsGDbhdJvrMZm+FwAjl9TCuH2l5RA==" saltValue="La2nWuFV8t1F+wJuS8yptg==" spinCount="100000" sheet="1" objects="1" scenarios="1"/>
  <mergeCells count="4">
    <mergeCell ref="B6:C6"/>
    <mergeCell ref="D6:E6"/>
    <mergeCell ref="A3:E3"/>
    <mergeCell ref="A5:E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D6" sqref="D6"/>
    </sheetView>
  </sheetViews>
  <sheetFormatPr defaultRowHeight="14.5" x14ac:dyDescent="0.35"/>
  <cols>
    <col min="1" max="1" width="21.81640625" style="6" customWidth="1"/>
    <col min="2" max="2" width="20.90625" style="6" customWidth="1"/>
    <col min="3" max="3" width="23.81640625" style="6" customWidth="1"/>
    <col min="4" max="4" width="31.36328125" style="6" customWidth="1"/>
    <col min="5" max="16384" width="8.7265625" style="6"/>
  </cols>
  <sheetData>
    <row r="1" spans="1:4" x14ac:dyDescent="0.35">
      <c r="A1" s="6" t="s">
        <v>55</v>
      </c>
    </row>
    <row r="2" spans="1:4" ht="15" thickBot="1" x14ac:dyDescent="0.4"/>
    <row r="3" spans="1:4" ht="19" thickBot="1" x14ac:dyDescent="0.5">
      <c r="A3" s="40" t="s">
        <v>0</v>
      </c>
      <c r="B3" s="41"/>
      <c r="C3" s="42"/>
      <c r="D3" s="27"/>
    </row>
    <row r="4" spans="1:4" ht="15" thickBot="1" x14ac:dyDescent="0.4"/>
    <row r="5" spans="1:4" ht="19" thickBot="1" x14ac:dyDescent="0.5">
      <c r="A5" s="40" t="s">
        <v>1</v>
      </c>
      <c r="B5" s="41"/>
      <c r="C5" s="42"/>
      <c r="D5" s="27"/>
    </row>
    <row r="6" spans="1:4" ht="15" thickBot="1" x14ac:dyDescent="0.4">
      <c r="A6" s="7" t="s">
        <v>54</v>
      </c>
      <c r="B6" s="8" t="s">
        <v>50</v>
      </c>
      <c r="C6" s="9" t="s">
        <v>49</v>
      </c>
    </row>
    <row r="7" spans="1:4" x14ac:dyDescent="0.35">
      <c r="A7" s="11" t="s">
        <v>18</v>
      </c>
      <c r="B7" s="12">
        <v>6.0000000000000001E-3</v>
      </c>
      <c r="C7" s="30"/>
    </row>
    <row r="8" spans="1:4" x14ac:dyDescent="0.35">
      <c r="A8" s="13" t="s">
        <v>23</v>
      </c>
      <c r="B8" s="12">
        <v>6.0000000000000001E-3</v>
      </c>
      <c r="C8" s="32"/>
    </row>
    <row r="9" spans="1:4" x14ac:dyDescent="0.35">
      <c r="A9" s="13" t="s">
        <v>28</v>
      </c>
      <c r="B9" s="12">
        <v>6.0000000000000001E-3</v>
      </c>
      <c r="C9" s="32"/>
    </row>
    <row r="10" spans="1:4" x14ac:dyDescent="0.35">
      <c r="A10" s="6" t="s">
        <v>33</v>
      </c>
      <c r="B10" s="12">
        <v>6.0000000000000001E-3</v>
      </c>
      <c r="C10" s="32"/>
    </row>
    <row r="11" spans="1:4" x14ac:dyDescent="0.35">
      <c r="A11" s="6" t="s">
        <v>38</v>
      </c>
      <c r="B11" s="12">
        <v>6.0000000000000001E-3</v>
      </c>
      <c r="C11" s="32"/>
    </row>
    <row r="12" spans="1:4" x14ac:dyDescent="0.35">
      <c r="A12" s="13"/>
      <c r="B12" s="14">
        <v>0.03</v>
      </c>
      <c r="C12" s="13"/>
    </row>
    <row r="13" spans="1:4" x14ac:dyDescent="0.35">
      <c r="B13" s="15"/>
    </row>
  </sheetData>
  <sheetProtection algorithmName="SHA-512" hashValue="uJjWMaVPvktFeKhV0IzbSey6ZmjrQGN5xwUxpz/QCreDtQ08uw+ehXExFkzT2mQ060iaD8YBvFWMP47Yz5WTnQ==" saltValue="6m/9OtMQnb3qb9uT57g+aQ==" spinCount="100000" sheet="1" objects="1" scenarios="1"/>
  <mergeCells count="2">
    <mergeCell ref="A5:C5"/>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zoomScale="80" zoomScaleNormal="80" workbookViewId="0">
      <selection activeCell="A16" sqref="A16:A18"/>
    </sheetView>
  </sheetViews>
  <sheetFormatPr defaultColWidth="8.90625" defaultRowHeight="14.5" x14ac:dyDescent="0.35"/>
  <cols>
    <col min="1" max="1" width="12.6328125" style="2" customWidth="1"/>
    <col min="2" max="4" width="30.81640625" style="2" customWidth="1"/>
    <col min="5" max="5" width="58.6328125" style="2" customWidth="1"/>
    <col min="6" max="16384" width="8.90625" style="2"/>
  </cols>
  <sheetData>
    <row r="1" spans="1:5" ht="18.5" x14ac:dyDescent="0.45">
      <c r="A1" s="1" t="s">
        <v>11</v>
      </c>
    </row>
    <row r="2" spans="1:5" x14ac:dyDescent="0.35">
      <c r="A2" s="3"/>
    </row>
    <row r="3" spans="1:5" x14ac:dyDescent="0.35">
      <c r="A3" s="3" t="s">
        <v>12</v>
      </c>
    </row>
    <row r="5" spans="1:5" x14ac:dyDescent="0.35">
      <c r="A5" s="3" t="s">
        <v>13</v>
      </c>
    </row>
    <row r="6" spans="1:5" ht="15" thickBot="1" x14ac:dyDescent="0.4"/>
    <row r="7" spans="1:5" ht="15" thickBot="1" x14ac:dyDescent="0.4">
      <c r="A7" s="4"/>
      <c r="B7" s="5" t="s">
        <v>14</v>
      </c>
      <c r="C7" s="5" t="s">
        <v>15</v>
      </c>
      <c r="D7" s="5" t="s">
        <v>16</v>
      </c>
      <c r="E7" s="5" t="s">
        <v>17</v>
      </c>
    </row>
    <row r="8" spans="1:5" x14ac:dyDescent="0.35">
      <c r="A8" s="52" t="s">
        <v>18</v>
      </c>
      <c r="B8" s="49" t="s">
        <v>19</v>
      </c>
      <c r="C8" s="49" t="s">
        <v>20</v>
      </c>
      <c r="D8" s="49" t="s">
        <v>21</v>
      </c>
      <c r="E8" s="49" t="s">
        <v>22</v>
      </c>
    </row>
    <row r="9" spans="1:5" ht="81.650000000000006" customHeight="1" thickBot="1" x14ac:dyDescent="0.4">
      <c r="A9" s="53"/>
      <c r="B9" s="51"/>
      <c r="C9" s="51"/>
      <c r="D9" s="51"/>
      <c r="E9" s="51"/>
    </row>
    <row r="10" spans="1:5" x14ac:dyDescent="0.35">
      <c r="A10" s="52" t="s">
        <v>23</v>
      </c>
      <c r="B10" s="49" t="s">
        <v>24</v>
      </c>
      <c r="C10" s="49" t="s">
        <v>25</v>
      </c>
      <c r="D10" s="49" t="s">
        <v>26</v>
      </c>
      <c r="E10" s="49" t="s">
        <v>27</v>
      </c>
    </row>
    <row r="11" spans="1:5" ht="148.75" customHeight="1" thickBot="1" x14ac:dyDescent="0.4">
      <c r="A11" s="53"/>
      <c r="B11" s="51"/>
      <c r="C11" s="51"/>
      <c r="D11" s="51"/>
      <c r="E11" s="51"/>
    </row>
    <row r="12" spans="1:5" ht="158.4" customHeight="1" x14ac:dyDescent="0.35">
      <c r="A12" s="46" t="s">
        <v>28</v>
      </c>
      <c r="B12" s="49" t="s">
        <v>29</v>
      </c>
      <c r="C12" s="49" t="s">
        <v>30</v>
      </c>
      <c r="D12" s="49" t="s">
        <v>31</v>
      </c>
      <c r="E12" s="49" t="s">
        <v>32</v>
      </c>
    </row>
    <row r="13" spans="1:5" ht="34.25" customHeight="1" thickBot="1" x14ac:dyDescent="0.4">
      <c r="A13" s="48"/>
      <c r="B13" s="51"/>
      <c r="C13" s="51"/>
      <c r="D13" s="51"/>
      <c r="E13" s="51"/>
    </row>
    <row r="14" spans="1:5" ht="100" customHeight="1" x14ac:dyDescent="0.35">
      <c r="A14" s="52" t="s">
        <v>33</v>
      </c>
      <c r="B14" s="49" t="s">
        <v>34</v>
      </c>
      <c r="C14" s="49" t="s">
        <v>35</v>
      </c>
      <c r="D14" s="49" t="s">
        <v>36</v>
      </c>
      <c r="E14" s="49" t="s">
        <v>37</v>
      </c>
    </row>
    <row r="15" spans="1:5" ht="83.4" customHeight="1" thickBot="1" x14ac:dyDescent="0.4">
      <c r="A15" s="53"/>
      <c r="B15" s="51"/>
      <c r="C15" s="51"/>
      <c r="D15" s="51"/>
      <c r="E15" s="51"/>
    </row>
    <row r="16" spans="1:5" ht="105.65" customHeight="1" x14ac:dyDescent="0.35">
      <c r="A16" s="46" t="s">
        <v>38</v>
      </c>
      <c r="B16" s="49" t="s">
        <v>39</v>
      </c>
      <c r="C16" s="49" t="s">
        <v>40</v>
      </c>
      <c r="D16" s="49" t="s">
        <v>41</v>
      </c>
      <c r="E16" s="49" t="s">
        <v>42</v>
      </c>
    </row>
    <row r="17" spans="1:5" ht="52.75" customHeight="1" x14ac:dyDescent="0.35">
      <c r="A17" s="47"/>
      <c r="B17" s="50"/>
      <c r="C17" s="50"/>
      <c r="D17" s="50"/>
      <c r="E17" s="50"/>
    </row>
    <row r="18" spans="1:5" ht="15" thickBot="1" x14ac:dyDescent="0.4">
      <c r="A18" s="48"/>
      <c r="B18" s="51"/>
      <c r="C18" s="51"/>
      <c r="D18" s="51"/>
      <c r="E18" s="51"/>
    </row>
    <row r="20" spans="1:5" x14ac:dyDescent="0.35">
      <c r="A20" s="3" t="s">
        <v>43</v>
      </c>
    </row>
    <row r="22" spans="1:5" x14ac:dyDescent="0.35">
      <c r="A22" s="2" t="s">
        <v>44</v>
      </c>
    </row>
    <row r="23" spans="1:5" x14ac:dyDescent="0.35">
      <c r="A23" s="2" t="s">
        <v>45</v>
      </c>
    </row>
    <row r="24" spans="1:5" x14ac:dyDescent="0.35">
      <c r="A24" s="2" t="s">
        <v>48</v>
      </c>
    </row>
    <row r="25" spans="1:5" x14ac:dyDescent="0.35">
      <c r="A25" s="2" t="s">
        <v>46</v>
      </c>
    </row>
    <row r="26" spans="1:5" x14ac:dyDescent="0.35">
      <c r="A26" s="2" t="s">
        <v>47</v>
      </c>
    </row>
    <row r="34" ht="29.4" customHeight="1" x14ac:dyDescent="0.35"/>
    <row r="35" ht="30" customHeight="1" x14ac:dyDescent="0.35"/>
    <row r="36" ht="28.75" customHeight="1" x14ac:dyDescent="0.35"/>
  </sheetData>
  <sheetProtection algorithmName="SHA-512" hashValue="19mUmnq8b6HaEGSOmDIvu0hZYaZsvCWKFN0/waku5W7BFIKzMxtaMfkD9jMcoukkPYoDmmt/v+GUZ89HiQEV/g==" saltValue="QhwDvEmkaFsMu7QoZyzSZA==" spinCount="100000" sheet="1" objects="1" scenarios="1"/>
  <mergeCells count="25">
    <mergeCell ref="A10:A11"/>
    <mergeCell ref="B10:B11"/>
    <mergeCell ref="C10:C11"/>
    <mergeCell ref="D10:D11"/>
    <mergeCell ref="E10:E11"/>
    <mergeCell ref="A8:A9"/>
    <mergeCell ref="B8:B9"/>
    <mergeCell ref="C8:C9"/>
    <mergeCell ref="D8:D9"/>
    <mergeCell ref="E8:E9"/>
    <mergeCell ref="A14:A15"/>
    <mergeCell ref="B14:B15"/>
    <mergeCell ref="C14:C15"/>
    <mergeCell ref="D14:D15"/>
    <mergeCell ref="E14:E15"/>
    <mergeCell ref="A12:A13"/>
    <mergeCell ref="B12:B13"/>
    <mergeCell ref="C12:C13"/>
    <mergeCell ref="D12:D13"/>
    <mergeCell ref="E12:E13"/>
    <mergeCell ref="A16:A18"/>
    <mergeCell ref="B16:B18"/>
    <mergeCell ref="C16:C18"/>
    <mergeCell ref="D16:D18"/>
    <mergeCell ref="E16:E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Stage 1</vt:lpstr>
      <vt:lpstr>Stage 2</vt:lpstr>
      <vt:lpstr>Stage 3</vt:lpstr>
      <vt:lpstr>Stage2&amp;3 Rate Card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Samdeesh Kathuria</dc:creator>
  <cp:lastModifiedBy>Samdeesh Kathuria</cp:lastModifiedBy>
  <dcterms:created xsi:type="dcterms:W3CDTF">2017-02-03T11:46:18Z</dcterms:created>
  <dcterms:modified xsi:type="dcterms:W3CDTF">2017-03-09T14:59:37Z</dcterms:modified>
</cp:coreProperties>
</file>