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paulb\OneDrive\Desktop\"/>
    </mc:Choice>
  </mc:AlternateContent>
  <xr:revisionPtr revIDLastSave="0" documentId="8_{C5F3E934-C01F-4E53-A294-95A2E73BD694}" xr6:coauthVersionLast="47" xr6:coauthVersionMax="47" xr10:uidLastSave="{00000000-0000-0000-0000-000000000000}"/>
  <bookViews>
    <workbookView xWindow="-120" yWindow="-120" windowWidth="29040" windowHeight="15840" xr2:uid="{00000000-000D-0000-FFFF-FFFF00000000}"/>
  </bookViews>
  <sheets>
    <sheet name="Schedule of Work" sheetId="1" r:id="rId1"/>
  </sheets>
  <definedNames>
    <definedName name="Excel_BuiltIn_Print_Titles" localSheetId="0">'Schedule of Work'!$1:$1</definedName>
    <definedName name="_xlnm.Print_Area" localSheetId="0">'Schedule of Work'!$A$1:$G$175</definedName>
    <definedName name="_xlnm.Print_Titles" localSheetId="0">'Schedule of Work'!$1:$1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G31" i="1"/>
  <c r="G125" i="1"/>
  <c r="G65" i="1"/>
  <c r="G53" i="1"/>
  <c r="G45" i="1"/>
  <c r="G77" i="1"/>
  <c r="G56" i="1"/>
  <c r="G58" i="1"/>
  <c r="G14" i="1"/>
  <c r="G126" i="1"/>
  <c r="G50" i="1"/>
  <c r="G110" i="1"/>
  <c r="G94" i="1"/>
  <c r="G93" i="1"/>
  <c r="G92" i="1"/>
  <c r="G102" i="1"/>
  <c r="G91" i="1"/>
  <c r="G90" i="1"/>
  <c r="G109" i="1"/>
  <c r="G108" i="1"/>
  <c r="G107" i="1"/>
  <c r="G19" i="1"/>
  <c r="G86" i="1"/>
  <c r="G80" i="1"/>
  <c r="G81" i="1"/>
  <c r="G87" i="1"/>
  <c r="G83" i="1"/>
  <c r="G82" i="1"/>
  <c r="G76" i="1"/>
  <c r="G75" i="1"/>
  <c r="G74" i="1"/>
  <c r="G47" i="1"/>
  <c r="G46" i="1"/>
  <c r="G44" i="1"/>
  <c r="G43" i="1"/>
  <c r="G18" i="1"/>
  <c r="G17" i="1"/>
  <c r="G11" i="1"/>
  <c r="G8" i="1"/>
  <c r="G9" i="1"/>
  <c r="G10" i="1"/>
  <c r="G12" i="1"/>
  <c r="G13" i="1"/>
  <c r="G15" i="1"/>
  <c r="G16" i="1"/>
  <c r="G29" i="1"/>
  <c r="G36" i="1"/>
  <c r="G38" i="1"/>
  <c r="G99" i="1"/>
  <c r="G60" i="1" l="1"/>
  <c r="G63" i="1" s="1"/>
  <c r="G115" i="1" s="1"/>
  <c r="G118" i="1" s="1"/>
  <c r="G174" i="1" s="1"/>
</calcChain>
</file>

<file path=xl/sharedStrings.xml><?xml version="1.0" encoding="utf-8"?>
<sst xmlns="http://schemas.openxmlformats.org/spreadsheetml/2006/main" count="196" uniqueCount="107">
  <si>
    <t>Ref</t>
  </si>
  <si>
    <t>Item</t>
  </si>
  <si>
    <t>Unit</t>
  </si>
  <si>
    <t>Total</t>
  </si>
  <si>
    <t>Library/Cafe Building</t>
  </si>
  <si>
    <t>Prelims</t>
  </si>
  <si>
    <t>Road Elevation</t>
  </si>
  <si>
    <t xml:space="preserve">Roof Areas </t>
  </si>
  <si>
    <t xml:space="preserve">Replace all missing, loose and broken tiles </t>
  </si>
  <si>
    <t>no</t>
  </si>
  <si>
    <t>Eaves Gutters, Downpipes and SVP's</t>
  </si>
  <si>
    <t>Clean out all eaves gutters.</t>
  </si>
  <si>
    <t>m</t>
  </si>
  <si>
    <t>c/f</t>
  </si>
  <si>
    <t>£</t>
  </si>
  <si>
    <t>b/f</t>
  </si>
  <si>
    <t>Allow for securing and re-fixing all loose cables, etc.</t>
  </si>
  <si>
    <t>1300 x 1140 o/a sq single</t>
  </si>
  <si>
    <t>1100 x 2150 o/a sq single</t>
  </si>
  <si>
    <t>2570 x 3200 o/a sq single</t>
  </si>
  <si>
    <t>Decorations</t>
  </si>
  <si>
    <t>Project :- External repairs and redecoration</t>
  </si>
  <si>
    <t xml:space="preserve">Works Comprise </t>
  </si>
  <si>
    <r>
      <t>Splice repair/replace purlin ends (</t>
    </r>
    <r>
      <rPr>
        <b/>
        <sz val="8"/>
        <rFont val="Arial"/>
        <family val="2"/>
      </rPr>
      <t>NOTE report back on condition)</t>
    </r>
  </si>
  <si>
    <t>Repoint verge to hall side elevation</t>
  </si>
  <si>
    <t>Hall Elevation</t>
  </si>
  <si>
    <t>1200 x 1100 o/a sq single</t>
  </si>
  <si>
    <t>650 x 900 o/a sq single</t>
  </si>
  <si>
    <t>1800 x 1100 o/a sq single (roof)</t>
  </si>
  <si>
    <t>2500 x 2800 o/a sq single</t>
  </si>
  <si>
    <t>Rear/Car Park Elevation</t>
  </si>
  <si>
    <t>2100 x 1900 o/a sq single</t>
  </si>
  <si>
    <t>GS to Doors/frames, boarding and the like</t>
  </si>
  <si>
    <t>2000 x 1.500 o/a sq single door and frame</t>
  </si>
  <si>
    <t>1800 x 1100 o/a sq single (gable)</t>
  </si>
  <si>
    <t>All Elevations</t>
  </si>
  <si>
    <t>General Repairs</t>
  </si>
  <si>
    <t>General Areas</t>
  </si>
  <si>
    <t>Metal Work</t>
  </si>
  <si>
    <t>Lightly wire brush to remove all loose and flaking paint and wash down, metal prime all bare surfaces. Apply 2 no coats of black alkyd based oil paint</t>
  </si>
  <si>
    <t>Approx 150x32 framing to render</t>
  </si>
  <si>
    <t>Timber Frames</t>
  </si>
  <si>
    <t>Rafter ends</t>
  </si>
  <si>
    <t>Exposed roof soffits</t>
  </si>
  <si>
    <t>House Elevation</t>
  </si>
  <si>
    <t>2600 x 3400 o/a sq single</t>
  </si>
  <si>
    <t xml:space="preserve">850 x 2200 o/a sq single </t>
  </si>
  <si>
    <t>1700 x 1000 o/a sq single (roof)</t>
  </si>
  <si>
    <t>1100 x 1800 o/a sq single</t>
  </si>
  <si>
    <t>Barge/Fascia Boards</t>
  </si>
  <si>
    <t>Splice repair cill and bottom casement of dormer frame</t>
  </si>
  <si>
    <t>a</t>
  </si>
  <si>
    <t>b</t>
  </si>
  <si>
    <t>c</t>
  </si>
  <si>
    <t>d</t>
  </si>
  <si>
    <t>e</t>
  </si>
  <si>
    <t>f</t>
  </si>
  <si>
    <t>g</t>
  </si>
  <si>
    <t>h</t>
  </si>
  <si>
    <t>i</t>
  </si>
  <si>
    <t>j</t>
  </si>
  <si>
    <t>k</t>
  </si>
  <si>
    <t>Insurances</t>
  </si>
  <si>
    <t>Site Welfare</t>
  </si>
  <si>
    <t xml:space="preserve">Storage of Materials </t>
  </si>
  <si>
    <t>Rubbish disposal - by contractor</t>
  </si>
  <si>
    <t>Parking - contractors vehicles to use car park</t>
  </si>
  <si>
    <t>Contractor to check all quantites and dimensions</t>
  </si>
  <si>
    <t>l</t>
  </si>
  <si>
    <t>n</t>
  </si>
  <si>
    <t>o</t>
  </si>
  <si>
    <t>p</t>
  </si>
  <si>
    <t>q</t>
  </si>
  <si>
    <t>r</t>
  </si>
  <si>
    <t>s</t>
  </si>
  <si>
    <t>t</t>
  </si>
  <si>
    <t>u</t>
  </si>
  <si>
    <t>Splice repair to r/h jamb of large window frame</t>
  </si>
  <si>
    <t>Replace horizontal boards to rendered area, size approx 175x32 PAR</t>
  </si>
  <si>
    <t>v</t>
  </si>
  <si>
    <t>New and previously unpainted surfaces to be thoroughly degreased with a degreasing solvent. Ensure surface is sound, clean, dry and free from all contaminants and any other loose or flaking paint. Carefully remove and replace all loose and cracked window pitty and re-apply new putty. Wash down all timbers, scape off all loose, cracked and blown paint. Prime all bare and new timbers and decorate 1no. undercoat (2no. to new timber) and 2no. top coats oil based gloss paint :-</t>
  </si>
  <si>
    <t>Cont</t>
  </si>
  <si>
    <t>w</t>
  </si>
  <si>
    <t>All door frames and windows to have the existing silicone sealant raked out and removed and resealed with a flexible frame sealant</t>
  </si>
  <si>
    <t>All doors and frames to be checked for rot/damaged timber, missing or damaged ironmongery and repaired as neccassary. Any works costing more than £50 to be agreed before commencement</t>
  </si>
  <si>
    <t>Timber Windows</t>
  </si>
  <si>
    <t>Power &amp; water - provided FOC</t>
  </si>
  <si>
    <t>Contractor to note that access will be needed to the car park at all times, the café and library will remain open whilst the works underway</t>
  </si>
  <si>
    <t>Cleaning - area to be left clean after working day, site to be cleared and cleaned on completion</t>
  </si>
  <si>
    <t>Windows and Doors - Generally</t>
  </si>
  <si>
    <t>1600 x 1050 o/a sq single</t>
  </si>
  <si>
    <t>x</t>
  </si>
  <si>
    <t>General Repairs To</t>
  </si>
  <si>
    <t>Contractor will be allowed to use WC facilities in the Library</t>
  </si>
  <si>
    <t>Contractors phase H&amp;S plan to be submitted/approved prior to works starting</t>
  </si>
  <si>
    <r>
      <t xml:space="preserve">Lead flashing for 'r' above, allow for 250mm 4lb lead </t>
    </r>
    <r>
      <rPr>
        <b/>
        <sz val="8"/>
        <rFont val="Arial"/>
        <family val="2"/>
      </rPr>
      <t>(Provisional</t>
    </r>
    <r>
      <rPr>
        <sz val="8"/>
        <rFont val="Arial"/>
        <family val="2"/>
      </rPr>
      <t>)</t>
    </r>
  </si>
  <si>
    <t>Reglaze one sq on large window</t>
  </si>
  <si>
    <t>y</t>
  </si>
  <si>
    <t>All access equipment, scaffold and necessary licences to be provided by the contractor</t>
  </si>
  <si>
    <t xml:space="preserve">Thoroughly clean down all rwp's / svp's and waste pipes </t>
  </si>
  <si>
    <t>All windows to be left as is ready for decoration:-</t>
  </si>
  <si>
    <t>Metal only waste pipes</t>
  </si>
  <si>
    <t>Metal only gutters and downpipes</t>
  </si>
  <si>
    <t>Damp chimney breast in Café. Investigate source of water ingress and advise</t>
  </si>
  <si>
    <t>z</t>
  </si>
  <si>
    <t>Schedule: 20240326 LibraryCafe Sch of Work</t>
  </si>
  <si>
    <t>Woodford cum Membris Parish Council - 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</si>
</sst>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
    <numFmt numFmtId="165" formatCode="0.0"/>
    <numFmt numFmtId="166" formatCode="_(\£* #,##0.00_);_(\£* \(#,##0.00\);_(\£* \-??_);_(@_)"/>
  </numFmts>
  <fonts count="17" x14ac:knownFonts="1">
    <font>
      <sz val="10"/>
      <name val="Arial"/>
    </font>
    <font>
      <sz val="10"/>
      <name val="Arial"/>
      <family val="2"/>
    </font>
    <font>
      <sz val="8"/>
      <color indexed="8"/>
      <name val="Arial"/>
      <family val="2"/>
    </font>
    <font>
      <sz val="11"/>
      <color indexed="60"/>
      <name val="Calibri"/>
      <family val="2"/>
    </font>
    <font>
      <sz val="8"/>
      <name val="Arial"/>
      <family val="2"/>
    </font>
    <font>
      <b/>
      <sz val="8"/>
      <name val="Arial"/>
      <family val="2"/>
    </font>
    <font>
      <u/>
      <sz val="8"/>
      <name val="Arial"/>
      <family val="2"/>
    </font>
    <font>
      <b/>
      <u/>
      <sz val="9"/>
      <color indexed="8"/>
      <name val="Arial"/>
      <family val="2"/>
    </font>
    <font>
      <b/>
      <u/>
      <sz val="8"/>
      <name val="Arial"/>
      <family val="2"/>
    </font>
    <font>
      <sz val="9"/>
      <name val="Arial"/>
      <family val="2"/>
    </font>
    <font>
      <b/>
      <sz val="8"/>
      <color indexed="10"/>
      <name val="Arial"/>
      <family val="2"/>
    </font>
    <font>
      <b/>
      <sz val="8"/>
      <color indexed="8"/>
      <name val="Arial"/>
      <family val="2"/>
    </font>
    <font>
      <sz val="10"/>
      <name val="Arial"/>
    </font>
    <font>
      <b/>
      <u/>
      <sz val="9"/>
      <name val="Arial"/>
      <family val="2"/>
    </font>
    <font>
      <b/>
      <sz val="11"/>
      <name val="Arial"/>
      <family val="2"/>
    </font>
    <font>
      <b/>
      <sz val="9"/>
      <color indexed="8"/>
      <name val="Arial"/>
      <family val="2"/>
    </font>
    <font>
      <b/>
      <sz val="10"/>
      <color indexed="8"/>
      <name val="Arial"/>
      <family val="2"/>
    </font>
  </fonts>
  <fills count="3">
    <fill>
      <patternFill patternType="none"/>
    </fill>
    <fill>
      <patternFill patternType="gray125"/>
    </fill>
    <fill>
      <patternFill patternType="solid">
        <fgColor indexed="43"/>
        <bgColor indexed="26"/>
      </patternFill>
    </fill>
  </fills>
  <borders count="31">
    <border>
      <left/>
      <right/>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64"/>
      </left>
      <right style="thin">
        <color indexed="8"/>
      </right>
      <top/>
      <bottom/>
      <diagonal/>
    </border>
    <border>
      <left style="thin">
        <color indexed="64"/>
      </left>
      <right/>
      <top/>
      <bottom/>
      <diagonal/>
    </border>
    <border>
      <left style="thin">
        <color indexed="64"/>
      </left>
      <right style="thin">
        <color indexed="64"/>
      </right>
      <top/>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bottom style="medium">
        <color indexed="64"/>
      </bottom>
      <diagonal/>
    </border>
    <border>
      <left/>
      <right/>
      <top/>
      <bottom style="medium">
        <color indexed="64"/>
      </bottom>
      <diagonal/>
    </border>
    <border>
      <left style="thin">
        <color indexed="8"/>
      </left>
      <right style="medium">
        <color indexed="64"/>
      </right>
      <top/>
      <bottom style="medium">
        <color indexed="64"/>
      </bottom>
      <diagonal/>
    </border>
    <border>
      <left style="thin">
        <color indexed="8"/>
      </left>
      <right style="thin">
        <color indexed="8"/>
      </right>
      <top style="medium">
        <color indexed="64"/>
      </top>
      <bottom/>
      <diagonal/>
    </border>
    <border>
      <left/>
      <right/>
      <top style="medium">
        <color indexed="64"/>
      </top>
      <bottom/>
      <diagonal/>
    </border>
    <border>
      <left style="thin">
        <color indexed="8"/>
      </left>
      <right style="medium">
        <color indexed="64"/>
      </right>
      <top style="medium">
        <color indexed="64"/>
      </top>
      <bottom/>
      <diagonal/>
    </border>
    <border>
      <left style="thin">
        <color indexed="8"/>
      </left>
      <right/>
      <top/>
      <bottom style="medium">
        <color indexed="64"/>
      </bottom>
      <diagonal/>
    </border>
    <border>
      <left style="thin">
        <color indexed="8"/>
      </left>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s>
  <cellStyleXfs count="4">
    <xf numFmtId="0" fontId="0" fillId="0" borderId="0"/>
    <xf numFmtId="0" fontId="3" fillId="2" borderId="0" applyNumberFormat="0" applyBorder="0" applyAlignment="0" applyProtection="0"/>
    <xf numFmtId="0" fontId="1" fillId="0" borderId="0"/>
    <xf numFmtId="9" fontId="12" fillId="0" borderId="0" applyFill="0" applyBorder="0" applyAlignment="0" applyProtection="0"/>
  </cellStyleXfs>
  <cellXfs count="140">
    <xf numFmtId="0" fontId="0" fillId="0" borderId="0" xfId="0"/>
    <xf numFmtId="0" fontId="2" fillId="0" borderId="1" xfId="2" applyFont="1" applyBorder="1" applyAlignment="1">
      <alignment horizontal="center" vertical="top"/>
    </xf>
    <xf numFmtId="0" fontId="2" fillId="0" borderId="1" xfId="2" applyFont="1" applyBorder="1" applyAlignment="1">
      <alignment vertical="top" wrapText="1"/>
    </xf>
    <xf numFmtId="0" fontId="2" fillId="0" borderId="2" xfId="2" applyFont="1" applyBorder="1" applyAlignment="1">
      <alignment horizontal="center"/>
    </xf>
    <xf numFmtId="0" fontId="2" fillId="0" borderId="2" xfId="2" applyFont="1" applyBorder="1" applyAlignment="1">
      <alignment horizontal="center" vertical="top"/>
    </xf>
    <xf numFmtId="4" fontId="2" fillId="0" borderId="1" xfId="2" applyNumberFormat="1" applyFont="1" applyBorder="1" applyAlignment="1">
      <alignment horizontal="center" vertical="top"/>
    </xf>
    <xf numFmtId="0" fontId="2" fillId="0" borderId="0" xfId="2" applyFont="1"/>
    <xf numFmtId="0" fontId="2" fillId="0" borderId="0" xfId="2" applyFont="1" applyAlignment="1">
      <alignment horizontal="center"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4" fontId="2" fillId="0" borderId="1" xfId="2" applyNumberFormat="1" applyFont="1" applyBorder="1" applyAlignment="1">
      <alignment horizontal="center" vertical="center"/>
    </xf>
    <xf numFmtId="0" fontId="2" fillId="0" borderId="1" xfId="2" applyFont="1" applyBorder="1"/>
    <xf numFmtId="0" fontId="2" fillId="0" borderId="2" xfId="2" applyFont="1" applyBorder="1"/>
    <xf numFmtId="0" fontId="2" fillId="0" borderId="1" xfId="2" applyFont="1" applyBorder="1" applyAlignment="1">
      <alignment horizontal="center"/>
    </xf>
    <xf numFmtId="0" fontId="4" fillId="0" borderId="1" xfId="2" applyFont="1" applyBorder="1" applyAlignment="1">
      <alignment vertical="top" wrapText="1"/>
    </xf>
    <xf numFmtId="0" fontId="4" fillId="0" borderId="1" xfId="0" applyFont="1" applyBorder="1" applyAlignment="1">
      <alignment horizontal="center" vertical="top"/>
    </xf>
    <xf numFmtId="0" fontId="4" fillId="0" borderId="0" xfId="0" applyFont="1" applyAlignment="1">
      <alignment horizontal="left" vertical="top" wrapText="1"/>
    </xf>
    <xf numFmtId="0" fontId="4" fillId="0" borderId="2" xfId="0" applyFont="1" applyBorder="1" applyAlignment="1">
      <alignment horizontal="center" vertical="top" wrapText="1"/>
    </xf>
    <xf numFmtId="1" fontId="4" fillId="0" borderId="2" xfId="0" applyNumberFormat="1" applyFont="1" applyBorder="1" applyAlignment="1">
      <alignment horizontal="center" vertical="top" wrapText="1"/>
    </xf>
    <xf numFmtId="164" fontId="4" fillId="0" borderId="2" xfId="0" applyNumberFormat="1" applyFont="1" applyBorder="1" applyAlignment="1">
      <alignment horizontal="center" vertical="top" wrapText="1"/>
    </xf>
    <xf numFmtId="1" fontId="4" fillId="0" borderId="1" xfId="0" applyNumberFormat="1" applyFont="1" applyBorder="1" applyAlignment="1">
      <alignment horizontal="center" vertical="top" wrapText="1"/>
    </xf>
    <xf numFmtId="164" fontId="4" fillId="0" borderId="3" xfId="0" applyNumberFormat="1" applyFont="1" applyBorder="1" applyAlignment="1">
      <alignment horizontal="center" vertical="top" wrapText="1"/>
    </xf>
    <xf numFmtId="164" fontId="5" fillId="0" borderId="3" xfId="0" applyNumberFormat="1" applyFont="1" applyBorder="1" applyAlignment="1">
      <alignment horizontal="center" vertical="top" wrapText="1"/>
    </xf>
    <xf numFmtId="4" fontId="4" fillId="0" borderId="2" xfId="0" applyNumberFormat="1" applyFont="1" applyBorder="1" applyAlignment="1">
      <alignment horizontal="center" vertical="top"/>
    </xf>
    <xf numFmtId="0" fontId="4" fillId="0" borderId="1" xfId="0" applyFont="1" applyBorder="1" applyAlignment="1">
      <alignment horizontal="center" vertical="top" wrapText="1"/>
    </xf>
    <xf numFmtId="0" fontId="7" fillId="0" borderId="1" xfId="2" applyFont="1" applyBorder="1" applyAlignment="1">
      <alignment vertical="top" wrapText="1"/>
    </xf>
    <xf numFmtId="165" fontId="4" fillId="0" borderId="1" xfId="0" applyNumberFormat="1" applyFont="1" applyBorder="1" applyAlignment="1">
      <alignment horizontal="center" vertical="top" wrapText="1"/>
    </xf>
    <xf numFmtId="0" fontId="4" fillId="0" borderId="0" xfId="0" applyFont="1" applyAlignment="1">
      <alignment horizontal="right" vertical="top" wrapText="1"/>
    </xf>
    <xf numFmtId="1" fontId="4" fillId="0" borderId="0" xfId="0" applyNumberFormat="1" applyFont="1" applyAlignment="1">
      <alignment horizontal="center" vertical="top" wrapText="1"/>
    </xf>
    <xf numFmtId="164" fontId="4" fillId="0" borderId="1" xfId="0" applyNumberFormat="1" applyFont="1" applyBorder="1" applyAlignment="1">
      <alignment horizontal="center" vertical="top" wrapText="1"/>
    </xf>
    <xf numFmtId="0" fontId="9" fillId="0" borderId="1" xfId="0" applyFont="1" applyBorder="1" applyAlignment="1">
      <alignment horizontal="center" vertical="top"/>
    </xf>
    <xf numFmtId="0" fontId="5" fillId="0" borderId="0" xfId="0" applyFont="1" applyAlignment="1">
      <alignment horizontal="left" vertical="top" wrapText="1"/>
    </xf>
    <xf numFmtId="1" fontId="4" fillId="0" borderId="0" xfId="0" applyNumberFormat="1" applyFont="1" applyAlignment="1">
      <alignment horizontal="center" vertical="top"/>
    </xf>
    <xf numFmtId="0" fontId="8" fillId="0" borderId="0" xfId="0" applyFont="1" applyAlignment="1">
      <alignment horizontal="left" vertical="top" wrapText="1"/>
    </xf>
    <xf numFmtId="9" fontId="4" fillId="0" borderId="0" xfId="3" applyFont="1" applyFill="1" applyBorder="1" applyAlignment="1" applyProtection="1">
      <alignment horizontal="left" vertical="top" wrapText="1"/>
    </xf>
    <xf numFmtId="164" fontId="4" fillId="0" borderId="1" xfId="0" applyNumberFormat="1" applyFont="1" applyBorder="1" applyAlignment="1">
      <alignment horizontal="center" vertical="top"/>
    </xf>
    <xf numFmtId="0" fontId="9" fillId="0" borderId="0" xfId="0" applyFont="1" applyAlignment="1">
      <alignment horizontal="left" vertical="top" wrapText="1"/>
    </xf>
    <xf numFmtId="1" fontId="4" fillId="0" borderId="3" xfId="0" applyNumberFormat="1" applyFont="1" applyBorder="1" applyAlignment="1">
      <alignment horizontal="center" vertical="top"/>
    </xf>
    <xf numFmtId="0" fontId="4" fillId="0" borderId="0" xfId="0" applyFont="1" applyAlignment="1">
      <alignment horizontal="left" wrapText="1"/>
    </xf>
    <xf numFmtId="0" fontId="2" fillId="0" borderId="0" xfId="2" applyFont="1" applyAlignment="1">
      <alignment horizontal="center" vertical="top"/>
    </xf>
    <xf numFmtId="0" fontId="4" fillId="0" borderId="0" xfId="0" applyFont="1" applyAlignment="1">
      <alignment horizontal="center" vertical="top" wrapText="1"/>
    </xf>
    <xf numFmtId="164" fontId="4" fillId="0" borderId="0" xfId="0" applyNumberFormat="1" applyFont="1" applyAlignment="1">
      <alignment horizontal="center" vertical="top" wrapText="1"/>
    </xf>
    <xf numFmtId="0" fontId="4" fillId="0" borderId="0" xfId="0" applyFont="1" applyAlignment="1">
      <alignment horizontal="center" vertical="top"/>
    </xf>
    <xf numFmtId="164" fontId="4" fillId="0" borderId="0" xfId="0" applyNumberFormat="1" applyFont="1" applyAlignment="1">
      <alignment horizontal="center" vertical="top"/>
    </xf>
    <xf numFmtId="0" fontId="4" fillId="0" borderId="0" xfId="0" applyFont="1" applyAlignment="1">
      <alignment horizontal="center"/>
    </xf>
    <xf numFmtId="164" fontId="5" fillId="0" borderId="0" xfId="0" applyNumberFormat="1" applyFont="1" applyAlignment="1">
      <alignment horizontal="center" vertical="top" wrapText="1"/>
    </xf>
    <xf numFmtId="0" fontId="5" fillId="0" borderId="0" xfId="0" applyFont="1" applyAlignment="1">
      <alignment horizontal="right" vertical="top" wrapText="1"/>
    </xf>
    <xf numFmtId="166" fontId="4" fillId="0" borderId="0" xfId="0" applyNumberFormat="1" applyFont="1" applyAlignment="1">
      <alignment horizontal="center" vertical="top" wrapText="1"/>
    </xf>
    <xf numFmtId="0" fontId="2" fillId="0" borderId="0" xfId="2" applyFont="1" applyAlignment="1">
      <alignment vertical="top" wrapText="1"/>
    </xf>
    <xf numFmtId="0" fontId="2" fillId="0" borderId="0" xfId="2" applyFont="1" applyAlignment="1">
      <alignment horizontal="center"/>
    </xf>
    <xf numFmtId="4" fontId="2" fillId="0" borderId="0" xfId="2" applyNumberFormat="1" applyFont="1" applyAlignment="1">
      <alignment horizontal="center" vertical="top"/>
    </xf>
    <xf numFmtId="4" fontId="4" fillId="0" borderId="0" xfId="0" applyNumberFormat="1" applyFont="1" applyAlignment="1">
      <alignment vertical="top"/>
    </xf>
    <xf numFmtId="4" fontId="5" fillId="0" borderId="0" xfId="0" applyNumberFormat="1" applyFont="1" applyAlignment="1">
      <alignment vertical="top"/>
    </xf>
    <xf numFmtId="4" fontId="10" fillId="0" borderId="0" xfId="0" applyNumberFormat="1" applyFont="1" applyAlignment="1">
      <alignment vertical="top"/>
    </xf>
    <xf numFmtId="4" fontId="2" fillId="0" borderId="0" xfId="2" applyNumberFormat="1" applyFont="1" applyAlignment="1">
      <alignment vertical="top"/>
    </xf>
    <xf numFmtId="4" fontId="11" fillId="0" borderId="0" xfId="2" applyNumberFormat="1" applyFont="1" applyAlignment="1">
      <alignment vertical="top"/>
    </xf>
    <xf numFmtId="4" fontId="2" fillId="0" borderId="2" xfId="2" applyNumberFormat="1" applyFont="1" applyBorder="1" applyAlignment="1">
      <alignment vertical="top"/>
    </xf>
    <xf numFmtId="0" fontId="13" fillId="0" borderId="0" xfId="0" applyFont="1" applyAlignment="1">
      <alignment horizontal="left" vertical="top" wrapText="1"/>
    </xf>
    <xf numFmtId="1" fontId="9" fillId="0" borderId="0" xfId="0" applyNumberFormat="1" applyFont="1" applyAlignment="1">
      <alignment horizontal="center" vertical="top" wrapText="1"/>
    </xf>
    <xf numFmtId="0" fontId="1" fillId="0" borderId="0" xfId="0" applyFont="1"/>
    <xf numFmtId="0" fontId="7" fillId="0" borderId="1" xfId="1" applyNumberFormat="1" applyFont="1" applyFill="1" applyBorder="1" applyAlignment="1" applyProtection="1">
      <alignment vertical="top" wrapText="1"/>
    </xf>
    <xf numFmtId="0" fontId="14" fillId="0" borderId="0" xfId="0" applyFont="1" applyAlignment="1">
      <alignment horizontal="left" vertical="top" wrapText="1"/>
    </xf>
    <xf numFmtId="0" fontId="7" fillId="0" borderId="0" xfId="2" applyFont="1" applyAlignment="1">
      <alignment vertical="top" wrapText="1"/>
    </xf>
    <xf numFmtId="164" fontId="4" fillId="0" borderId="4" xfId="0" applyNumberFormat="1" applyFont="1" applyBorder="1" applyAlignment="1">
      <alignment horizontal="center" vertical="top" wrapText="1"/>
    </xf>
    <xf numFmtId="164" fontId="4" fillId="0" borderId="4" xfId="0" applyNumberFormat="1" applyFont="1" applyBorder="1" applyAlignment="1">
      <alignment horizontal="right" vertical="top" wrapText="1"/>
    </xf>
    <xf numFmtId="0" fontId="6" fillId="0" borderId="0" xfId="0" applyFont="1" applyAlignment="1">
      <alignment horizontal="left" vertical="top" wrapText="1"/>
    </xf>
    <xf numFmtId="0" fontId="15" fillId="0" borderId="0" xfId="2" applyFont="1" applyAlignment="1">
      <alignment vertical="top" wrapText="1"/>
    </xf>
    <xf numFmtId="0" fontId="4" fillId="0" borderId="4" xfId="0" applyFont="1" applyBorder="1" applyAlignment="1">
      <alignment horizontal="center" vertical="top"/>
    </xf>
    <xf numFmtId="0" fontId="4" fillId="0" borderId="5" xfId="0" applyFont="1" applyBorder="1" applyAlignment="1">
      <alignment horizontal="center" vertical="top" wrapText="1"/>
    </xf>
    <xf numFmtId="0" fontId="4" fillId="0" borderId="5" xfId="0" applyFont="1" applyBorder="1" applyAlignment="1">
      <alignment horizontal="center" vertical="top"/>
    </xf>
    <xf numFmtId="9" fontId="4" fillId="0" borderId="5" xfId="3" applyFont="1" applyFill="1" applyBorder="1" applyAlignment="1" applyProtection="1">
      <alignment horizontal="center" vertical="top"/>
    </xf>
    <xf numFmtId="1" fontId="4" fillId="0" borderId="5" xfId="0" applyNumberFormat="1" applyFont="1" applyBorder="1" applyAlignment="1">
      <alignment horizontal="center" vertical="top"/>
    </xf>
    <xf numFmtId="1" fontId="4" fillId="0" borderId="5" xfId="0" applyNumberFormat="1" applyFont="1" applyBorder="1" applyAlignment="1">
      <alignment horizontal="center" vertical="top" wrapText="1"/>
    </xf>
    <xf numFmtId="4" fontId="4" fillId="0" borderId="5" xfId="0" applyNumberFormat="1" applyFont="1" applyBorder="1" applyAlignment="1">
      <alignment horizontal="right" vertical="top"/>
    </xf>
    <xf numFmtId="164" fontId="4" fillId="0" borderId="5" xfId="0" applyNumberFormat="1" applyFont="1" applyBorder="1" applyAlignment="1">
      <alignment horizontal="center" vertical="top" wrapText="1"/>
    </xf>
    <xf numFmtId="164" fontId="4" fillId="0" borderId="5" xfId="0" applyNumberFormat="1" applyFont="1" applyBorder="1" applyAlignment="1">
      <alignment horizontal="center" vertical="top"/>
    </xf>
    <xf numFmtId="0" fontId="4" fillId="0" borderId="6" xfId="0" applyFont="1" applyBorder="1" applyAlignment="1">
      <alignment horizontal="right" vertical="top" wrapText="1"/>
    </xf>
    <xf numFmtId="0" fontId="4" fillId="0" borderId="6" xfId="0" applyFont="1" applyBorder="1" applyAlignment="1">
      <alignment horizontal="left" vertical="top" wrapText="1"/>
    </xf>
    <xf numFmtId="9" fontId="4" fillId="0" borderId="6" xfId="3" applyFont="1" applyFill="1" applyBorder="1" applyAlignment="1" applyProtection="1">
      <alignment horizontal="left" vertical="top" wrapText="1"/>
    </xf>
    <xf numFmtId="0" fontId="4" fillId="0" borderId="6" xfId="0" applyFont="1" applyBorder="1" applyAlignment="1">
      <alignment horizontal="center" vertical="top"/>
    </xf>
    <xf numFmtId="0" fontId="4" fillId="0" borderId="6" xfId="0" applyFont="1" applyBorder="1" applyAlignment="1">
      <alignment horizontal="center" vertical="top" wrapText="1"/>
    </xf>
    <xf numFmtId="9" fontId="4" fillId="0" borderId="6" xfId="3" applyFont="1" applyFill="1" applyBorder="1" applyAlignment="1" applyProtection="1">
      <alignment horizontal="center" vertical="top"/>
    </xf>
    <xf numFmtId="164" fontId="4" fillId="0" borderId="5" xfId="0" applyNumberFormat="1" applyFont="1" applyBorder="1" applyAlignment="1">
      <alignment horizontal="right" vertical="top" wrapText="1"/>
    </xf>
    <xf numFmtId="0" fontId="9" fillId="0" borderId="2" xfId="0" applyFont="1" applyBorder="1" applyAlignment="1">
      <alignment horizontal="center" vertical="top"/>
    </xf>
    <xf numFmtId="1" fontId="9" fillId="0" borderId="5" xfId="0" applyNumberFormat="1" applyFont="1" applyBorder="1" applyAlignment="1">
      <alignment horizontal="center" vertical="top" wrapText="1"/>
    </xf>
    <xf numFmtId="4" fontId="4" fillId="0" borderId="5" xfId="0" applyNumberFormat="1" applyFont="1" applyBorder="1" applyAlignment="1">
      <alignment horizontal="center" vertical="top"/>
    </xf>
    <xf numFmtId="0" fontId="2" fillId="0" borderId="7" xfId="2" applyFont="1" applyBorder="1" applyAlignment="1">
      <alignment horizontal="center" vertical="center"/>
    </xf>
    <xf numFmtId="0" fontId="2" fillId="0" borderId="7" xfId="2" applyFont="1" applyBorder="1" applyAlignment="1">
      <alignment horizontal="center" vertical="center" wrapText="1"/>
    </xf>
    <xf numFmtId="0" fontId="2" fillId="0" borderId="8" xfId="2" applyFont="1" applyBorder="1" applyAlignment="1">
      <alignment horizontal="center" vertical="center"/>
    </xf>
    <xf numFmtId="4" fontId="2" fillId="0" borderId="7" xfId="2" applyNumberFormat="1" applyFont="1" applyBorder="1" applyAlignment="1">
      <alignment horizontal="center" vertical="center"/>
    </xf>
    <xf numFmtId="4" fontId="2" fillId="0" borderId="9" xfId="2" applyNumberFormat="1" applyFont="1" applyBorder="1" applyAlignment="1">
      <alignment vertical="center"/>
    </xf>
    <xf numFmtId="4" fontId="2" fillId="0" borderId="10" xfId="2" applyNumberFormat="1" applyFont="1" applyBorder="1" applyAlignment="1">
      <alignment vertical="center"/>
    </xf>
    <xf numFmtId="4" fontId="2" fillId="0" borderId="10" xfId="2" applyNumberFormat="1" applyFont="1" applyBorder="1"/>
    <xf numFmtId="4" fontId="2" fillId="0" borderId="10" xfId="2" applyNumberFormat="1" applyFont="1" applyBorder="1" applyAlignment="1">
      <alignment vertical="top"/>
    </xf>
    <xf numFmtId="4" fontId="4" fillId="0" borderId="10" xfId="0" applyNumberFormat="1" applyFont="1" applyBorder="1" applyAlignment="1">
      <alignment vertical="top"/>
    </xf>
    <xf numFmtId="4" fontId="4" fillId="0" borderId="11" xfId="0" applyNumberFormat="1" applyFont="1" applyBorder="1" applyAlignment="1">
      <alignment vertical="top"/>
    </xf>
    <xf numFmtId="4" fontId="5" fillId="0" borderId="11" xfId="0" applyNumberFormat="1" applyFont="1" applyBorder="1" applyAlignment="1">
      <alignment vertical="top"/>
    </xf>
    <xf numFmtId="0" fontId="4" fillId="0" borderId="0" xfId="0" applyFont="1" applyAlignment="1">
      <alignment vertical="top" wrapText="1"/>
    </xf>
    <xf numFmtId="0" fontId="8" fillId="0" borderId="0" xfId="0" applyFont="1" applyAlignment="1">
      <alignment vertical="top" wrapText="1"/>
    </xf>
    <xf numFmtId="4" fontId="4" fillId="0" borderId="12" xfId="0" applyNumberFormat="1" applyFont="1" applyBorder="1" applyAlignment="1">
      <alignment vertical="top"/>
    </xf>
    <xf numFmtId="4" fontId="4" fillId="0" borderId="13" xfId="0" applyNumberFormat="1" applyFont="1" applyBorder="1" applyAlignment="1">
      <alignment vertical="top"/>
    </xf>
    <xf numFmtId="0" fontId="4" fillId="0" borderId="14" xfId="0" applyFont="1" applyBorder="1" applyAlignment="1">
      <alignment horizontal="center" vertical="top" wrapText="1"/>
    </xf>
    <xf numFmtId="0" fontId="4" fillId="0" borderId="15" xfId="0" applyFont="1" applyBorder="1" applyAlignment="1">
      <alignment horizontal="left" vertical="top" wrapText="1"/>
    </xf>
    <xf numFmtId="1" fontId="4" fillId="0" borderId="15" xfId="0" applyNumberFormat="1" applyFont="1" applyBorder="1" applyAlignment="1">
      <alignment horizontal="center" vertical="top" wrapText="1"/>
    </xf>
    <xf numFmtId="164" fontId="4" fillId="0" borderId="14" xfId="0" applyNumberFormat="1" applyFont="1" applyBorder="1" applyAlignment="1">
      <alignment horizontal="center" vertical="top" wrapText="1"/>
    </xf>
    <xf numFmtId="4" fontId="4" fillId="0" borderId="16" xfId="0" applyNumberFormat="1" applyFont="1" applyBorder="1" applyAlignment="1">
      <alignment vertical="top"/>
    </xf>
    <xf numFmtId="0" fontId="4" fillId="0" borderId="17" xfId="0" applyFont="1" applyBorder="1" applyAlignment="1">
      <alignment horizontal="center" vertical="top" wrapText="1"/>
    </xf>
    <xf numFmtId="0" fontId="4" fillId="0" borderId="18" xfId="0" applyFont="1" applyBorder="1" applyAlignment="1">
      <alignment horizontal="left" vertical="top" wrapText="1"/>
    </xf>
    <xf numFmtId="1" fontId="4" fillId="0" borderId="18" xfId="0" applyNumberFormat="1" applyFont="1" applyBorder="1" applyAlignment="1">
      <alignment horizontal="center" vertical="top" wrapText="1"/>
    </xf>
    <xf numFmtId="4" fontId="4" fillId="0" borderId="19" xfId="0" applyNumberFormat="1" applyFont="1" applyBorder="1" applyAlignment="1">
      <alignment vertical="top"/>
    </xf>
    <xf numFmtId="4" fontId="9" fillId="0" borderId="13" xfId="0" applyNumberFormat="1" applyFont="1" applyBorder="1" applyAlignment="1">
      <alignment vertical="top"/>
    </xf>
    <xf numFmtId="0" fontId="4" fillId="0" borderId="14" xfId="0" applyFont="1" applyBorder="1" applyAlignment="1">
      <alignment horizontal="center" vertical="top"/>
    </xf>
    <xf numFmtId="0" fontId="4" fillId="0" borderId="20" xfId="0" applyFont="1" applyBorder="1" applyAlignment="1">
      <alignment horizontal="center" vertical="top" wrapText="1"/>
    </xf>
    <xf numFmtId="1" fontId="4" fillId="0" borderId="20" xfId="0" applyNumberFormat="1" applyFont="1" applyBorder="1" applyAlignment="1">
      <alignment horizontal="center" vertical="top" wrapText="1"/>
    </xf>
    <xf numFmtId="164" fontId="4" fillId="0" borderId="20" xfId="0" applyNumberFormat="1" applyFont="1" applyBorder="1" applyAlignment="1">
      <alignment horizontal="center" vertical="top" wrapText="1"/>
    </xf>
    <xf numFmtId="0" fontId="4" fillId="0" borderId="17" xfId="0" applyFont="1" applyBorder="1" applyAlignment="1">
      <alignment horizontal="center" vertical="top"/>
    </xf>
    <xf numFmtId="0" fontId="4" fillId="0" borderId="21" xfId="0" applyFont="1" applyBorder="1" applyAlignment="1">
      <alignment horizontal="center" vertical="top" wrapText="1"/>
    </xf>
    <xf numFmtId="1" fontId="4" fillId="0" borderId="21" xfId="0" applyNumberFormat="1" applyFont="1" applyBorder="1" applyAlignment="1">
      <alignment horizontal="center" vertical="top" wrapText="1"/>
    </xf>
    <xf numFmtId="164" fontId="4" fillId="0" borderId="22" xfId="0" applyNumberFormat="1" applyFont="1" applyBorder="1" applyAlignment="1">
      <alignment horizontal="center" vertical="top" wrapText="1"/>
    </xf>
    <xf numFmtId="4" fontId="9" fillId="0" borderId="23" xfId="0" applyNumberFormat="1" applyFont="1" applyBorder="1" applyAlignment="1">
      <alignment vertical="top"/>
    </xf>
    <xf numFmtId="4" fontId="9" fillId="0" borderId="12" xfId="0" applyNumberFormat="1" applyFont="1" applyBorder="1" applyAlignment="1">
      <alignment vertical="top"/>
    </xf>
    <xf numFmtId="9" fontId="4" fillId="0" borderId="12" xfId="3" applyFont="1" applyFill="1" applyBorder="1" applyAlignment="1" applyProtection="1">
      <alignment vertical="top"/>
    </xf>
    <xf numFmtId="0" fontId="4" fillId="0" borderId="24" xfId="0" applyFont="1" applyBorder="1" applyAlignment="1">
      <alignment horizontal="center" vertical="top"/>
    </xf>
    <xf numFmtId="0" fontId="4" fillId="0" borderId="24" xfId="0" applyFont="1" applyBorder="1" applyAlignment="1">
      <alignment horizontal="left" vertical="top" wrapText="1"/>
    </xf>
    <xf numFmtId="0" fontId="4" fillId="0" borderId="25" xfId="0" applyFont="1" applyBorder="1" applyAlignment="1">
      <alignment horizontal="center" vertical="top"/>
    </xf>
    <xf numFmtId="1" fontId="4" fillId="0" borderId="25" xfId="0" applyNumberFormat="1" applyFont="1" applyBorder="1" applyAlignment="1">
      <alignment horizontal="center" vertical="top"/>
    </xf>
    <xf numFmtId="164" fontId="4" fillId="0" borderId="25" xfId="0" applyNumberFormat="1" applyFont="1" applyBorder="1" applyAlignment="1">
      <alignment horizontal="center" vertical="top"/>
    </xf>
    <xf numFmtId="4" fontId="4" fillId="0" borderId="26" xfId="0" applyNumberFormat="1" applyFont="1" applyBorder="1" applyAlignment="1">
      <alignment vertical="top"/>
    </xf>
    <xf numFmtId="0" fontId="16" fillId="0" borderId="27" xfId="2" applyFont="1" applyBorder="1" applyAlignment="1">
      <alignment horizontal="center" vertical="top"/>
    </xf>
    <xf numFmtId="0" fontId="16" fillId="0" borderId="28" xfId="2" applyFont="1" applyBorder="1" applyAlignment="1">
      <alignment horizontal="center" vertical="top"/>
    </xf>
    <xf numFmtId="0" fontId="16" fillId="0" borderId="29" xfId="2" applyFont="1" applyBorder="1" applyAlignment="1">
      <alignment horizontal="center" vertical="top"/>
    </xf>
    <xf numFmtId="0" fontId="16" fillId="0" borderId="0" xfId="2" applyFont="1" applyAlignment="1">
      <alignment horizontal="center" vertical="top"/>
    </xf>
    <xf numFmtId="0" fontId="4" fillId="0" borderId="2" xfId="0" applyFont="1" applyBorder="1" applyAlignment="1">
      <alignment horizontal="center" wrapText="1"/>
    </xf>
    <xf numFmtId="1" fontId="4" fillId="0" borderId="2" xfId="0" applyNumberFormat="1" applyFont="1" applyBorder="1" applyAlignment="1">
      <alignment horizontal="center" wrapText="1"/>
    </xf>
    <xf numFmtId="164" fontId="4" fillId="0" borderId="2" xfId="0" applyNumberFormat="1" applyFont="1" applyBorder="1" applyAlignment="1">
      <alignment horizontal="center" wrapText="1"/>
    </xf>
    <xf numFmtId="4" fontId="4" fillId="0" borderId="10" xfId="0" applyNumberFormat="1" applyFont="1" applyBorder="1"/>
    <xf numFmtId="164" fontId="4" fillId="0" borderId="21" xfId="0" applyNumberFormat="1" applyFont="1" applyBorder="1" applyAlignment="1">
      <alignment horizontal="center" vertical="top" wrapText="1"/>
    </xf>
    <xf numFmtId="4" fontId="4" fillId="0" borderId="30" xfId="0" applyNumberFormat="1" applyFont="1" applyBorder="1" applyAlignment="1">
      <alignment vertical="top"/>
    </xf>
    <xf numFmtId="0" fontId="7" fillId="0" borderId="0" xfId="0" applyFont="1" applyAlignment="1">
      <alignment horizontal="center" vertical="top" wrapText="1"/>
    </xf>
    <xf numFmtId="0" fontId="7" fillId="0" borderId="1" xfId="2" applyFont="1" applyBorder="1" applyAlignment="1">
      <alignment horizontal="center" vertical="top" wrapText="1"/>
    </xf>
  </cellXfs>
  <cellStyles count="4">
    <cellStyle name="Excel_BuiltIn_Neutral" xfId="1" xr:uid="{00000000-0005-0000-0000-000000000000}"/>
    <cellStyle name="Normal" xfId="0" builtinId="0"/>
    <cellStyle name="Normal 2" xfId="2"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40"/>
  <sheetViews>
    <sheetView tabSelected="1" view="pageBreakPreview" zoomScale="118" zoomScaleNormal="118" zoomScaleSheetLayoutView="118" workbookViewId="0">
      <selection activeCell="C10" sqref="C10"/>
    </sheetView>
  </sheetViews>
  <sheetFormatPr defaultColWidth="11.42578125" defaultRowHeight="12.75" x14ac:dyDescent="0.2"/>
  <cols>
    <col min="1" max="1" width="3.42578125" style="131" customWidth="1"/>
    <col min="2" max="2" width="3.42578125" style="1" customWidth="1"/>
    <col min="3" max="3" width="55.85546875" style="2" customWidth="1"/>
    <col min="4" max="4" width="4" style="3" customWidth="1"/>
    <col min="5" max="5" width="4.7109375" style="4" customWidth="1"/>
    <col min="6" max="6" width="9.42578125" style="5" customWidth="1"/>
    <col min="7" max="7" width="14.140625" style="56" customWidth="1"/>
    <col min="8" max="9" width="11.42578125" style="6"/>
    <col min="10" max="10" width="89.7109375" style="6" customWidth="1"/>
    <col min="11" max="11" width="68.5703125" style="6" customWidth="1"/>
    <col min="12" max="250" width="11.42578125" style="6"/>
    <col min="251" max="16384" width="11.42578125" style="59"/>
  </cols>
  <sheetData>
    <row r="1" spans="1:7" s="7" customFormat="1" ht="22.5" customHeight="1" x14ac:dyDescent="0.2">
      <c r="A1" s="128"/>
      <c r="B1" s="86" t="s">
        <v>0</v>
      </c>
      <c r="C1" s="87" t="s">
        <v>1</v>
      </c>
      <c r="D1" s="88"/>
      <c r="E1" s="88" t="s">
        <v>2</v>
      </c>
      <c r="F1" s="89" t="s">
        <v>3</v>
      </c>
      <c r="G1" s="90"/>
    </row>
    <row r="2" spans="1:7" s="7" customFormat="1" ht="21.95" customHeight="1" x14ac:dyDescent="0.2">
      <c r="A2" s="129"/>
      <c r="B2" s="8"/>
      <c r="C2" s="138" t="s">
        <v>106</v>
      </c>
      <c r="D2" s="9"/>
      <c r="E2" s="9"/>
      <c r="F2" s="10"/>
      <c r="G2" s="91"/>
    </row>
    <row r="3" spans="1:7" s="7" customFormat="1" ht="21.95" customHeight="1" x14ac:dyDescent="0.2">
      <c r="A3" s="129"/>
      <c r="B3" s="8"/>
      <c r="C3" s="138" t="s">
        <v>4</v>
      </c>
      <c r="D3" s="9"/>
      <c r="E3" s="9"/>
      <c r="F3" s="10"/>
      <c r="G3" s="91"/>
    </row>
    <row r="4" spans="1:7" x14ac:dyDescent="0.2">
      <c r="A4" s="129"/>
      <c r="B4" s="11"/>
      <c r="C4" s="139" t="s">
        <v>21</v>
      </c>
      <c r="E4" s="12"/>
      <c r="F4" s="13"/>
      <c r="G4" s="92"/>
    </row>
    <row r="5" spans="1:7" x14ac:dyDescent="0.2">
      <c r="A5" s="129"/>
      <c r="B5" s="11"/>
      <c r="E5" s="12"/>
      <c r="F5" s="13"/>
      <c r="G5" s="92"/>
    </row>
    <row r="6" spans="1:7" x14ac:dyDescent="0.2">
      <c r="A6" s="129">
        <v>1</v>
      </c>
      <c r="C6" s="60" t="s">
        <v>5</v>
      </c>
      <c r="E6" s="12"/>
      <c r="F6" s="13"/>
      <c r="G6" s="92"/>
    </row>
    <row r="7" spans="1:7" x14ac:dyDescent="0.2">
      <c r="A7" s="129"/>
      <c r="G7" s="93"/>
    </row>
    <row r="8" spans="1:7" x14ac:dyDescent="0.2">
      <c r="A8" s="129"/>
      <c r="B8" s="1" t="s">
        <v>51</v>
      </c>
      <c r="C8" s="14" t="s">
        <v>62</v>
      </c>
      <c r="D8" s="17">
        <v>1</v>
      </c>
      <c r="E8" s="18" t="s">
        <v>1</v>
      </c>
      <c r="F8" s="19">
        <v>0</v>
      </c>
      <c r="G8" s="94">
        <f t="shared" ref="G8:G18" si="0">SUM(D8*F8)</f>
        <v>0</v>
      </c>
    </row>
    <row r="9" spans="1:7" x14ac:dyDescent="0.2">
      <c r="A9" s="129"/>
      <c r="B9" s="15" t="s">
        <v>52</v>
      </c>
      <c r="C9" s="16" t="s">
        <v>63</v>
      </c>
      <c r="D9" s="17">
        <v>1</v>
      </c>
      <c r="E9" s="18" t="s">
        <v>1</v>
      </c>
      <c r="F9" s="19">
        <v>0</v>
      </c>
      <c r="G9" s="94">
        <f t="shared" si="0"/>
        <v>0</v>
      </c>
    </row>
    <row r="10" spans="1:7" x14ac:dyDescent="0.2">
      <c r="A10" s="129"/>
      <c r="B10" s="15" t="s">
        <v>53</v>
      </c>
      <c r="C10" s="16" t="s">
        <v>64</v>
      </c>
      <c r="D10" s="17">
        <v>1</v>
      </c>
      <c r="E10" s="18" t="s">
        <v>1</v>
      </c>
      <c r="F10" s="19">
        <v>0</v>
      </c>
      <c r="G10" s="94">
        <f t="shared" si="0"/>
        <v>0</v>
      </c>
    </row>
    <row r="11" spans="1:7" x14ac:dyDescent="0.2">
      <c r="A11" s="129"/>
      <c r="B11" s="15" t="s">
        <v>54</v>
      </c>
      <c r="C11" s="16" t="s">
        <v>86</v>
      </c>
      <c r="D11" s="17">
        <v>1</v>
      </c>
      <c r="E11" s="18" t="s">
        <v>1</v>
      </c>
      <c r="F11" s="19">
        <v>0</v>
      </c>
      <c r="G11" s="94">
        <f t="shared" si="0"/>
        <v>0</v>
      </c>
    </row>
    <row r="12" spans="1:7" x14ac:dyDescent="0.2">
      <c r="A12" s="129"/>
      <c r="B12" s="15" t="s">
        <v>55</v>
      </c>
      <c r="C12" s="16" t="s">
        <v>65</v>
      </c>
      <c r="D12" s="17">
        <v>1</v>
      </c>
      <c r="E12" s="18" t="s">
        <v>1</v>
      </c>
      <c r="F12" s="19">
        <v>0</v>
      </c>
      <c r="G12" s="94">
        <f t="shared" si="0"/>
        <v>0</v>
      </c>
    </row>
    <row r="13" spans="1:7" x14ac:dyDescent="0.2">
      <c r="A13" s="129"/>
      <c r="B13" s="15" t="s">
        <v>56</v>
      </c>
      <c r="C13" s="16" t="s">
        <v>66</v>
      </c>
      <c r="D13" s="17">
        <v>1</v>
      </c>
      <c r="E13" s="18" t="s">
        <v>1</v>
      </c>
      <c r="F13" s="19">
        <v>0</v>
      </c>
      <c r="G13" s="94">
        <f t="shared" si="0"/>
        <v>0</v>
      </c>
    </row>
    <row r="14" spans="1:7" x14ac:dyDescent="0.2">
      <c r="A14" s="129"/>
      <c r="B14" s="15" t="s">
        <v>57</v>
      </c>
      <c r="C14" s="16" t="s">
        <v>93</v>
      </c>
      <c r="D14" s="17">
        <v>1</v>
      </c>
      <c r="E14" s="18" t="s">
        <v>1</v>
      </c>
      <c r="F14" s="19">
        <v>0</v>
      </c>
      <c r="G14" s="94">
        <f>SUM(D14*F14)</f>
        <v>0</v>
      </c>
    </row>
    <row r="15" spans="1:7" ht="22.5" customHeight="1" x14ac:dyDescent="0.2">
      <c r="A15" s="129"/>
      <c r="B15" s="15" t="s">
        <v>58</v>
      </c>
      <c r="C15" s="16" t="s">
        <v>88</v>
      </c>
      <c r="D15" s="132">
        <v>1</v>
      </c>
      <c r="E15" s="133" t="s">
        <v>1</v>
      </c>
      <c r="F15" s="134">
        <v>0</v>
      </c>
      <c r="G15" s="135">
        <f t="shared" si="0"/>
        <v>0</v>
      </c>
    </row>
    <row r="16" spans="1:7" ht="22.5" x14ac:dyDescent="0.2">
      <c r="A16" s="129"/>
      <c r="B16" s="15" t="s">
        <v>59</v>
      </c>
      <c r="C16" s="16" t="s">
        <v>98</v>
      </c>
      <c r="D16" s="132">
        <v>1</v>
      </c>
      <c r="E16" s="133" t="s">
        <v>1</v>
      </c>
      <c r="F16" s="134">
        <v>0</v>
      </c>
      <c r="G16" s="135">
        <f t="shared" si="0"/>
        <v>0</v>
      </c>
    </row>
    <row r="17" spans="1:10" x14ac:dyDescent="0.2">
      <c r="A17" s="129"/>
      <c r="B17" s="15" t="s">
        <v>60</v>
      </c>
      <c r="C17" s="16" t="s">
        <v>94</v>
      </c>
      <c r="D17" s="17">
        <v>1</v>
      </c>
      <c r="E17" s="18" t="s">
        <v>1</v>
      </c>
      <c r="F17" s="19">
        <v>0</v>
      </c>
      <c r="G17" s="94">
        <f t="shared" si="0"/>
        <v>0</v>
      </c>
    </row>
    <row r="18" spans="1:10" s="6" customFormat="1" ht="22.5" customHeight="1" x14ac:dyDescent="0.2">
      <c r="A18" s="129"/>
      <c r="B18" s="15" t="s">
        <v>61</v>
      </c>
      <c r="C18" s="16" t="s">
        <v>87</v>
      </c>
      <c r="D18" s="132">
        <v>1</v>
      </c>
      <c r="E18" s="133" t="s">
        <v>1</v>
      </c>
      <c r="F18" s="134">
        <v>0</v>
      </c>
      <c r="G18" s="135">
        <f t="shared" si="0"/>
        <v>0</v>
      </c>
    </row>
    <row r="19" spans="1:10" s="6" customFormat="1" ht="12.75" customHeight="1" x14ac:dyDescent="0.2">
      <c r="A19" s="129"/>
      <c r="B19" s="15" t="s">
        <v>68</v>
      </c>
      <c r="C19" s="16" t="s">
        <v>67</v>
      </c>
      <c r="D19" s="17">
        <v>1</v>
      </c>
      <c r="E19" s="18" t="s">
        <v>1</v>
      </c>
      <c r="F19" s="19">
        <v>0</v>
      </c>
      <c r="G19" s="94">
        <f>SUM(D19*F19)</f>
        <v>0</v>
      </c>
    </row>
    <row r="20" spans="1:10" s="6" customFormat="1" ht="12.75" customHeight="1" x14ac:dyDescent="0.2">
      <c r="A20" s="129"/>
      <c r="B20" s="15"/>
      <c r="C20" s="16"/>
      <c r="D20" s="17"/>
      <c r="E20" s="20"/>
      <c r="F20" s="21"/>
      <c r="G20" s="95"/>
    </row>
    <row r="21" spans="1:10" ht="12.75" customHeight="1" x14ac:dyDescent="0.2">
      <c r="A21" s="129"/>
      <c r="B21" s="15"/>
      <c r="C21" s="57" t="s">
        <v>22</v>
      </c>
      <c r="D21" s="17"/>
      <c r="E21" s="20"/>
      <c r="F21" s="22"/>
      <c r="G21" s="96"/>
      <c r="J21" s="62"/>
    </row>
    <row r="22" spans="1:10" x14ac:dyDescent="0.2">
      <c r="A22" s="129"/>
      <c r="B22" s="15"/>
      <c r="C22" s="16"/>
      <c r="D22" s="15"/>
      <c r="E22" s="18"/>
      <c r="F22" s="23"/>
      <c r="G22" s="94"/>
    </row>
    <row r="23" spans="1:10" x14ac:dyDescent="0.2">
      <c r="A23" s="129">
        <v>2</v>
      </c>
      <c r="B23" s="24"/>
      <c r="C23" s="25" t="s">
        <v>36</v>
      </c>
      <c r="D23" s="17"/>
      <c r="E23" s="18"/>
      <c r="F23" s="19"/>
      <c r="G23" s="94"/>
    </row>
    <row r="24" spans="1:10" x14ac:dyDescent="0.2">
      <c r="A24" s="129"/>
      <c r="B24" s="24"/>
      <c r="C24" s="62"/>
      <c r="D24" s="17"/>
      <c r="E24" s="18"/>
      <c r="F24" s="19"/>
      <c r="G24" s="94"/>
    </row>
    <row r="25" spans="1:10" x14ac:dyDescent="0.2">
      <c r="A25" s="129"/>
      <c r="B25" s="24"/>
      <c r="C25" s="66" t="s">
        <v>35</v>
      </c>
      <c r="D25" s="17"/>
      <c r="E25" s="18"/>
      <c r="F25" s="19"/>
      <c r="G25" s="94"/>
    </row>
    <row r="26" spans="1:10" x14ac:dyDescent="0.2">
      <c r="A26" s="129"/>
      <c r="B26" s="24"/>
      <c r="C26" s="66"/>
      <c r="D26" s="17"/>
      <c r="E26" s="18"/>
      <c r="F26" s="19"/>
      <c r="G26" s="94"/>
    </row>
    <row r="27" spans="1:10" x14ac:dyDescent="0.2">
      <c r="A27" s="129"/>
      <c r="B27" s="24"/>
      <c r="C27" s="98" t="s">
        <v>7</v>
      </c>
      <c r="D27" s="17"/>
      <c r="E27" s="18"/>
      <c r="F27" s="19"/>
      <c r="G27" s="94"/>
    </row>
    <row r="28" spans="1:10" x14ac:dyDescent="0.2">
      <c r="A28" s="129"/>
      <c r="B28" s="26"/>
      <c r="D28" s="17"/>
      <c r="E28" s="18"/>
      <c r="F28" s="19"/>
      <c r="G28" s="94"/>
    </row>
    <row r="29" spans="1:10" x14ac:dyDescent="0.2">
      <c r="A29" s="129"/>
      <c r="B29" s="26" t="s">
        <v>12</v>
      </c>
      <c r="C29" s="97" t="s">
        <v>8</v>
      </c>
      <c r="D29" s="17">
        <v>12</v>
      </c>
      <c r="E29" s="18" t="s">
        <v>9</v>
      </c>
      <c r="F29" s="19">
        <v>0</v>
      </c>
      <c r="G29" s="94">
        <f>SUM(D29*F29)</f>
        <v>0</v>
      </c>
    </row>
    <row r="30" spans="1:10" x14ac:dyDescent="0.2">
      <c r="A30" s="129"/>
      <c r="B30" s="24"/>
      <c r="C30" s="66"/>
      <c r="D30" s="17"/>
      <c r="E30" s="18"/>
      <c r="F30" s="19"/>
      <c r="G30" s="94"/>
    </row>
    <row r="31" spans="1:10" x14ac:dyDescent="0.2">
      <c r="A31" s="129"/>
      <c r="B31" s="24" t="s">
        <v>69</v>
      </c>
      <c r="C31" s="97" t="s">
        <v>24</v>
      </c>
      <c r="D31" s="17">
        <v>1</v>
      </c>
      <c r="E31" s="18" t="s">
        <v>1</v>
      </c>
      <c r="F31" s="19">
        <v>0</v>
      </c>
      <c r="G31" s="94">
        <f>SUM(D31*F31)</f>
        <v>0</v>
      </c>
    </row>
    <row r="32" spans="1:10" x14ac:dyDescent="0.2">
      <c r="A32" s="129"/>
      <c r="B32" s="24"/>
      <c r="C32" s="97"/>
      <c r="D32" s="17"/>
      <c r="E32" s="18"/>
      <c r="F32" s="19"/>
      <c r="G32" s="94"/>
    </row>
    <row r="33" spans="1:7" x14ac:dyDescent="0.2">
      <c r="A33" s="129"/>
      <c r="B33" s="24" t="s">
        <v>70</v>
      </c>
      <c r="C33" s="97" t="s">
        <v>103</v>
      </c>
      <c r="D33" s="17">
        <v>1</v>
      </c>
      <c r="E33" s="18" t="s">
        <v>1</v>
      </c>
      <c r="F33" s="19">
        <v>0</v>
      </c>
      <c r="G33" s="94">
        <f>SUM(D33*F33)</f>
        <v>0</v>
      </c>
    </row>
    <row r="34" spans="1:7" x14ac:dyDescent="0.2">
      <c r="A34" s="129"/>
      <c r="B34" s="24"/>
      <c r="C34" s="97"/>
      <c r="D34" s="17"/>
      <c r="E34" s="18"/>
      <c r="F34" s="19"/>
      <c r="G34" s="94"/>
    </row>
    <row r="35" spans="1:7" x14ac:dyDescent="0.2">
      <c r="A35" s="129"/>
      <c r="B35" s="24"/>
      <c r="C35" s="98" t="s">
        <v>10</v>
      </c>
      <c r="D35" s="17"/>
      <c r="E35" s="18"/>
      <c r="F35" s="19"/>
      <c r="G35" s="94"/>
    </row>
    <row r="36" spans="1:7" ht="12" customHeight="1" x14ac:dyDescent="0.2">
      <c r="A36" s="129"/>
      <c r="B36" s="24" t="s">
        <v>71</v>
      </c>
      <c r="C36" s="97" t="s">
        <v>11</v>
      </c>
      <c r="D36" s="17">
        <v>1</v>
      </c>
      <c r="E36" s="18" t="s">
        <v>1</v>
      </c>
      <c r="F36" s="19">
        <v>0</v>
      </c>
      <c r="G36" s="94">
        <f>SUM(D36*F36)</f>
        <v>0</v>
      </c>
    </row>
    <row r="37" spans="1:7" x14ac:dyDescent="0.2">
      <c r="A37" s="129"/>
      <c r="B37" s="24"/>
      <c r="C37" s="97"/>
      <c r="D37" s="17"/>
      <c r="E37" s="18"/>
      <c r="F37" s="19"/>
      <c r="G37" s="94"/>
    </row>
    <row r="38" spans="1:7" x14ac:dyDescent="0.2">
      <c r="A38" s="129"/>
      <c r="B38" s="26" t="s">
        <v>72</v>
      </c>
      <c r="C38" s="16" t="s">
        <v>99</v>
      </c>
      <c r="D38" s="17">
        <v>1</v>
      </c>
      <c r="E38" s="18" t="s">
        <v>1</v>
      </c>
      <c r="F38" s="19">
        <v>0</v>
      </c>
      <c r="G38" s="94">
        <f>SUM(D38*F38)</f>
        <v>0</v>
      </c>
    </row>
    <row r="39" spans="1:7" x14ac:dyDescent="0.2">
      <c r="A39" s="129"/>
      <c r="B39" s="26"/>
      <c r="C39" s="16"/>
      <c r="D39" s="17"/>
      <c r="E39" s="18"/>
      <c r="F39" s="19"/>
      <c r="G39" s="99"/>
    </row>
    <row r="40" spans="1:7" x14ac:dyDescent="0.2">
      <c r="A40" s="129">
        <v>3</v>
      </c>
      <c r="B40" s="24"/>
      <c r="C40" s="33" t="s">
        <v>92</v>
      </c>
      <c r="D40" s="24"/>
      <c r="E40" s="18"/>
      <c r="F40" s="29"/>
      <c r="G40" s="94"/>
    </row>
    <row r="41" spans="1:7" x14ac:dyDescent="0.2">
      <c r="A41" s="129"/>
      <c r="B41" s="24"/>
      <c r="C41" s="33"/>
      <c r="D41" s="17"/>
      <c r="E41" s="18"/>
      <c r="F41" s="19"/>
      <c r="G41" s="94"/>
    </row>
    <row r="42" spans="1:7" x14ac:dyDescent="0.2">
      <c r="A42" s="129"/>
      <c r="B42" s="24"/>
      <c r="C42" s="65" t="s">
        <v>6</v>
      </c>
      <c r="D42" s="17"/>
      <c r="E42" s="18"/>
      <c r="F42" s="19"/>
      <c r="G42" s="94"/>
    </row>
    <row r="43" spans="1:7" x14ac:dyDescent="0.2">
      <c r="A43" s="129"/>
      <c r="B43" s="24" t="s">
        <v>73</v>
      </c>
      <c r="C43" s="16" t="s">
        <v>77</v>
      </c>
      <c r="D43" s="17">
        <v>1</v>
      </c>
      <c r="E43" s="18" t="s">
        <v>9</v>
      </c>
      <c r="F43" s="19">
        <v>0</v>
      </c>
      <c r="G43" s="94">
        <f>SUM(D43*F43)</f>
        <v>0</v>
      </c>
    </row>
    <row r="44" spans="1:7" x14ac:dyDescent="0.2">
      <c r="A44" s="129"/>
      <c r="B44" s="24" t="s">
        <v>74</v>
      </c>
      <c r="C44" s="34" t="s">
        <v>78</v>
      </c>
      <c r="D44" s="24">
        <v>8</v>
      </c>
      <c r="E44" s="28" t="s">
        <v>12</v>
      </c>
      <c r="F44" s="19">
        <v>0</v>
      </c>
      <c r="G44" s="94">
        <f>SUM(D44*F44)</f>
        <v>0</v>
      </c>
    </row>
    <row r="45" spans="1:7" x14ac:dyDescent="0.2">
      <c r="A45" s="129"/>
      <c r="B45" s="24" t="s">
        <v>75</v>
      </c>
      <c r="C45" s="34" t="s">
        <v>95</v>
      </c>
      <c r="D45" s="24">
        <v>8</v>
      </c>
      <c r="E45" s="28" t="s">
        <v>12</v>
      </c>
      <c r="F45" s="19">
        <v>0</v>
      </c>
      <c r="G45" s="94">
        <f>SUM(D45*F45)</f>
        <v>0</v>
      </c>
    </row>
    <row r="46" spans="1:7" x14ac:dyDescent="0.2">
      <c r="A46" s="129"/>
      <c r="B46" s="24" t="s">
        <v>76</v>
      </c>
      <c r="C46" s="34" t="s">
        <v>23</v>
      </c>
      <c r="D46" s="17">
        <v>4</v>
      </c>
      <c r="E46" s="18" t="s">
        <v>9</v>
      </c>
      <c r="F46" s="63">
        <v>0</v>
      </c>
      <c r="G46" s="94">
        <f>SUM(D46*F46)</f>
        <v>0</v>
      </c>
    </row>
    <row r="47" spans="1:7" x14ac:dyDescent="0.2">
      <c r="A47" s="129"/>
      <c r="B47" s="24" t="s">
        <v>79</v>
      </c>
      <c r="C47" s="16" t="s">
        <v>16</v>
      </c>
      <c r="D47" s="24">
        <v>1</v>
      </c>
      <c r="E47" s="18" t="s">
        <v>1</v>
      </c>
      <c r="F47" s="63">
        <v>0</v>
      </c>
      <c r="G47" s="94">
        <f>SUM(D47*F47)</f>
        <v>0</v>
      </c>
    </row>
    <row r="48" spans="1:7" x14ac:dyDescent="0.2">
      <c r="A48" s="129"/>
      <c r="B48" s="24"/>
      <c r="C48" s="16"/>
      <c r="D48" s="24"/>
      <c r="E48" s="28"/>
      <c r="F48" s="63"/>
      <c r="G48" s="94"/>
    </row>
    <row r="49" spans="1:8" x14ac:dyDescent="0.2">
      <c r="A49" s="129"/>
      <c r="B49" s="24"/>
      <c r="C49" s="65" t="s">
        <v>44</v>
      </c>
      <c r="D49" s="24"/>
      <c r="E49" s="28"/>
      <c r="F49" s="63"/>
      <c r="G49" s="94"/>
    </row>
    <row r="50" spans="1:8" x14ac:dyDescent="0.2">
      <c r="A50" s="129"/>
      <c r="B50" s="24" t="s">
        <v>82</v>
      </c>
      <c r="C50" s="16" t="s">
        <v>50</v>
      </c>
      <c r="D50" s="24">
        <v>1</v>
      </c>
      <c r="E50" s="18" t="s">
        <v>9</v>
      </c>
      <c r="F50" s="63">
        <v>0</v>
      </c>
      <c r="G50" s="94">
        <f>SUM(D50*F50)</f>
        <v>0</v>
      </c>
    </row>
    <row r="51" spans="1:8" x14ac:dyDescent="0.2">
      <c r="A51" s="129"/>
      <c r="B51" s="24"/>
      <c r="C51" s="16"/>
      <c r="D51" s="24"/>
      <c r="E51" s="28"/>
      <c r="F51" s="63"/>
      <c r="G51" s="94"/>
    </row>
    <row r="52" spans="1:8" x14ac:dyDescent="0.2">
      <c r="A52" s="129"/>
      <c r="B52" s="24"/>
      <c r="C52" s="65" t="s">
        <v>25</v>
      </c>
      <c r="D52" s="24"/>
      <c r="E52" s="28"/>
      <c r="F52" s="63"/>
      <c r="G52" s="94"/>
    </row>
    <row r="53" spans="1:8" x14ac:dyDescent="0.2">
      <c r="A53" s="129"/>
      <c r="B53" s="24" t="s">
        <v>91</v>
      </c>
      <c r="C53" s="16" t="s">
        <v>96</v>
      </c>
      <c r="D53" s="17">
        <v>1</v>
      </c>
      <c r="E53" s="18" t="s">
        <v>9</v>
      </c>
      <c r="F53" s="63">
        <v>0</v>
      </c>
      <c r="G53" s="94">
        <f>SUM(D53*F53)</f>
        <v>0</v>
      </c>
    </row>
    <row r="54" spans="1:8" x14ac:dyDescent="0.2">
      <c r="A54" s="129"/>
      <c r="B54" s="24"/>
      <c r="C54" s="16"/>
      <c r="D54" s="24"/>
      <c r="E54" s="28"/>
      <c r="F54" s="63"/>
      <c r="G54" s="94"/>
    </row>
    <row r="55" spans="1:8" x14ac:dyDescent="0.2">
      <c r="A55" s="129"/>
      <c r="B55" s="24"/>
      <c r="C55" s="65" t="s">
        <v>89</v>
      </c>
      <c r="D55" s="24"/>
      <c r="E55" s="28"/>
      <c r="F55" s="63"/>
      <c r="G55" s="94"/>
    </row>
    <row r="56" spans="1:8" x14ac:dyDescent="0.2">
      <c r="A56" s="129"/>
      <c r="B56" s="24" t="s">
        <v>97</v>
      </c>
      <c r="C56" s="16" t="s">
        <v>100</v>
      </c>
      <c r="D56" s="24">
        <v>1</v>
      </c>
      <c r="E56" s="18" t="s">
        <v>1</v>
      </c>
      <c r="F56" s="63">
        <v>0</v>
      </c>
      <c r="G56" s="94">
        <f>SUM(D56*F56)</f>
        <v>0</v>
      </c>
    </row>
    <row r="57" spans="1:8" x14ac:dyDescent="0.2">
      <c r="A57" s="129"/>
      <c r="B57" s="24"/>
      <c r="C57" s="16"/>
      <c r="D57" s="24"/>
      <c r="E57" s="28"/>
      <c r="F57" s="63"/>
      <c r="G57" s="94"/>
    </row>
    <row r="58" spans="1:8" ht="33.75" x14ac:dyDescent="0.2">
      <c r="A58" s="129"/>
      <c r="B58" s="24" t="s">
        <v>104</v>
      </c>
      <c r="C58" s="16" t="s">
        <v>84</v>
      </c>
      <c r="D58" s="24">
        <v>1</v>
      </c>
      <c r="E58" s="18" t="s">
        <v>1</v>
      </c>
      <c r="F58" s="63">
        <v>0</v>
      </c>
      <c r="G58" s="94">
        <f>SUM(D58*F58)</f>
        <v>0</v>
      </c>
    </row>
    <row r="59" spans="1:8" x14ac:dyDescent="0.2">
      <c r="A59" s="129"/>
      <c r="B59" s="24"/>
      <c r="C59" s="27"/>
      <c r="D59" s="24"/>
      <c r="E59" s="28"/>
      <c r="F59" s="64"/>
      <c r="G59" s="94"/>
    </row>
    <row r="60" spans="1:8" x14ac:dyDescent="0.2">
      <c r="A60" s="129"/>
      <c r="B60" s="24"/>
      <c r="C60" s="27" t="s">
        <v>13</v>
      </c>
      <c r="D60" s="24"/>
      <c r="E60" s="18"/>
      <c r="F60" s="82" t="s">
        <v>14</v>
      </c>
      <c r="G60" s="100">
        <f>SUM(G7:G59)</f>
        <v>0</v>
      </c>
      <c r="H60" s="51"/>
    </row>
    <row r="61" spans="1:8" ht="13.5" thickBot="1" x14ac:dyDescent="0.25">
      <c r="A61" s="130"/>
      <c r="B61" s="101"/>
      <c r="C61" s="102" t="s">
        <v>81</v>
      </c>
      <c r="D61" s="101"/>
      <c r="E61" s="103"/>
      <c r="F61" s="104"/>
      <c r="G61" s="105"/>
    </row>
    <row r="62" spans="1:8" x14ac:dyDescent="0.2">
      <c r="A62" s="128"/>
      <c r="B62" s="106"/>
      <c r="C62" s="107"/>
      <c r="D62" s="106"/>
      <c r="E62" s="108"/>
      <c r="F62" s="136"/>
      <c r="G62" s="137"/>
    </row>
    <row r="63" spans="1:8" x14ac:dyDescent="0.2">
      <c r="A63" s="129"/>
      <c r="B63" s="24"/>
      <c r="C63" s="27" t="s">
        <v>15</v>
      </c>
      <c r="D63" s="30"/>
      <c r="E63" s="58"/>
      <c r="F63" s="82" t="s">
        <v>14</v>
      </c>
      <c r="G63" s="110">
        <f>SUM(G60)</f>
        <v>0</v>
      </c>
    </row>
    <row r="64" spans="1:8" x14ac:dyDescent="0.2">
      <c r="A64" s="129"/>
      <c r="B64" s="24"/>
      <c r="C64" s="27"/>
      <c r="D64" s="30"/>
      <c r="E64" s="58"/>
      <c r="F64" s="82"/>
      <c r="G64" s="120"/>
    </row>
    <row r="65" spans="1:11" ht="22.5" x14ac:dyDescent="0.2">
      <c r="A65" s="129"/>
      <c r="B65" s="24" t="s">
        <v>51</v>
      </c>
      <c r="C65" s="16" t="s">
        <v>83</v>
      </c>
      <c r="D65" s="24">
        <v>1</v>
      </c>
      <c r="E65" s="18" t="s">
        <v>1</v>
      </c>
      <c r="F65" s="74">
        <v>0</v>
      </c>
      <c r="G65" s="99">
        <f>SUM(D65*F65)</f>
        <v>0</v>
      </c>
    </row>
    <row r="66" spans="1:11" x14ac:dyDescent="0.2">
      <c r="A66" s="129"/>
      <c r="B66" s="24"/>
      <c r="C66" s="27"/>
      <c r="D66" s="30"/>
      <c r="E66" s="58"/>
      <c r="F66" s="82"/>
      <c r="G66" s="120"/>
    </row>
    <row r="67" spans="1:11" x14ac:dyDescent="0.2">
      <c r="A67" s="129">
        <v>4</v>
      </c>
      <c r="B67" s="24"/>
      <c r="C67" s="57" t="s">
        <v>20</v>
      </c>
      <c r="D67" s="30"/>
      <c r="E67" s="58"/>
      <c r="F67" s="82"/>
      <c r="G67" s="120"/>
    </row>
    <row r="68" spans="1:11" x14ac:dyDescent="0.2">
      <c r="A68" s="129"/>
      <c r="B68" s="24"/>
      <c r="C68" s="31"/>
      <c r="D68" s="15"/>
      <c r="E68" s="32"/>
      <c r="F68" s="75"/>
      <c r="G68" s="99"/>
    </row>
    <row r="69" spans="1:11" ht="78.75" x14ac:dyDescent="0.2">
      <c r="A69" s="129"/>
      <c r="B69" s="24"/>
      <c r="C69" s="16" t="s">
        <v>80</v>
      </c>
      <c r="D69" s="15"/>
      <c r="E69" s="32"/>
      <c r="F69" s="75"/>
      <c r="G69" s="99"/>
      <c r="J69" s="31"/>
    </row>
    <row r="70" spans="1:11" x14ac:dyDescent="0.2">
      <c r="A70" s="129"/>
      <c r="B70" s="24"/>
      <c r="C70" s="36"/>
      <c r="D70" s="15"/>
      <c r="E70" s="32"/>
      <c r="F70" s="35"/>
      <c r="G70" s="94"/>
      <c r="J70" s="59"/>
      <c r="K70" s="31"/>
    </row>
    <row r="71" spans="1:11" x14ac:dyDescent="0.2">
      <c r="A71" s="129">
        <v>5</v>
      </c>
      <c r="B71" s="24"/>
      <c r="C71" s="33" t="s">
        <v>85</v>
      </c>
      <c r="D71" s="15"/>
      <c r="E71" s="32"/>
      <c r="F71" s="35"/>
      <c r="G71" s="94"/>
      <c r="J71" s="59"/>
      <c r="K71" s="31"/>
    </row>
    <row r="72" spans="1:11" x14ac:dyDescent="0.2">
      <c r="A72" s="129"/>
      <c r="B72" s="24"/>
      <c r="C72" s="36"/>
      <c r="D72" s="15"/>
      <c r="E72" s="32"/>
      <c r="F72" s="35"/>
      <c r="G72" s="94"/>
      <c r="J72" s="59"/>
      <c r="K72" s="31"/>
    </row>
    <row r="73" spans="1:11" x14ac:dyDescent="0.2">
      <c r="A73" s="129"/>
      <c r="B73" s="24"/>
      <c r="C73" s="65" t="s">
        <v>6</v>
      </c>
      <c r="D73" s="15"/>
      <c r="E73" s="32"/>
      <c r="F73" s="35"/>
      <c r="G73" s="94"/>
      <c r="J73" s="59"/>
      <c r="K73" s="16"/>
    </row>
    <row r="74" spans="1:11" x14ac:dyDescent="0.2">
      <c r="A74" s="129"/>
      <c r="B74" s="24" t="s">
        <v>52</v>
      </c>
      <c r="C74" s="16" t="s">
        <v>17</v>
      </c>
      <c r="D74" s="15">
        <v>1</v>
      </c>
      <c r="E74" s="32" t="s">
        <v>9</v>
      </c>
      <c r="F74" s="29">
        <v>0</v>
      </c>
      <c r="G74" s="94">
        <f>SUM(D74*F74)</f>
        <v>0</v>
      </c>
      <c r="K74" s="16"/>
    </row>
    <row r="75" spans="1:11" x14ac:dyDescent="0.2">
      <c r="A75" s="129"/>
      <c r="B75" s="24" t="s">
        <v>53</v>
      </c>
      <c r="C75" s="16" t="s">
        <v>18</v>
      </c>
      <c r="D75" s="15">
        <v>2</v>
      </c>
      <c r="E75" s="32" t="s">
        <v>9</v>
      </c>
      <c r="F75" s="29">
        <v>0</v>
      </c>
      <c r="G75" s="94">
        <f>SUM(D75*F75)</f>
        <v>0</v>
      </c>
      <c r="J75" s="31"/>
      <c r="K75" s="31"/>
    </row>
    <row r="76" spans="1:11" x14ac:dyDescent="0.2">
      <c r="A76" s="129"/>
      <c r="B76" s="24" t="s">
        <v>54</v>
      </c>
      <c r="C76" s="16" t="s">
        <v>19</v>
      </c>
      <c r="D76" s="15">
        <v>1</v>
      </c>
      <c r="E76" s="32" t="s">
        <v>9</v>
      </c>
      <c r="F76" s="29">
        <v>0</v>
      </c>
      <c r="G76" s="94">
        <f>SUM(D76*F76)</f>
        <v>0</v>
      </c>
      <c r="J76" s="31"/>
      <c r="K76" s="16"/>
    </row>
    <row r="77" spans="1:11" x14ac:dyDescent="0.2">
      <c r="A77" s="129"/>
      <c r="B77" s="24" t="s">
        <v>55</v>
      </c>
      <c r="C77" s="16" t="s">
        <v>90</v>
      </c>
      <c r="D77" s="15">
        <v>1</v>
      </c>
      <c r="E77" s="32" t="s">
        <v>9</v>
      </c>
      <c r="F77" s="29">
        <v>0</v>
      </c>
      <c r="G77" s="94">
        <f>SUM(D77*F77)</f>
        <v>0</v>
      </c>
      <c r="J77" s="31"/>
      <c r="K77" s="16"/>
    </row>
    <row r="78" spans="1:11" x14ac:dyDescent="0.2">
      <c r="A78" s="129"/>
      <c r="B78" s="24"/>
      <c r="C78" s="16"/>
      <c r="D78" s="15"/>
      <c r="E78" s="32"/>
      <c r="F78" s="29"/>
      <c r="G78" s="94"/>
      <c r="J78" s="31"/>
      <c r="K78" s="16"/>
    </row>
    <row r="79" spans="1:11" x14ac:dyDescent="0.2">
      <c r="A79" s="129"/>
      <c r="B79" s="24"/>
      <c r="C79" s="65" t="s">
        <v>25</v>
      </c>
      <c r="D79" s="15"/>
      <c r="E79" s="32"/>
      <c r="F79" s="35"/>
      <c r="G79" s="94"/>
      <c r="J79" s="16"/>
    </row>
    <row r="80" spans="1:11" x14ac:dyDescent="0.2">
      <c r="A80" s="129"/>
      <c r="B80" s="24" t="s">
        <v>56</v>
      </c>
      <c r="C80" s="16" t="s">
        <v>29</v>
      </c>
      <c r="D80" s="15">
        <v>1</v>
      </c>
      <c r="E80" s="32" t="s">
        <v>9</v>
      </c>
      <c r="F80" s="23">
        <v>0</v>
      </c>
      <c r="G80" s="94">
        <f>SUM(D80*F80)</f>
        <v>0</v>
      </c>
      <c r="J80" s="16"/>
    </row>
    <row r="81" spans="1:11" x14ac:dyDescent="0.2">
      <c r="A81" s="129"/>
      <c r="B81" s="24" t="s">
        <v>57</v>
      </c>
      <c r="C81" s="16" t="s">
        <v>28</v>
      </c>
      <c r="D81" s="15">
        <v>1</v>
      </c>
      <c r="E81" s="32" t="s">
        <v>9</v>
      </c>
      <c r="F81" s="23">
        <v>0</v>
      </c>
      <c r="G81" s="94">
        <f>SUM(D81*F81)</f>
        <v>0</v>
      </c>
      <c r="J81" s="16"/>
    </row>
    <row r="82" spans="1:11" x14ac:dyDescent="0.2">
      <c r="A82" s="129"/>
      <c r="B82" s="24" t="s">
        <v>58</v>
      </c>
      <c r="C82" s="16" t="s">
        <v>26</v>
      </c>
      <c r="D82" s="15">
        <v>1</v>
      </c>
      <c r="E82" s="32" t="s">
        <v>9</v>
      </c>
      <c r="F82" s="23">
        <v>0</v>
      </c>
      <c r="G82" s="94">
        <f>SUM(D82*F82)</f>
        <v>0</v>
      </c>
    </row>
    <row r="83" spans="1:11" x14ac:dyDescent="0.2">
      <c r="A83" s="129"/>
      <c r="B83" s="24" t="s">
        <v>59</v>
      </c>
      <c r="C83" s="16" t="s">
        <v>27</v>
      </c>
      <c r="D83" s="24">
        <v>2</v>
      </c>
      <c r="E83" s="32" t="s">
        <v>9</v>
      </c>
      <c r="F83" s="29">
        <v>0</v>
      </c>
      <c r="G83" s="94">
        <f>SUM(D83*F83)</f>
        <v>0</v>
      </c>
      <c r="J83" s="31"/>
      <c r="K83" s="31"/>
    </row>
    <row r="84" spans="1:11" x14ac:dyDescent="0.2">
      <c r="A84" s="129"/>
      <c r="B84" s="24"/>
      <c r="C84" s="16"/>
      <c r="D84" s="24"/>
      <c r="E84" s="18"/>
      <c r="F84" s="29"/>
      <c r="G84" s="94"/>
      <c r="J84" s="16"/>
      <c r="K84" s="31"/>
    </row>
    <row r="85" spans="1:11" x14ac:dyDescent="0.2">
      <c r="A85" s="129"/>
      <c r="B85" s="24"/>
      <c r="C85" s="65" t="s">
        <v>30</v>
      </c>
      <c r="D85" s="15"/>
      <c r="E85" s="37"/>
      <c r="F85" s="21"/>
      <c r="G85" s="94"/>
      <c r="J85" s="16"/>
      <c r="K85" s="31"/>
    </row>
    <row r="86" spans="1:11" x14ac:dyDescent="0.2">
      <c r="A86" s="129"/>
      <c r="B86" s="24" t="s">
        <v>60</v>
      </c>
      <c r="C86" s="16" t="s">
        <v>31</v>
      </c>
      <c r="D86" s="24">
        <v>1</v>
      </c>
      <c r="E86" s="32" t="s">
        <v>9</v>
      </c>
      <c r="F86" s="29">
        <v>0</v>
      </c>
      <c r="G86" s="94">
        <f>SUM(D86*F86)</f>
        <v>0</v>
      </c>
      <c r="J86" s="16"/>
      <c r="K86" s="16"/>
    </row>
    <row r="87" spans="1:11" x14ac:dyDescent="0.2">
      <c r="A87" s="129"/>
      <c r="B87" s="24" t="s">
        <v>61</v>
      </c>
      <c r="C87" s="16" t="s">
        <v>34</v>
      </c>
      <c r="D87" s="24">
        <v>1</v>
      </c>
      <c r="E87" s="32" t="s">
        <v>9</v>
      </c>
      <c r="F87" s="29">
        <v>0</v>
      </c>
      <c r="G87" s="94">
        <f>SUM(D87*F87)</f>
        <v>0</v>
      </c>
      <c r="K87" s="16"/>
    </row>
    <row r="88" spans="1:11" x14ac:dyDescent="0.2">
      <c r="A88" s="129"/>
      <c r="B88" s="24"/>
      <c r="C88" s="16"/>
      <c r="D88" s="24"/>
      <c r="E88" s="18"/>
      <c r="F88" s="29"/>
      <c r="G88" s="94"/>
      <c r="K88" s="16"/>
    </row>
    <row r="89" spans="1:11" x14ac:dyDescent="0.2">
      <c r="A89" s="129"/>
      <c r="B89" s="24"/>
      <c r="C89" s="65" t="s">
        <v>44</v>
      </c>
      <c r="D89" s="24"/>
      <c r="E89" s="18"/>
      <c r="F89" s="29"/>
      <c r="G89" s="94"/>
      <c r="K89" s="16"/>
    </row>
    <row r="90" spans="1:11" x14ac:dyDescent="0.2">
      <c r="A90" s="129"/>
      <c r="B90" s="24" t="s">
        <v>68</v>
      </c>
      <c r="C90" s="16" t="s">
        <v>45</v>
      </c>
      <c r="D90" s="24">
        <v>1</v>
      </c>
      <c r="E90" s="32" t="s">
        <v>9</v>
      </c>
      <c r="F90" s="29">
        <v>0</v>
      </c>
      <c r="G90" s="94">
        <f>SUM(D90*F90)</f>
        <v>0</v>
      </c>
      <c r="K90" s="16"/>
    </row>
    <row r="91" spans="1:11" x14ac:dyDescent="0.2">
      <c r="A91" s="129"/>
      <c r="B91" s="24" t="s">
        <v>12</v>
      </c>
      <c r="C91" s="16" t="s">
        <v>46</v>
      </c>
      <c r="D91" s="24">
        <v>1</v>
      </c>
      <c r="E91" s="32" t="s">
        <v>9</v>
      </c>
      <c r="F91" s="29">
        <v>0</v>
      </c>
      <c r="G91" s="94">
        <f>SUM(D91*F91)</f>
        <v>0</v>
      </c>
      <c r="K91" s="16"/>
    </row>
    <row r="92" spans="1:11" x14ac:dyDescent="0.2">
      <c r="A92" s="129"/>
      <c r="B92" s="24" t="s">
        <v>69</v>
      </c>
      <c r="C92" s="16" t="s">
        <v>26</v>
      </c>
      <c r="D92" s="15">
        <v>1</v>
      </c>
      <c r="E92" s="32" t="s">
        <v>9</v>
      </c>
      <c r="F92" s="23">
        <v>0</v>
      </c>
      <c r="G92" s="94">
        <f>SUM(D92*F92)</f>
        <v>0</v>
      </c>
      <c r="K92" s="16"/>
    </row>
    <row r="93" spans="1:11" x14ac:dyDescent="0.2">
      <c r="A93" s="129"/>
      <c r="B93" s="24" t="s">
        <v>70</v>
      </c>
      <c r="C93" s="16" t="s">
        <v>47</v>
      </c>
      <c r="D93" s="24">
        <v>1</v>
      </c>
      <c r="E93" s="32" t="s">
        <v>9</v>
      </c>
      <c r="F93" s="29">
        <v>0</v>
      </c>
      <c r="G93" s="94">
        <f>SUM(D93*F93)</f>
        <v>0</v>
      </c>
      <c r="K93" s="16"/>
    </row>
    <row r="94" spans="1:11" x14ac:dyDescent="0.2">
      <c r="A94" s="129"/>
      <c r="B94" s="24" t="s">
        <v>71</v>
      </c>
      <c r="C94" s="16" t="s">
        <v>48</v>
      </c>
      <c r="D94" s="15">
        <v>1</v>
      </c>
      <c r="E94" s="32" t="s">
        <v>9</v>
      </c>
      <c r="F94" s="29">
        <v>0</v>
      </c>
      <c r="G94" s="94">
        <f>SUM(D94*F94)</f>
        <v>0</v>
      </c>
      <c r="K94" s="16"/>
    </row>
    <row r="95" spans="1:11" x14ac:dyDescent="0.2">
      <c r="A95" s="129"/>
      <c r="B95" s="24"/>
      <c r="C95" s="16"/>
      <c r="D95" s="24"/>
      <c r="E95" s="18"/>
      <c r="F95" s="29"/>
      <c r="G95" s="94"/>
      <c r="K95" s="16"/>
    </row>
    <row r="96" spans="1:11" x14ac:dyDescent="0.2">
      <c r="A96" s="129"/>
      <c r="B96" s="15"/>
      <c r="C96" s="33" t="s">
        <v>32</v>
      </c>
      <c r="D96" s="15"/>
      <c r="E96" s="18"/>
      <c r="F96" s="23"/>
      <c r="G96" s="94"/>
      <c r="K96" s="16"/>
    </row>
    <row r="97" spans="1:11" x14ac:dyDescent="0.2">
      <c r="A97" s="129"/>
      <c r="B97" s="15"/>
      <c r="C97" s="31"/>
      <c r="D97" s="15"/>
      <c r="E97" s="18"/>
      <c r="F97" s="23"/>
      <c r="G97" s="94"/>
      <c r="K97" s="16"/>
    </row>
    <row r="98" spans="1:11" x14ac:dyDescent="0.2">
      <c r="A98" s="129"/>
      <c r="B98" s="15"/>
      <c r="C98" s="65" t="s">
        <v>25</v>
      </c>
      <c r="D98" s="24"/>
      <c r="E98" s="18"/>
      <c r="F98" s="29"/>
      <c r="G98" s="94"/>
    </row>
    <row r="99" spans="1:11" x14ac:dyDescent="0.2">
      <c r="A99" s="129"/>
      <c r="B99" s="15" t="s">
        <v>72</v>
      </c>
      <c r="C99" s="16" t="s">
        <v>33</v>
      </c>
      <c r="D99" s="24">
        <v>1</v>
      </c>
      <c r="E99" s="18" t="s">
        <v>9</v>
      </c>
      <c r="F99" s="29">
        <v>0</v>
      </c>
      <c r="G99" s="94">
        <f>SUM(D99*F99)</f>
        <v>0</v>
      </c>
    </row>
    <row r="100" spans="1:11" x14ac:dyDescent="0.2">
      <c r="A100" s="129"/>
      <c r="B100" s="15"/>
      <c r="C100" s="16"/>
      <c r="D100" s="15"/>
      <c r="E100" s="32"/>
      <c r="F100" s="29"/>
      <c r="G100" s="94"/>
    </row>
    <row r="101" spans="1:11" x14ac:dyDescent="0.2">
      <c r="A101" s="129"/>
      <c r="B101" s="15"/>
      <c r="C101" s="65" t="s">
        <v>44</v>
      </c>
      <c r="D101" s="15"/>
      <c r="E101" s="32"/>
      <c r="F101" s="29"/>
      <c r="G101" s="94"/>
    </row>
    <row r="102" spans="1:11" x14ac:dyDescent="0.2">
      <c r="A102" s="129"/>
      <c r="B102" s="15" t="s">
        <v>74</v>
      </c>
      <c r="C102" s="16" t="s">
        <v>33</v>
      </c>
      <c r="D102" s="24">
        <v>1</v>
      </c>
      <c r="E102" s="18" t="s">
        <v>9</v>
      </c>
      <c r="F102" s="29">
        <v>0</v>
      </c>
      <c r="G102" s="94">
        <f>SUM(D102*F102)</f>
        <v>0</v>
      </c>
    </row>
    <row r="103" spans="1:11" x14ac:dyDescent="0.2">
      <c r="A103" s="129"/>
      <c r="B103" s="15"/>
      <c r="C103" s="16"/>
      <c r="D103" s="15"/>
      <c r="E103" s="32"/>
      <c r="F103" s="29"/>
      <c r="G103" s="94"/>
    </row>
    <row r="104" spans="1:11" x14ac:dyDescent="0.2">
      <c r="A104" s="129">
        <v>6</v>
      </c>
      <c r="B104" s="15"/>
      <c r="C104" s="33" t="s">
        <v>41</v>
      </c>
      <c r="D104" s="15"/>
      <c r="E104" s="32"/>
      <c r="F104" s="29"/>
      <c r="G104" s="94"/>
    </row>
    <row r="105" spans="1:11" x14ac:dyDescent="0.2">
      <c r="A105" s="129"/>
      <c r="B105" s="15"/>
      <c r="C105" s="33"/>
      <c r="D105" s="15"/>
      <c r="E105" s="32"/>
      <c r="F105" s="29"/>
      <c r="G105" s="94"/>
    </row>
    <row r="106" spans="1:11" x14ac:dyDescent="0.2">
      <c r="A106" s="129"/>
      <c r="B106" s="15"/>
      <c r="C106" s="65" t="s">
        <v>37</v>
      </c>
      <c r="D106" s="15"/>
      <c r="E106" s="32"/>
      <c r="F106" s="29"/>
      <c r="G106" s="94"/>
    </row>
    <row r="107" spans="1:11" x14ac:dyDescent="0.2">
      <c r="A107" s="129"/>
      <c r="B107" s="15" t="s">
        <v>76</v>
      </c>
      <c r="C107" s="16" t="s">
        <v>40</v>
      </c>
      <c r="D107" s="24">
        <v>1</v>
      </c>
      <c r="E107" s="18" t="s">
        <v>1</v>
      </c>
      <c r="F107" s="29">
        <v>0</v>
      </c>
      <c r="G107" s="94">
        <f>SUM(D107*F107)</f>
        <v>0</v>
      </c>
    </row>
    <row r="108" spans="1:11" x14ac:dyDescent="0.2">
      <c r="A108" s="129"/>
      <c r="B108" s="15" t="s">
        <v>79</v>
      </c>
      <c r="C108" s="16" t="s">
        <v>42</v>
      </c>
      <c r="D108" s="24">
        <v>1</v>
      </c>
      <c r="E108" s="18" t="s">
        <v>1</v>
      </c>
      <c r="F108" s="29">
        <v>0</v>
      </c>
      <c r="G108" s="94">
        <f>SUM(D108*F108)</f>
        <v>0</v>
      </c>
    </row>
    <row r="109" spans="1:11" x14ac:dyDescent="0.2">
      <c r="A109" s="129"/>
      <c r="B109" s="15" t="s">
        <v>82</v>
      </c>
      <c r="C109" s="16" t="s">
        <v>43</v>
      </c>
      <c r="D109" s="24">
        <v>1</v>
      </c>
      <c r="E109" s="18" t="s">
        <v>1</v>
      </c>
      <c r="F109" s="29">
        <v>0</v>
      </c>
      <c r="G109" s="94">
        <f>SUM(D109*F109)</f>
        <v>0</v>
      </c>
    </row>
    <row r="110" spans="1:11" x14ac:dyDescent="0.2">
      <c r="A110" s="129"/>
      <c r="B110" s="15" t="s">
        <v>91</v>
      </c>
      <c r="C110" s="16" t="s">
        <v>49</v>
      </c>
      <c r="D110" s="24">
        <v>1</v>
      </c>
      <c r="E110" s="18" t="s">
        <v>1</v>
      </c>
      <c r="F110" s="29">
        <v>0</v>
      </c>
      <c r="G110" s="94">
        <f>SUM(D110*F110)</f>
        <v>0</v>
      </c>
    </row>
    <row r="111" spans="1:11" ht="12.75" customHeight="1" x14ac:dyDescent="0.2">
      <c r="A111" s="129"/>
      <c r="B111" s="15"/>
      <c r="C111" s="16"/>
      <c r="D111" s="24"/>
      <c r="E111" s="18"/>
      <c r="F111" s="29"/>
      <c r="G111" s="94"/>
      <c r="K111" s="31"/>
    </row>
    <row r="112" spans="1:11" ht="12.75" customHeight="1" x14ac:dyDescent="0.2">
      <c r="A112" s="129"/>
      <c r="B112" s="15"/>
      <c r="C112" s="16"/>
      <c r="D112" s="17"/>
      <c r="E112" s="18"/>
      <c r="F112" s="19"/>
      <c r="G112" s="94"/>
      <c r="K112" s="31"/>
    </row>
    <row r="113" spans="1:11" ht="12.75" customHeight="1" x14ac:dyDescent="0.2">
      <c r="A113" s="129"/>
      <c r="B113" s="15"/>
      <c r="C113" s="65"/>
      <c r="D113" s="24"/>
      <c r="E113" s="28"/>
      <c r="F113" s="19"/>
      <c r="G113" s="94"/>
      <c r="K113" s="31"/>
    </row>
    <row r="114" spans="1:11" ht="12.75" customHeight="1" x14ac:dyDescent="0.2">
      <c r="A114" s="129"/>
      <c r="B114" s="15"/>
      <c r="C114" s="16"/>
      <c r="D114" s="17"/>
      <c r="E114" s="18"/>
      <c r="F114" s="19"/>
      <c r="G114" s="94"/>
      <c r="K114" s="31"/>
    </row>
    <row r="115" spans="1:11" ht="12.75" customHeight="1" x14ac:dyDescent="0.2">
      <c r="A115" s="129"/>
      <c r="B115" s="15"/>
      <c r="C115" s="27" t="s">
        <v>13</v>
      </c>
      <c r="D115" s="24"/>
      <c r="E115" s="18"/>
      <c r="F115" s="82" t="s">
        <v>14</v>
      </c>
      <c r="G115" s="100">
        <f>SUM(G63:G114)</f>
        <v>0</v>
      </c>
      <c r="K115" s="31"/>
    </row>
    <row r="116" spans="1:11" ht="12.75" customHeight="1" thickBot="1" x14ac:dyDescent="0.25">
      <c r="A116" s="130"/>
      <c r="B116" s="111"/>
      <c r="C116" s="102" t="s">
        <v>81</v>
      </c>
      <c r="D116" s="112"/>
      <c r="E116" s="113"/>
      <c r="F116" s="114"/>
      <c r="G116" s="105"/>
      <c r="K116" s="31"/>
    </row>
    <row r="117" spans="1:11" ht="12.75" customHeight="1" x14ac:dyDescent="0.2">
      <c r="A117" s="128"/>
      <c r="B117" s="115"/>
      <c r="C117" s="107"/>
      <c r="D117" s="116"/>
      <c r="E117" s="117"/>
      <c r="F117" s="118"/>
      <c r="G117" s="109"/>
      <c r="K117" s="31"/>
    </row>
    <row r="118" spans="1:11" ht="12.75" customHeight="1" x14ac:dyDescent="0.2">
      <c r="A118" s="129"/>
      <c r="B118" s="15"/>
      <c r="C118" s="27" t="s">
        <v>15</v>
      </c>
      <c r="D118" s="83"/>
      <c r="E118" s="84"/>
      <c r="F118" s="82" t="s">
        <v>14</v>
      </c>
      <c r="G118" s="110">
        <f>SUM(G115)</f>
        <v>0</v>
      </c>
      <c r="K118" s="31"/>
    </row>
    <row r="119" spans="1:11" ht="12.75" customHeight="1" x14ac:dyDescent="0.2">
      <c r="A119" s="129"/>
      <c r="B119" s="15"/>
      <c r="C119" s="27"/>
      <c r="D119" s="83"/>
      <c r="E119" s="84"/>
      <c r="F119" s="82"/>
      <c r="G119" s="119"/>
      <c r="K119" s="31"/>
    </row>
    <row r="120" spans="1:11" ht="12.75" customHeight="1" x14ac:dyDescent="0.2">
      <c r="A120" s="129">
        <v>7</v>
      </c>
      <c r="B120" s="15"/>
      <c r="C120" s="33" t="s">
        <v>38</v>
      </c>
      <c r="D120" s="15"/>
      <c r="E120" s="32"/>
      <c r="F120" s="29"/>
      <c r="G120" s="94"/>
      <c r="K120" s="31"/>
    </row>
    <row r="121" spans="1:11" ht="12.75" customHeight="1" x14ac:dyDescent="0.2">
      <c r="A121" s="129"/>
      <c r="B121" s="15"/>
      <c r="C121" s="31"/>
      <c r="D121" s="15"/>
      <c r="E121" s="32"/>
      <c r="F121" s="29"/>
      <c r="G121" s="94"/>
      <c r="K121" s="31"/>
    </row>
    <row r="122" spans="1:11" ht="22.5" customHeight="1" x14ac:dyDescent="0.2">
      <c r="A122" s="129"/>
      <c r="B122" s="15"/>
      <c r="C122" s="16" t="s">
        <v>39</v>
      </c>
      <c r="D122" s="24"/>
      <c r="E122" s="18"/>
      <c r="F122" s="29"/>
      <c r="G122" s="94"/>
      <c r="K122" s="31"/>
    </row>
    <row r="123" spans="1:11" ht="12.75" customHeight="1" x14ac:dyDescent="0.2">
      <c r="A123" s="129"/>
      <c r="B123" s="15"/>
      <c r="C123" s="16"/>
      <c r="D123" s="17"/>
      <c r="E123" s="18"/>
      <c r="F123" s="19"/>
      <c r="G123" s="94"/>
      <c r="K123" s="31"/>
    </row>
    <row r="124" spans="1:11" ht="12.75" customHeight="1" x14ac:dyDescent="0.2">
      <c r="A124" s="129"/>
      <c r="B124" s="15"/>
      <c r="C124" s="65" t="s">
        <v>37</v>
      </c>
      <c r="D124" s="24"/>
      <c r="E124" s="28"/>
      <c r="F124" s="19"/>
      <c r="G124" s="94"/>
      <c r="K124" s="31"/>
    </row>
    <row r="125" spans="1:11" ht="12.75" customHeight="1" x14ac:dyDescent="0.2">
      <c r="A125" s="129"/>
      <c r="B125" s="15" t="s">
        <v>51</v>
      </c>
      <c r="C125" s="34" t="s">
        <v>102</v>
      </c>
      <c r="D125" s="15">
        <v>1</v>
      </c>
      <c r="E125" s="18" t="s">
        <v>1</v>
      </c>
      <c r="F125" s="23">
        <v>0</v>
      </c>
      <c r="G125" s="99">
        <f>SUM(D125*F125)</f>
        <v>0</v>
      </c>
      <c r="K125" s="31"/>
    </row>
    <row r="126" spans="1:11" ht="12.75" customHeight="1" x14ac:dyDescent="0.2">
      <c r="A126" s="129"/>
      <c r="B126" s="15" t="s">
        <v>52</v>
      </c>
      <c r="C126" s="16" t="s">
        <v>101</v>
      </c>
      <c r="D126" s="15">
        <v>1</v>
      </c>
      <c r="E126" s="18" t="s">
        <v>1</v>
      </c>
      <c r="F126" s="85">
        <v>0</v>
      </c>
      <c r="G126" s="99">
        <f>SUM(D126*F126)</f>
        <v>0</v>
      </c>
      <c r="K126" s="31"/>
    </row>
    <row r="127" spans="1:11" ht="12.75" customHeight="1" x14ac:dyDescent="0.2">
      <c r="A127" s="129"/>
      <c r="B127" s="15"/>
      <c r="C127" s="16"/>
      <c r="D127" s="15"/>
      <c r="E127" s="18"/>
      <c r="F127" s="85"/>
      <c r="G127" s="99"/>
      <c r="K127" s="31"/>
    </row>
    <row r="128" spans="1:11" ht="12.75" customHeight="1" x14ac:dyDescent="0.2">
      <c r="A128" s="129"/>
      <c r="B128" s="15"/>
      <c r="C128" s="27"/>
      <c r="D128" s="83"/>
      <c r="E128" s="84"/>
      <c r="F128" s="82"/>
      <c r="G128" s="120"/>
      <c r="K128" s="31"/>
    </row>
    <row r="129" spans="1:7" x14ac:dyDescent="0.2">
      <c r="A129" s="129"/>
      <c r="B129" s="15"/>
      <c r="C129" s="33"/>
      <c r="D129" s="15"/>
      <c r="E129" s="28"/>
      <c r="F129" s="23"/>
      <c r="G129" s="94"/>
    </row>
    <row r="130" spans="1:7" x14ac:dyDescent="0.2">
      <c r="A130" s="129"/>
      <c r="B130" s="15"/>
      <c r="C130" s="16"/>
      <c r="D130" s="15"/>
      <c r="E130" s="28"/>
      <c r="F130" s="23"/>
      <c r="G130" s="94"/>
    </row>
    <row r="131" spans="1:7" x14ac:dyDescent="0.2">
      <c r="A131" s="129"/>
      <c r="B131" s="15"/>
      <c r="C131" s="16"/>
      <c r="D131" s="15"/>
      <c r="E131" s="32"/>
      <c r="F131" s="35"/>
      <c r="G131" s="94"/>
    </row>
    <row r="132" spans="1:7" ht="12.6" customHeight="1" x14ac:dyDescent="0.2">
      <c r="A132" s="129"/>
      <c r="B132" s="15"/>
      <c r="C132" s="16"/>
      <c r="D132" s="15"/>
      <c r="E132" s="32"/>
      <c r="F132" s="35"/>
      <c r="G132" s="94"/>
    </row>
    <row r="133" spans="1:7" ht="12.6" customHeight="1" x14ac:dyDescent="0.2">
      <c r="A133" s="129"/>
      <c r="B133" s="15"/>
      <c r="C133" s="65"/>
      <c r="D133" s="15"/>
      <c r="E133" s="32"/>
      <c r="F133" s="35"/>
      <c r="G133" s="94"/>
    </row>
    <row r="134" spans="1:7" x14ac:dyDescent="0.2">
      <c r="A134" s="129"/>
      <c r="B134" s="15"/>
      <c r="C134" s="16"/>
      <c r="D134" s="15"/>
      <c r="E134" s="18"/>
      <c r="F134" s="23"/>
      <c r="G134" s="94"/>
    </row>
    <row r="135" spans="1:7" x14ac:dyDescent="0.2">
      <c r="A135" s="129"/>
      <c r="B135" s="15"/>
      <c r="C135" s="16"/>
      <c r="D135" s="15"/>
      <c r="E135" s="32"/>
      <c r="F135" s="29"/>
      <c r="G135" s="94"/>
    </row>
    <row r="136" spans="1:7" x14ac:dyDescent="0.2">
      <c r="A136" s="129"/>
      <c r="B136" s="15"/>
      <c r="C136" s="16"/>
      <c r="D136" s="15"/>
      <c r="E136" s="32"/>
      <c r="F136" s="29"/>
      <c r="G136" s="94"/>
    </row>
    <row r="137" spans="1:7" x14ac:dyDescent="0.2">
      <c r="A137" s="129"/>
      <c r="B137" s="15"/>
      <c r="C137" s="16"/>
      <c r="D137" s="15"/>
      <c r="E137" s="32"/>
      <c r="F137" s="35"/>
      <c r="G137" s="94"/>
    </row>
    <row r="138" spans="1:7" x14ac:dyDescent="0.2">
      <c r="A138" s="129"/>
      <c r="B138" s="15"/>
      <c r="C138" s="16"/>
      <c r="D138" s="15"/>
      <c r="E138" s="32"/>
      <c r="F138" s="35"/>
      <c r="G138" s="94"/>
    </row>
    <row r="139" spans="1:7" x14ac:dyDescent="0.2">
      <c r="A139" s="129"/>
      <c r="B139" s="15"/>
      <c r="C139" s="16"/>
      <c r="D139" s="15"/>
      <c r="E139" s="32"/>
      <c r="F139" s="35"/>
      <c r="G139" s="94"/>
    </row>
    <row r="140" spans="1:7" x14ac:dyDescent="0.2">
      <c r="A140" s="129"/>
      <c r="B140" s="15"/>
      <c r="C140" s="16"/>
      <c r="D140" s="15"/>
      <c r="E140" s="32"/>
      <c r="F140" s="35"/>
      <c r="G140" s="94"/>
    </row>
    <row r="141" spans="1:7" x14ac:dyDescent="0.2">
      <c r="A141" s="129"/>
      <c r="B141" s="15"/>
      <c r="C141" s="36"/>
      <c r="D141" s="15"/>
      <c r="E141" s="32"/>
      <c r="F141" s="35"/>
      <c r="G141" s="94"/>
    </row>
    <row r="142" spans="1:7" x14ac:dyDescent="0.2">
      <c r="A142" s="129"/>
      <c r="B142" s="15"/>
      <c r="C142" s="16"/>
      <c r="D142" s="15"/>
      <c r="E142" s="32"/>
      <c r="F142" s="35"/>
      <c r="G142" s="94"/>
    </row>
    <row r="143" spans="1:7" x14ac:dyDescent="0.2">
      <c r="A143" s="129"/>
      <c r="B143" s="15"/>
      <c r="C143" s="16"/>
      <c r="D143" s="67"/>
      <c r="E143" s="32"/>
      <c r="F143" s="63"/>
      <c r="G143" s="94"/>
    </row>
    <row r="144" spans="1:7" x14ac:dyDescent="0.2">
      <c r="A144" s="129"/>
      <c r="B144" s="15"/>
      <c r="C144" s="16"/>
      <c r="D144" s="69"/>
      <c r="E144" s="71"/>
      <c r="F144" s="74"/>
      <c r="G144" s="99"/>
    </row>
    <row r="145" spans="1:256" x14ac:dyDescent="0.2">
      <c r="A145" s="129"/>
      <c r="B145" s="15"/>
      <c r="C145" s="16"/>
      <c r="D145" s="69"/>
      <c r="E145" s="71"/>
      <c r="F145" s="74"/>
      <c r="G145" s="99"/>
    </row>
    <row r="146" spans="1:256" x14ac:dyDescent="0.2">
      <c r="A146" s="129"/>
      <c r="B146" s="15"/>
      <c r="C146" s="16"/>
      <c r="D146" s="69"/>
      <c r="E146" s="71"/>
      <c r="F146" s="74"/>
      <c r="G146" s="99"/>
    </row>
    <row r="147" spans="1:256" x14ac:dyDescent="0.2">
      <c r="A147" s="129"/>
      <c r="B147" s="15"/>
      <c r="C147" s="16"/>
      <c r="D147" s="69"/>
      <c r="E147" s="71"/>
      <c r="F147" s="75"/>
      <c r="G147" s="99"/>
    </row>
    <row r="148" spans="1:256" x14ac:dyDescent="0.2">
      <c r="A148" s="129"/>
      <c r="B148" s="79"/>
      <c r="C148" s="76"/>
      <c r="D148" s="69"/>
      <c r="E148" s="72"/>
      <c r="F148" s="73"/>
      <c r="G148" s="99"/>
    </row>
    <row r="149" spans="1:256" x14ac:dyDescent="0.2">
      <c r="A149" s="129"/>
      <c r="B149" s="79"/>
      <c r="C149" s="77"/>
      <c r="D149" s="68"/>
      <c r="E149" s="72"/>
      <c r="F149" s="74"/>
      <c r="G149" s="99"/>
    </row>
    <row r="150" spans="1:256" s="6" customFormat="1" x14ac:dyDescent="0.2">
      <c r="A150" s="129"/>
      <c r="B150" s="80"/>
      <c r="C150" s="77"/>
      <c r="D150" s="68"/>
      <c r="E150" s="72"/>
      <c r="F150" s="74"/>
      <c r="G150" s="99"/>
      <c r="IQ150" s="59"/>
      <c r="IR150" s="59"/>
      <c r="IS150" s="59"/>
      <c r="IT150" s="59"/>
      <c r="IU150" s="59"/>
      <c r="IV150" s="59"/>
    </row>
    <row r="151" spans="1:256" s="6" customFormat="1" x14ac:dyDescent="0.2">
      <c r="A151" s="129"/>
      <c r="B151" s="79"/>
      <c r="C151" s="77"/>
      <c r="D151" s="69"/>
      <c r="E151" s="71"/>
      <c r="F151" s="74"/>
      <c r="G151" s="99"/>
      <c r="IQ151" s="59"/>
      <c r="IR151" s="59"/>
      <c r="IS151" s="59"/>
      <c r="IT151" s="59"/>
      <c r="IU151" s="59"/>
      <c r="IV151" s="59"/>
    </row>
    <row r="152" spans="1:256" s="6" customFormat="1" x14ac:dyDescent="0.2">
      <c r="A152" s="129"/>
      <c r="B152" s="79"/>
      <c r="C152" s="77"/>
      <c r="D152" s="68"/>
      <c r="E152" s="72"/>
      <c r="F152" s="74"/>
      <c r="G152" s="99"/>
      <c r="IQ152" s="59"/>
      <c r="IR152" s="59"/>
      <c r="IS152" s="59"/>
      <c r="IT152" s="59"/>
      <c r="IU152" s="59"/>
      <c r="IV152" s="59"/>
    </row>
    <row r="153" spans="1:256" s="6" customFormat="1" x14ac:dyDescent="0.2">
      <c r="A153" s="129"/>
      <c r="B153" s="79"/>
      <c r="C153" s="77"/>
      <c r="D153" s="69"/>
      <c r="E153" s="71"/>
      <c r="F153" s="74"/>
      <c r="G153" s="99"/>
      <c r="IQ153" s="59"/>
      <c r="IR153" s="59"/>
      <c r="IS153" s="59"/>
      <c r="IT153" s="59"/>
      <c r="IU153" s="59"/>
      <c r="IV153" s="59"/>
    </row>
    <row r="154" spans="1:256" s="6" customFormat="1" x14ac:dyDescent="0.2">
      <c r="A154" s="129"/>
      <c r="B154" s="79"/>
      <c r="C154" s="77"/>
      <c r="D154" s="69"/>
      <c r="E154" s="71"/>
      <c r="F154" s="74"/>
      <c r="G154" s="99"/>
      <c r="IQ154" s="59"/>
      <c r="IR154" s="59"/>
      <c r="IS154" s="59"/>
      <c r="IT154" s="59"/>
      <c r="IU154" s="59"/>
      <c r="IV154" s="59"/>
    </row>
    <row r="155" spans="1:256" s="6" customFormat="1" x14ac:dyDescent="0.2">
      <c r="A155" s="129"/>
      <c r="B155" s="79"/>
      <c r="C155" s="77"/>
      <c r="D155" s="69"/>
      <c r="E155" s="71"/>
      <c r="F155" s="75"/>
      <c r="G155" s="99"/>
      <c r="IQ155" s="59"/>
      <c r="IR155" s="59"/>
      <c r="IS155" s="59"/>
      <c r="IT155" s="59"/>
      <c r="IU155" s="59"/>
      <c r="IV155" s="59"/>
    </row>
    <row r="156" spans="1:256" s="6" customFormat="1" x14ac:dyDescent="0.2">
      <c r="A156" s="129"/>
      <c r="B156" s="79"/>
      <c r="C156" s="77"/>
      <c r="D156" s="68"/>
      <c r="E156" s="72"/>
      <c r="F156" s="74"/>
      <c r="G156" s="99"/>
      <c r="IQ156" s="59"/>
      <c r="IR156" s="59"/>
      <c r="IS156" s="59"/>
      <c r="IT156" s="59"/>
      <c r="IU156" s="59"/>
      <c r="IV156" s="59"/>
    </row>
    <row r="157" spans="1:256" s="6" customFormat="1" x14ac:dyDescent="0.2">
      <c r="A157" s="129"/>
      <c r="B157" s="79"/>
      <c r="C157" s="77"/>
      <c r="D157" s="68"/>
      <c r="E157" s="72"/>
      <c r="F157" s="74"/>
      <c r="G157" s="99"/>
      <c r="IQ157" s="59"/>
      <c r="IR157" s="59"/>
      <c r="IS157" s="59"/>
      <c r="IT157" s="59"/>
      <c r="IU157" s="59"/>
      <c r="IV157" s="59"/>
    </row>
    <row r="158" spans="1:256" s="6" customFormat="1" x14ac:dyDescent="0.2">
      <c r="A158" s="129"/>
      <c r="B158" s="81"/>
      <c r="C158" s="78"/>
      <c r="D158" s="70"/>
      <c r="E158" s="70"/>
      <c r="F158" s="70"/>
      <c r="G158" s="121"/>
      <c r="IQ158" s="59"/>
      <c r="IR158" s="59"/>
      <c r="IS158" s="59"/>
      <c r="IT158" s="59"/>
      <c r="IU158" s="59"/>
      <c r="IV158" s="59"/>
    </row>
    <row r="159" spans="1:256" s="6" customFormat="1" x14ac:dyDescent="0.2">
      <c r="A159" s="129"/>
      <c r="B159" s="81"/>
      <c r="C159" s="78"/>
      <c r="D159" s="68"/>
      <c r="E159" s="72"/>
      <c r="F159" s="74"/>
      <c r="G159" s="99"/>
      <c r="IQ159" s="59"/>
      <c r="IR159" s="59"/>
      <c r="IS159" s="59"/>
      <c r="IT159" s="59"/>
      <c r="IU159" s="59"/>
      <c r="IV159" s="59"/>
    </row>
    <row r="160" spans="1:256" s="6" customFormat="1" x14ac:dyDescent="0.2">
      <c r="A160" s="129"/>
      <c r="B160" s="79"/>
      <c r="C160" s="77"/>
      <c r="D160" s="68"/>
      <c r="E160" s="72"/>
      <c r="F160" s="74"/>
      <c r="G160" s="99"/>
      <c r="IQ160" s="59"/>
      <c r="IR160" s="59"/>
      <c r="IS160" s="59"/>
      <c r="IT160" s="59"/>
      <c r="IU160" s="59"/>
      <c r="IV160" s="59"/>
    </row>
    <row r="161" spans="1:256" s="6" customFormat="1" x14ac:dyDescent="0.2">
      <c r="A161" s="129"/>
      <c r="B161" s="79"/>
      <c r="C161" s="77"/>
      <c r="D161" s="68"/>
      <c r="E161" s="72"/>
      <c r="F161" s="74"/>
      <c r="G161" s="99"/>
      <c r="IQ161" s="59"/>
      <c r="IR161" s="59"/>
      <c r="IS161" s="59"/>
      <c r="IT161" s="59"/>
      <c r="IU161" s="59"/>
      <c r="IV161" s="59"/>
    </row>
    <row r="162" spans="1:256" s="6" customFormat="1" x14ac:dyDescent="0.2">
      <c r="A162" s="129"/>
      <c r="B162" s="79"/>
      <c r="C162" s="77"/>
      <c r="D162" s="68"/>
      <c r="E162" s="72"/>
      <c r="F162" s="74"/>
      <c r="G162" s="99"/>
      <c r="IQ162" s="59"/>
      <c r="IR162" s="59"/>
      <c r="IS162" s="59"/>
      <c r="IT162" s="59"/>
      <c r="IU162" s="59"/>
      <c r="IV162" s="59"/>
    </row>
    <row r="163" spans="1:256" s="6" customFormat="1" x14ac:dyDescent="0.2">
      <c r="A163" s="129"/>
      <c r="B163" s="79"/>
      <c r="C163" s="77"/>
      <c r="D163" s="68"/>
      <c r="E163" s="72"/>
      <c r="F163" s="74"/>
      <c r="G163" s="99"/>
      <c r="IQ163" s="59"/>
      <c r="IR163" s="59"/>
      <c r="IS163" s="59"/>
      <c r="IT163" s="59"/>
      <c r="IU163" s="59"/>
      <c r="IV163" s="59"/>
    </row>
    <row r="164" spans="1:256" s="6" customFormat="1" x14ac:dyDescent="0.2">
      <c r="A164" s="129"/>
      <c r="B164" s="79"/>
      <c r="C164" s="77"/>
      <c r="D164" s="68"/>
      <c r="E164" s="72"/>
      <c r="F164" s="74"/>
      <c r="G164" s="99"/>
      <c r="IQ164" s="59"/>
      <c r="IR164" s="59"/>
      <c r="IS164" s="59"/>
      <c r="IT164" s="59"/>
      <c r="IU164" s="59"/>
      <c r="IV164" s="59"/>
    </row>
    <row r="165" spans="1:256" s="6" customFormat="1" x14ac:dyDescent="0.2">
      <c r="A165" s="129"/>
      <c r="B165" s="79"/>
      <c r="C165" s="77"/>
      <c r="D165" s="68"/>
      <c r="E165" s="72"/>
      <c r="F165" s="74"/>
      <c r="G165" s="99"/>
      <c r="IQ165" s="59"/>
      <c r="IR165" s="59"/>
      <c r="IS165" s="59"/>
      <c r="IT165" s="59"/>
      <c r="IU165" s="59"/>
      <c r="IV165" s="59"/>
    </row>
    <row r="166" spans="1:256" s="6" customFormat="1" x14ac:dyDescent="0.2">
      <c r="A166" s="129"/>
      <c r="B166" s="79"/>
      <c r="C166" s="77"/>
      <c r="D166" s="68"/>
      <c r="E166" s="72"/>
      <c r="F166" s="74"/>
      <c r="G166" s="99"/>
      <c r="IQ166" s="59"/>
      <c r="IR166" s="59"/>
      <c r="IS166" s="59"/>
      <c r="IT166" s="59"/>
      <c r="IU166" s="59"/>
      <c r="IV166" s="59"/>
    </row>
    <row r="167" spans="1:256" s="6" customFormat="1" x14ac:dyDescent="0.2">
      <c r="A167" s="129"/>
      <c r="B167" s="79"/>
      <c r="C167" s="77"/>
      <c r="D167" s="69"/>
      <c r="E167" s="71"/>
      <c r="F167" s="75"/>
      <c r="G167" s="99"/>
      <c r="IQ167" s="59"/>
      <c r="IR167" s="59"/>
      <c r="IS167" s="59"/>
      <c r="IT167" s="59"/>
      <c r="IU167" s="59"/>
      <c r="IV167" s="59"/>
    </row>
    <row r="168" spans="1:256" s="6" customFormat="1" x14ac:dyDescent="0.2">
      <c r="A168" s="129"/>
      <c r="B168" s="79"/>
      <c r="C168" s="77"/>
      <c r="D168" s="69"/>
      <c r="E168" s="71"/>
      <c r="F168" s="75"/>
      <c r="G168" s="99"/>
      <c r="IQ168" s="59"/>
      <c r="IR168" s="59"/>
      <c r="IS168" s="59"/>
      <c r="IT168" s="59"/>
      <c r="IU168" s="59"/>
      <c r="IV168" s="59"/>
    </row>
    <row r="169" spans="1:256" s="6" customFormat="1" x14ac:dyDescent="0.2">
      <c r="A169" s="129"/>
      <c r="B169" s="79"/>
      <c r="C169" s="77"/>
      <c r="D169" s="69"/>
      <c r="E169" s="71"/>
      <c r="F169" s="74"/>
      <c r="G169" s="99"/>
      <c r="IQ169" s="59"/>
      <c r="IR169" s="59"/>
      <c r="IS169" s="59"/>
      <c r="IT169" s="59"/>
      <c r="IU169" s="59"/>
      <c r="IV169" s="59"/>
    </row>
    <row r="170" spans="1:256" s="6" customFormat="1" x14ac:dyDescent="0.2">
      <c r="A170" s="129"/>
      <c r="B170" s="79"/>
      <c r="C170" s="77"/>
      <c r="D170" s="69"/>
      <c r="E170" s="71"/>
      <c r="F170" s="74"/>
      <c r="G170" s="99"/>
      <c r="IQ170" s="59"/>
      <c r="IR170" s="59"/>
      <c r="IS170" s="59"/>
      <c r="IT170" s="59"/>
      <c r="IU170" s="59"/>
      <c r="IV170" s="59"/>
    </row>
    <row r="171" spans="1:256" s="6" customFormat="1" x14ac:dyDescent="0.2">
      <c r="A171" s="129"/>
      <c r="B171" s="79"/>
      <c r="C171" s="77"/>
      <c r="D171" s="69"/>
      <c r="E171" s="71"/>
      <c r="F171" s="74"/>
      <c r="G171" s="99"/>
      <c r="IQ171" s="59"/>
      <c r="IR171" s="59"/>
      <c r="IS171" s="59"/>
      <c r="IT171" s="59"/>
      <c r="IU171" s="59"/>
      <c r="IV171" s="59"/>
    </row>
    <row r="172" spans="1:256" s="6" customFormat="1" x14ac:dyDescent="0.2">
      <c r="A172" s="129"/>
      <c r="B172" s="79"/>
      <c r="C172" s="77"/>
      <c r="D172" s="69"/>
      <c r="E172" s="71"/>
      <c r="F172" s="75"/>
      <c r="G172" s="99"/>
      <c r="IQ172" s="59"/>
      <c r="IR172" s="59"/>
      <c r="IS172" s="59"/>
      <c r="IT172" s="59"/>
      <c r="IU172" s="59"/>
      <c r="IV172" s="59"/>
    </row>
    <row r="173" spans="1:256" s="6" customFormat="1" x14ac:dyDescent="0.2">
      <c r="A173" s="129"/>
      <c r="B173" s="79"/>
      <c r="C173" s="77"/>
      <c r="D173" s="69"/>
      <c r="E173" s="71"/>
      <c r="F173" s="75"/>
      <c r="G173" s="99"/>
      <c r="IQ173" s="59"/>
      <c r="IR173" s="59"/>
      <c r="IS173" s="59"/>
      <c r="IT173" s="59"/>
      <c r="IU173" s="59"/>
      <c r="IV173" s="59"/>
    </row>
    <row r="174" spans="1:256" s="6" customFormat="1" x14ac:dyDescent="0.2">
      <c r="A174" s="129"/>
      <c r="B174" s="79"/>
      <c r="C174" s="76" t="s">
        <v>3</v>
      </c>
      <c r="D174" s="69"/>
      <c r="E174" s="72"/>
      <c r="F174" s="73" t="s">
        <v>14</v>
      </c>
      <c r="G174" s="100">
        <f>SUM(G118:G173)</f>
        <v>0</v>
      </c>
      <c r="IQ174" s="59"/>
      <c r="IR174" s="59"/>
      <c r="IS174" s="59"/>
      <c r="IT174" s="59"/>
      <c r="IU174" s="59"/>
      <c r="IV174" s="59"/>
    </row>
    <row r="175" spans="1:256" s="6" customFormat="1" ht="13.5" thickBot="1" x14ac:dyDescent="0.25">
      <c r="A175" s="130"/>
      <c r="B175" s="122"/>
      <c r="C175" s="123" t="s">
        <v>105</v>
      </c>
      <c r="D175" s="124"/>
      <c r="E175" s="125"/>
      <c r="F175" s="126"/>
      <c r="G175" s="127"/>
      <c r="IQ175" s="59"/>
      <c r="IR175" s="59"/>
      <c r="IS175" s="59"/>
      <c r="IT175" s="59"/>
      <c r="IU175" s="59"/>
      <c r="IV175" s="59"/>
    </row>
    <row r="176" spans="1:256" s="6" customFormat="1" x14ac:dyDescent="0.2">
      <c r="A176" s="131"/>
      <c r="B176" s="42"/>
      <c r="C176" s="16"/>
      <c r="D176" s="42"/>
      <c r="E176" s="32"/>
      <c r="F176" s="41"/>
      <c r="G176" s="51"/>
      <c r="IQ176" s="59"/>
      <c r="IR176" s="59"/>
      <c r="IS176" s="59"/>
      <c r="IT176" s="59"/>
      <c r="IU176" s="59"/>
      <c r="IV176" s="59"/>
    </row>
    <row r="177" spans="1:256" s="6" customFormat="1" x14ac:dyDescent="0.2">
      <c r="A177" s="131"/>
      <c r="B177" s="42"/>
      <c r="C177" s="16"/>
      <c r="D177" s="42"/>
      <c r="E177" s="32"/>
      <c r="F177" s="41"/>
      <c r="G177" s="51"/>
      <c r="IQ177" s="59"/>
      <c r="IR177" s="59"/>
      <c r="IS177" s="59"/>
      <c r="IT177" s="59"/>
      <c r="IU177" s="59"/>
      <c r="IV177" s="59"/>
    </row>
    <row r="178" spans="1:256" s="6" customFormat="1" x14ac:dyDescent="0.2">
      <c r="A178" s="131"/>
      <c r="B178" s="44"/>
      <c r="C178" s="38"/>
      <c r="D178" s="42"/>
      <c r="E178" s="32"/>
      <c r="F178" s="41"/>
      <c r="G178" s="51"/>
      <c r="IQ178" s="59"/>
      <c r="IR178" s="59"/>
      <c r="IS178" s="59"/>
      <c r="IT178" s="59"/>
      <c r="IU178" s="59"/>
      <c r="IV178" s="59"/>
    </row>
    <row r="179" spans="1:256" s="6" customFormat="1" x14ac:dyDescent="0.2">
      <c r="A179" s="131"/>
      <c r="B179" s="44"/>
      <c r="C179" s="38"/>
      <c r="D179" s="42"/>
      <c r="E179" s="32"/>
      <c r="F179" s="41"/>
      <c r="G179" s="51"/>
      <c r="IQ179" s="59"/>
      <c r="IR179" s="59"/>
      <c r="IS179" s="59"/>
      <c r="IT179" s="59"/>
      <c r="IU179" s="59"/>
      <c r="IV179" s="59"/>
    </row>
    <row r="180" spans="1:256" s="6" customFormat="1" x14ac:dyDescent="0.2">
      <c r="A180" s="131"/>
      <c r="B180" s="44"/>
      <c r="C180" s="38"/>
      <c r="D180" s="42"/>
      <c r="E180" s="32"/>
      <c r="F180" s="41"/>
      <c r="G180" s="51"/>
      <c r="IQ180" s="59"/>
      <c r="IR180" s="59"/>
      <c r="IS180" s="59"/>
      <c r="IT180" s="59"/>
      <c r="IU180" s="59"/>
      <c r="IV180" s="59"/>
    </row>
    <row r="181" spans="1:256" s="6" customFormat="1" x14ac:dyDescent="0.2">
      <c r="A181" s="131"/>
      <c r="B181" s="42"/>
      <c r="C181" s="16"/>
      <c r="D181" s="42"/>
      <c r="E181" s="32"/>
      <c r="F181" s="43"/>
      <c r="G181" s="51"/>
      <c r="IQ181" s="59"/>
      <c r="IR181" s="59"/>
      <c r="IS181" s="59"/>
      <c r="IT181" s="59"/>
      <c r="IU181" s="59"/>
      <c r="IV181" s="59"/>
    </row>
    <row r="182" spans="1:256" s="6" customFormat="1" x14ac:dyDescent="0.2">
      <c r="A182" s="131"/>
      <c r="B182" s="42"/>
      <c r="C182" s="16"/>
      <c r="D182" s="42"/>
      <c r="E182" s="32"/>
      <c r="F182" s="43"/>
      <c r="G182" s="51"/>
      <c r="IQ182" s="59"/>
      <c r="IR182" s="59"/>
      <c r="IS182" s="59"/>
      <c r="IT182" s="59"/>
      <c r="IU182" s="59"/>
      <c r="IV182" s="59"/>
    </row>
    <row r="183" spans="1:256" s="6" customFormat="1" x14ac:dyDescent="0.2">
      <c r="A183" s="131"/>
      <c r="B183" s="42"/>
      <c r="C183" s="16"/>
      <c r="D183" s="42"/>
      <c r="E183" s="32"/>
      <c r="F183" s="43"/>
      <c r="G183" s="51"/>
      <c r="IQ183" s="59"/>
      <c r="IR183" s="59"/>
      <c r="IS183" s="59"/>
      <c r="IT183" s="59"/>
      <c r="IU183" s="59"/>
      <c r="IV183" s="59"/>
    </row>
    <row r="184" spans="1:256" s="6" customFormat="1" x14ac:dyDescent="0.2">
      <c r="A184" s="131"/>
      <c r="B184" s="42"/>
      <c r="C184" s="16"/>
      <c r="D184" s="42"/>
      <c r="E184" s="32"/>
      <c r="F184" s="43"/>
      <c r="G184" s="51"/>
      <c r="IQ184" s="59"/>
      <c r="IR184" s="59"/>
      <c r="IS184" s="59"/>
      <c r="IT184" s="59"/>
      <c r="IU184" s="59"/>
      <c r="IV184" s="59"/>
    </row>
    <row r="185" spans="1:256" s="6" customFormat="1" x14ac:dyDescent="0.2">
      <c r="A185" s="131"/>
      <c r="B185" s="42"/>
      <c r="C185" s="16"/>
      <c r="D185" s="42"/>
      <c r="E185" s="32"/>
      <c r="F185" s="43"/>
      <c r="G185" s="51"/>
      <c r="IQ185" s="59"/>
      <c r="IR185" s="59"/>
      <c r="IS185" s="59"/>
      <c r="IT185" s="59"/>
      <c r="IU185" s="59"/>
      <c r="IV185" s="59"/>
    </row>
    <row r="186" spans="1:256" s="6" customFormat="1" x14ac:dyDescent="0.2">
      <c r="A186" s="131"/>
      <c r="B186" s="42"/>
      <c r="C186" s="16"/>
      <c r="D186" s="42"/>
      <c r="E186" s="32"/>
      <c r="F186" s="43"/>
      <c r="G186" s="51"/>
      <c r="IQ186" s="59"/>
      <c r="IR186" s="59"/>
      <c r="IS186" s="59"/>
      <c r="IT186" s="59"/>
      <c r="IU186" s="59"/>
      <c r="IV186" s="59"/>
    </row>
    <row r="187" spans="1:256" s="6" customFormat="1" x14ac:dyDescent="0.2">
      <c r="A187" s="131"/>
      <c r="B187" s="42"/>
      <c r="C187" s="16"/>
      <c r="D187" s="42"/>
      <c r="E187" s="32"/>
      <c r="F187" s="43"/>
      <c r="G187" s="51"/>
      <c r="IQ187" s="59"/>
      <c r="IR187" s="59"/>
      <c r="IS187" s="59"/>
      <c r="IT187" s="59"/>
      <c r="IU187" s="59"/>
      <c r="IV187" s="59"/>
    </row>
    <row r="188" spans="1:256" s="6" customFormat="1" x14ac:dyDescent="0.2">
      <c r="A188" s="131"/>
      <c r="B188" s="42"/>
      <c r="C188" s="16"/>
      <c r="D188" s="42"/>
      <c r="E188" s="32"/>
      <c r="F188" s="43"/>
      <c r="G188" s="51"/>
      <c r="IQ188" s="59"/>
      <c r="IR188" s="59"/>
      <c r="IS188" s="59"/>
      <c r="IT188" s="59"/>
      <c r="IU188" s="59"/>
      <c r="IV188" s="59"/>
    </row>
    <row r="189" spans="1:256" s="6" customFormat="1" x14ac:dyDescent="0.2">
      <c r="A189" s="131"/>
      <c r="B189" s="42"/>
      <c r="C189" s="31"/>
      <c r="D189" s="42"/>
      <c r="E189" s="32"/>
      <c r="F189" s="43"/>
      <c r="G189" s="51"/>
      <c r="IQ189" s="59"/>
      <c r="IR189" s="59"/>
      <c r="IS189" s="59"/>
      <c r="IT189" s="59"/>
      <c r="IU189" s="59"/>
      <c r="IV189" s="59"/>
    </row>
    <row r="190" spans="1:256" s="6" customFormat="1" x14ac:dyDescent="0.2">
      <c r="A190" s="131"/>
      <c r="B190" s="42"/>
      <c r="C190" s="16"/>
      <c r="D190" s="42"/>
      <c r="E190" s="32"/>
      <c r="F190" s="41"/>
      <c r="G190" s="51"/>
      <c r="IQ190" s="59"/>
      <c r="IR190" s="59"/>
      <c r="IS190" s="59"/>
      <c r="IT190" s="59"/>
      <c r="IU190" s="59"/>
      <c r="IV190" s="59"/>
    </row>
    <row r="191" spans="1:256" s="6" customFormat="1" x14ac:dyDescent="0.2">
      <c r="A191" s="131"/>
      <c r="B191" s="42"/>
      <c r="C191" s="16"/>
      <c r="D191" s="42"/>
      <c r="E191" s="32"/>
      <c r="F191" s="41"/>
      <c r="G191" s="51"/>
      <c r="IQ191" s="59"/>
      <c r="IR191" s="59"/>
      <c r="IS191" s="59"/>
      <c r="IT191" s="59"/>
      <c r="IU191" s="59"/>
      <c r="IV191" s="59"/>
    </row>
    <row r="192" spans="1:256" s="6" customFormat="1" x14ac:dyDescent="0.2">
      <c r="A192" s="131"/>
      <c r="B192" s="42"/>
      <c r="C192" s="16"/>
      <c r="D192" s="42"/>
      <c r="E192" s="32"/>
      <c r="F192" s="41"/>
      <c r="G192" s="51"/>
      <c r="IQ192" s="59"/>
      <c r="IR192" s="59"/>
      <c r="IS192" s="59"/>
      <c r="IT192" s="59"/>
      <c r="IU192" s="59"/>
      <c r="IV192" s="59"/>
    </row>
    <row r="193" spans="1:256" s="6" customFormat="1" x14ac:dyDescent="0.2">
      <c r="A193" s="131"/>
      <c r="B193" s="42"/>
      <c r="C193" s="16"/>
      <c r="D193" s="42"/>
      <c r="E193" s="32"/>
      <c r="F193" s="43"/>
      <c r="G193" s="51"/>
      <c r="IQ193" s="59"/>
      <c r="IR193" s="59"/>
      <c r="IS193" s="59"/>
      <c r="IT193" s="59"/>
      <c r="IU193" s="59"/>
      <c r="IV193" s="59"/>
    </row>
    <row r="194" spans="1:256" s="6" customFormat="1" x14ac:dyDescent="0.2">
      <c r="A194" s="131"/>
      <c r="B194" s="42"/>
      <c r="C194" s="16"/>
      <c r="D194" s="42"/>
      <c r="E194" s="32"/>
      <c r="F194" s="43"/>
      <c r="G194" s="51"/>
      <c r="IQ194" s="59"/>
      <c r="IR194" s="59"/>
      <c r="IS194" s="59"/>
      <c r="IT194" s="59"/>
      <c r="IU194" s="59"/>
      <c r="IV194" s="59"/>
    </row>
    <row r="195" spans="1:256" s="6" customFormat="1" x14ac:dyDescent="0.2">
      <c r="A195" s="131"/>
      <c r="B195" s="42"/>
      <c r="C195" s="16"/>
      <c r="D195" s="42"/>
      <c r="E195" s="32"/>
      <c r="F195" s="43"/>
      <c r="G195" s="51"/>
      <c r="IQ195" s="59"/>
      <c r="IR195" s="59"/>
      <c r="IS195" s="59"/>
      <c r="IT195" s="59"/>
      <c r="IU195" s="59"/>
      <c r="IV195" s="59"/>
    </row>
    <row r="196" spans="1:256" s="6" customFormat="1" x14ac:dyDescent="0.2">
      <c r="A196" s="131"/>
      <c r="B196" s="42"/>
      <c r="C196" s="16"/>
      <c r="D196" s="42"/>
      <c r="E196" s="32"/>
      <c r="F196" s="43"/>
      <c r="G196" s="51"/>
      <c r="IQ196" s="59"/>
      <c r="IR196" s="59"/>
      <c r="IS196" s="59"/>
      <c r="IT196" s="59"/>
      <c r="IU196" s="59"/>
      <c r="IV196" s="59"/>
    </row>
    <row r="197" spans="1:256" s="6" customFormat="1" x14ac:dyDescent="0.2">
      <c r="A197" s="131"/>
      <c r="B197" s="42"/>
      <c r="C197" s="16"/>
      <c r="D197" s="42"/>
      <c r="E197" s="32"/>
      <c r="F197" s="41"/>
      <c r="G197" s="51"/>
      <c r="IQ197" s="59"/>
      <c r="IR197" s="59"/>
      <c r="IS197" s="59"/>
      <c r="IT197" s="59"/>
      <c r="IU197" s="59"/>
      <c r="IV197" s="59"/>
    </row>
    <row r="198" spans="1:256" s="6" customFormat="1" x14ac:dyDescent="0.2">
      <c r="A198" s="131"/>
      <c r="B198" s="42"/>
      <c r="C198" s="16"/>
      <c r="D198" s="42"/>
      <c r="E198" s="32"/>
      <c r="F198" s="41"/>
      <c r="G198" s="51"/>
      <c r="IQ198" s="59"/>
      <c r="IR198" s="59"/>
      <c r="IS198" s="59"/>
      <c r="IT198" s="59"/>
      <c r="IU198" s="59"/>
      <c r="IV198" s="59"/>
    </row>
    <row r="199" spans="1:256" s="6" customFormat="1" x14ac:dyDescent="0.2">
      <c r="A199" s="131"/>
      <c r="B199" s="44"/>
      <c r="C199" s="38"/>
      <c r="D199" s="42"/>
      <c r="E199" s="32"/>
      <c r="F199" s="41"/>
      <c r="G199" s="51"/>
      <c r="IQ199" s="59"/>
      <c r="IR199" s="59"/>
      <c r="IS199" s="59"/>
      <c r="IT199" s="59"/>
      <c r="IU199" s="59"/>
      <c r="IV199" s="59"/>
    </row>
    <row r="200" spans="1:256" s="6" customFormat="1" x14ac:dyDescent="0.2">
      <c r="A200" s="131"/>
      <c r="B200" s="44"/>
      <c r="C200" s="38"/>
      <c r="D200" s="42"/>
      <c r="E200" s="32"/>
      <c r="F200" s="41"/>
      <c r="G200" s="51"/>
      <c r="IQ200" s="59"/>
      <c r="IR200" s="59"/>
      <c r="IS200" s="59"/>
      <c r="IT200" s="59"/>
      <c r="IU200" s="59"/>
      <c r="IV200" s="59"/>
    </row>
    <row r="201" spans="1:256" s="6" customFormat="1" x14ac:dyDescent="0.2">
      <c r="A201" s="131"/>
      <c r="B201" s="44"/>
      <c r="C201" s="38"/>
      <c r="D201" s="42"/>
      <c r="E201" s="32"/>
      <c r="F201" s="41"/>
      <c r="G201" s="51"/>
      <c r="IQ201" s="59"/>
      <c r="IR201" s="59"/>
      <c r="IS201" s="59"/>
      <c r="IT201" s="59"/>
      <c r="IU201" s="59"/>
      <c r="IV201" s="59"/>
    </row>
    <row r="202" spans="1:256" s="6" customFormat="1" x14ac:dyDescent="0.2">
      <c r="A202" s="131"/>
      <c r="B202" s="44"/>
      <c r="C202" s="16"/>
      <c r="D202" s="42"/>
      <c r="E202" s="32"/>
      <c r="F202" s="43"/>
      <c r="G202" s="51"/>
      <c r="IQ202" s="59"/>
      <c r="IR202" s="59"/>
      <c r="IS202" s="59"/>
      <c r="IT202" s="59"/>
      <c r="IU202" s="59"/>
      <c r="IV202" s="59"/>
    </row>
    <row r="203" spans="1:256" s="6" customFormat="1" x14ac:dyDescent="0.2">
      <c r="A203" s="131"/>
      <c r="B203" s="44"/>
      <c r="C203" s="16"/>
      <c r="D203" s="42"/>
      <c r="E203" s="32"/>
      <c r="F203" s="43"/>
      <c r="G203" s="51"/>
      <c r="IQ203" s="59"/>
      <c r="IR203" s="59"/>
      <c r="IS203" s="59"/>
      <c r="IT203" s="59"/>
      <c r="IU203" s="59"/>
      <c r="IV203" s="59"/>
    </row>
    <row r="204" spans="1:256" s="6" customFormat="1" x14ac:dyDescent="0.2">
      <c r="A204" s="131"/>
      <c r="B204" s="44"/>
      <c r="C204" s="16"/>
      <c r="D204" s="42"/>
      <c r="E204" s="32"/>
      <c r="F204" s="43"/>
      <c r="G204" s="51"/>
      <c r="IQ204" s="59"/>
      <c r="IR204" s="59"/>
      <c r="IS204" s="59"/>
      <c r="IT204" s="59"/>
      <c r="IU204" s="59"/>
      <c r="IV204" s="59"/>
    </row>
    <row r="205" spans="1:256" s="6" customFormat="1" x14ac:dyDescent="0.2">
      <c r="A205" s="131"/>
      <c r="B205" s="44"/>
      <c r="C205" s="31"/>
      <c r="D205" s="42"/>
      <c r="E205" s="32"/>
      <c r="F205" s="43"/>
      <c r="G205" s="51"/>
      <c r="IQ205" s="59"/>
      <c r="IR205" s="59"/>
      <c r="IS205" s="59"/>
      <c r="IT205" s="59"/>
      <c r="IU205" s="59"/>
      <c r="IV205" s="59"/>
    </row>
    <row r="206" spans="1:256" s="6" customFormat="1" x14ac:dyDescent="0.2">
      <c r="A206" s="131"/>
      <c r="B206" s="42"/>
      <c r="C206" s="16"/>
      <c r="D206" s="42"/>
      <c r="E206" s="32"/>
      <c r="F206" s="43"/>
      <c r="G206" s="51"/>
      <c r="IQ206" s="59"/>
      <c r="IR206" s="59"/>
      <c r="IS206" s="59"/>
      <c r="IT206" s="59"/>
      <c r="IU206" s="59"/>
      <c r="IV206" s="59"/>
    </row>
    <row r="207" spans="1:256" s="6" customFormat="1" x14ac:dyDescent="0.2">
      <c r="A207" s="131"/>
      <c r="B207" s="42"/>
      <c r="C207" s="16"/>
      <c r="D207" s="42"/>
      <c r="E207" s="32"/>
      <c r="F207" s="43"/>
      <c r="G207" s="51"/>
      <c r="IQ207" s="59"/>
      <c r="IR207" s="59"/>
      <c r="IS207" s="59"/>
      <c r="IT207" s="59"/>
      <c r="IU207" s="59"/>
      <c r="IV207" s="59"/>
    </row>
    <row r="208" spans="1:256" s="6" customFormat="1" x14ac:dyDescent="0.2">
      <c r="A208" s="131"/>
      <c r="B208" s="42"/>
      <c r="C208" s="16"/>
      <c r="D208" s="42"/>
      <c r="E208" s="32"/>
      <c r="F208" s="43"/>
      <c r="G208" s="51"/>
      <c r="IQ208" s="59"/>
      <c r="IR208" s="59"/>
      <c r="IS208" s="59"/>
      <c r="IT208" s="59"/>
      <c r="IU208" s="59"/>
      <c r="IV208" s="59"/>
    </row>
    <row r="209" spans="1:256" s="6" customFormat="1" x14ac:dyDescent="0.2">
      <c r="A209" s="131"/>
      <c r="B209" s="42"/>
      <c r="C209" s="16"/>
      <c r="D209" s="42"/>
      <c r="E209" s="32"/>
      <c r="F209" s="43"/>
      <c r="G209" s="51"/>
      <c r="IQ209" s="59"/>
      <c r="IR209" s="59"/>
      <c r="IS209" s="59"/>
      <c r="IT209" s="59"/>
      <c r="IU209" s="59"/>
      <c r="IV209" s="59"/>
    </row>
    <row r="210" spans="1:256" s="6" customFormat="1" x14ac:dyDescent="0.2">
      <c r="A210" s="131"/>
      <c r="B210" s="42"/>
      <c r="C210" s="31"/>
      <c r="D210" s="42"/>
      <c r="E210" s="32"/>
      <c r="F210" s="43"/>
      <c r="G210" s="51"/>
      <c r="IQ210" s="59"/>
      <c r="IR210" s="59"/>
      <c r="IS210" s="59"/>
      <c r="IT210" s="59"/>
      <c r="IU210" s="59"/>
      <c r="IV210" s="59"/>
    </row>
    <row r="211" spans="1:256" s="6" customFormat="1" ht="12.75" customHeight="1" x14ac:dyDescent="0.2">
      <c r="A211" s="131"/>
      <c r="B211" s="42"/>
      <c r="C211" s="16"/>
      <c r="D211" s="42"/>
      <c r="E211" s="32"/>
      <c r="F211" s="43"/>
      <c r="G211" s="51"/>
      <c r="IQ211" s="59"/>
      <c r="IR211" s="59"/>
      <c r="IS211" s="59"/>
      <c r="IT211" s="59"/>
      <c r="IU211" s="59"/>
      <c r="IV211" s="59"/>
    </row>
    <row r="212" spans="1:256" s="6" customFormat="1" x14ac:dyDescent="0.2">
      <c r="A212" s="131"/>
      <c r="B212" s="42"/>
      <c r="C212" s="31"/>
      <c r="D212" s="42"/>
      <c r="E212" s="32"/>
      <c r="F212" s="43"/>
      <c r="G212" s="51"/>
      <c r="IQ212" s="59"/>
      <c r="IR212" s="59"/>
      <c r="IS212" s="59"/>
      <c r="IT212" s="59"/>
      <c r="IU212" s="59"/>
      <c r="IV212" s="59"/>
    </row>
    <row r="213" spans="1:256" s="6" customFormat="1" x14ac:dyDescent="0.2">
      <c r="A213" s="131"/>
      <c r="B213" s="42"/>
      <c r="C213" s="16"/>
      <c r="D213" s="42"/>
      <c r="E213" s="32"/>
      <c r="F213" s="43"/>
      <c r="G213" s="51"/>
      <c r="IQ213" s="59"/>
      <c r="IR213" s="59"/>
      <c r="IS213" s="59"/>
      <c r="IT213" s="59"/>
      <c r="IU213" s="59"/>
      <c r="IV213" s="59"/>
    </row>
    <row r="214" spans="1:256" s="6" customFormat="1" x14ac:dyDescent="0.2">
      <c r="A214" s="131"/>
      <c r="B214" s="42"/>
      <c r="C214" s="16"/>
      <c r="D214" s="42"/>
      <c r="E214" s="32"/>
      <c r="F214" s="43"/>
      <c r="G214" s="51"/>
      <c r="IQ214" s="59"/>
      <c r="IR214" s="59"/>
      <c r="IS214" s="59"/>
      <c r="IT214" s="59"/>
      <c r="IU214" s="59"/>
      <c r="IV214" s="59"/>
    </row>
    <row r="215" spans="1:256" s="6" customFormat="1" x14ac:dyDescent="0.2">
      <c r="A215" s="131"/>
      <c r="B215" s="42"/>
      <c r="C215" s="16"/>
      <c r="D215" s="42"/>
      <c r="E215" s="32"/>
      <c r="F215" s="43"/>
      <c r="G215" s="51"/>
      <c r="IQ215" s="59"/>
      <c r="IR215" s="59"/>
      <c r="IS215" s="59"/>
      <c r="IT215" s="59"/>
      <c r="IU215" s="59"/>
      <c r="IV215" s="59"/>
    </row>
    <row r="216" spans="1:256" s="6" customFormat="1" x14ac:dyDescent="0.2">
      <c r="A216" s="131"/>
      <c r="B216" s="42"/>
      <c r="C216" s="16"/>
      <c r="D216" s="42"/>
      <c r="E216" s="32"/>
      <c r="F216" s="43"/>
      <c r="G216" s="51"/>
      <c r="IQ216" s="59"/>
      <c r="IR216" s="59"/>
      <c r="IS216" s="59"/>
      <c r="IT216" s="59"/>
      <c r="IU216" s="59"/>
      <c r="IV216" s="59"/>
    </row>
    <row r="217" spans="1:256" s="6" customFormat="1" x14ac:dyDescent="0.2">
      <c r="A217" s="131"/>
      <c r="B217" s="42"/>
      <c r="C217" s="16"/>
      <c r="D217" s="42"/>
      <c r="E217" s="32"/>
      <c r="F217" s="43"/>
      <c r="G217" s="51"/>
      <c r="IQ217" s="59"/>
      <c r="IR217" s="59"/>
      <c r="IS217" s="59"/>
      <c r="IT217" s="59"/>
      <c r="IU217" s="59"/>
      <c r="IV217" s="59"/>
    </row>
    <row r="218" spans="1:256" s="6" customFormat="1" x14ac:dyDescent="0.2">
      <c r="A218" s="131"/>
      <c r="B218" s="42"/>
      <c r="C218" s="16"/>
      <c r="D218" s="42"/>
      <c r="E218" s="32"/>
      <c r="F218" s="43"/>
      <c r="G218" s="51"/>
      <c r="IQ218" s="59"/>
      <c r="IR218" s="59"/>
      <c r="IS218" s="59"/>
      <c r="IT218" s="59"/>
      <c r="IU218" s="59"/>
      <c r="IV218" s="59"/>
    </row>
    <row r="219" spans="1:256" s="6" customFormat="1" x14ac:dyDescent="0.2">
      <c r="A219" s="131"/>
      <c r="B219" s="42"/>
      <c r="C219" s="16"/>
      <c r="D219" s="42"/>
      <c r="E219" s="32"/>
      <c r="F219" s="43"/>
      <c r="G219" s="51"/>
      <c r="IQ219" s="59"/>
      <c r="IR219" s="59"/>
      <c r="IS219" s="59"/>
      <c r="IT219" s="59"/>
      <c r="IU219" s="59"/>
      <c r="IV219" s="59"/>
    </row>
    <row r="220" spans="1:256" s="6" customFormat="1" x14ac:dyDescent="0.2">
      <c r="A220" s="131"/>
      <c r="B220" s="40"/>
      <c r="C220" s="27"/>
      <c r="D220" s="40"/>
      <c r="E220" s="28"/>
      <c r="F220" s="45"/>
      <c r="G220" s="52"/>
      <c r="IQ220" s="59"/>
      <c r="IR220" s="59"/>
      <c r="IS220" s="59"/>
      <c r="IT220" s="59"/>
      <c r="IU220" s="59"/>
      <c r="IV220" s="59"/>
    </row>
    <row r="221" spans="1:256" s="6" customFormat="1" x14ac:dyDescent="0.2">
      <c r="A221" s="131"/>
      <c r="B221" s="40"/>
      <c r="C221" s="46"/>
      <c r="D221" s="40"/>
      <c r="E221" s="28"/>
      <c r="F221" s="45"/>
      <c r="G221" s="52"/>
      <c r="IQ221" s="59"/>
      <c r="IR221" s="59"/>
      <c r="IS221" s="59"/>
      <c r="IT221" s="59"/>
      <c r="IU221" s="59"/>
      <c r="IV221" s="59"/>
    </row>
    <row r="222" spans="1:256" s="6" customFormat="1" ht="15" x14ac:dyDescent="0.2">
      <c r="A222" s="131"/>
      <c r="B222" s="40"/>
      <c r="C222" s="61"/>
      <c r="D222" s="40"/>
      <c r="E222" s="28"/>
      <c r="F222" s="45"/>
      <c r="G222" s="52"/>
      <c r="IQ222" s="59"/>
      <c r="IR222" s="59"/>
      <c r="IS222" s="59"/>
      <c r="IT222" s="59"/>
      <c r="IU222" s="59"/>
      <c r="IV222" s="59"/>
    </row>
    <row r="223" spans="1:256" s="6" customFormat="1" x14ac:dyDescent="0.2">
      <c r="A223" s="131"/>
      <c r="B223" s="40"/>
      <c r="C223" s="16"/>
      <c r="D223" s="40"/>
      <c r="E223" s="28"/>
      <c r="F223" s="47"/>
      <c r="G223" s="53"/>
      <c r="IQ223" s="59"/>
      <c r="IR223" s="59"/>
      <c r="IS223" s="59"/>
      <c r="IT223" s="59"/>
      <c r="IU223" s="59"/>
      <c r="IV223" s="59"/>
    </row>
    <row r="224" spans="1:256" s="6" customFormat="1" x14ac:dyDescent="0.2">
      <c r="A224" s="131"/>
      <c r="B224" s="40"/>
      <c r="C224" s="16"/>
      <c r="D224" s="40"/>
      <c r="E224" s="28"/>
      <c r="F224" s="47"/>
      <c r="G224" s="52"/>
      <c r="IQ224" s="59"/>
      <c r="IR224" s="59"/>
      <c r="IS224" s="59"/>
      <c r="IT224" s="59"/>
      <c r="IU224" s="59"/>
      <c r="IV224" s="59"/>
    </row>
    <row r="225" spans="1:256" s="6" customFormat="1" x14ac:dyDescent="0.2">
      <c r="A225" s="131"/>
      <c r="B225" s="40"/>
      <c r="C225" s="16"/>
      <c r="D225" s="40"/>
      <c r="E225" s="28"/>
      <c r="F225" s="47"/>
      <c r="G225" s="52"/>
      <c r="IQ225" s="59"/>
      <c r="IR225" s="59"/>
      <c r="IS225" s="59"/>
      <c r="IT225" s="59"/>
      <c r="IU225" s="59"/>
      <c r="IV225" s="59"/>
    </row>
    <row r="226" spans="1:256" s="6" customFormat="1" x14ac:dyDescent="0.2">
      <c r="A226" s="131"/>
      <c r="B226" s="40"/>
      <c r="C226" s="16"/>
      <c r="D226" s="40"/>
      <c r="E226" s="28"/>
      <c r="F226" s="47"/>
      <c r="G226" s="52"/>
      <c r="IQ226" s="59"/>
      <c r="IR226" s="59"/>
      <c r="IS226" s="59"/>
      <c r="IT226" s="59"/>
      <c r="IU226" s="59"/>
      <c r="IV226" s="59"/>
    </row>
    <row r="227" spans="1:256" s="6" customFormat="1" x14ac:dyDescent="0.2">
      <c r="A227" s="131"/>
      <c r="B227" s="40"/>
      <c r="C227" s="16"/>
      <c r="D227" s="40"/>
      <c r="E227" s="28"/>
      <c r="F227" s="47"/>
      <c r="G227" s="52"/>
      <c r="IQ227" s="59"/>
      <c r="IR227" s="59"/>
      <c r="IS227" s="59"/>
      <c r="IT227" s="59"/>
      <c r="IU227" s="59"/>
      <c r="IV227" s="59"/>
    </row>
    <row r="228" spans="1:256" s="6" customFormat="1" x14ac:dyDescent="0.2">
      <c r="A228" s="131"/>
      <c r="B228" s="40"/>
      <c r="C228" s="16"/>
      <c r="D228" s="40"/>
      <c r="E228" s="28"/>
      <c r="F228" s="47"/>
      <c r="G228" s="52"/>
      <c r="IQ228" s="59"/>
      <c r="IR228" s="59"/>
      <c r="IS228" s="59"/>
      <c r="IT228" s="59"/>
      <c r="IU228" s="59"/>
      <c r="IV228" s="59"/>
    </row>
    <row r="229" spans="1:256" s="6" customFormat="1" x14ac:dyDescent="0.2">
      <c r="A229" s="131"/>
      <c r="B229" s="40"/>
      <c r="C229" s="16"/>
      <c r="D229" s="40"/>
      <c r="E229" s="28"/>
      <c r="F229" s="47"/>
      <c r="G229" s="52"/>
      <c r="IQ229" s="59"/>
      <c r="IR229" s="59"/>
      <c r="IS229" s="59"/>
      <c r="IT229" s="59"/>
      <c r="IU229" s="59"/>
      <c r="IV229" s="59"/>
    </row>
    <row r="230" spans="1:256" s="6" customFormat="1" x14ac:dyDescent="0.2">
      <c r="A230" s="131"/>
      <c r="B230" s="40"/>
      <c r="C230" s="16"/>
      <c r="D230" s="40"/>
      <c r="E230" s="28"/>
      <c r="F230" s="47"/>
      <c r="G230" s="52"/>
      <c r="IQ230" s="59"/>
      <c r="IR230" s="59"/>
      <c r="IS230" s="59"/>
      <c r="IT230" s="59"/>
      <c r="IU230" s="59"/>
      <c r="IV230" s="59"/>
    </row>
    <row r="231" spans="1:256" s="6" customFormat="1" x14ac:dyDescent="0.2">
      <c r="A231" s="131"/>
      <c r="B231" s="40"/>
      <c r="C231" s="16"/>
      <c r="D231" s="40"/>
      <c r="E231" s="28"/>
      <c r="F231" s="47"/>
      <c r="G231" s="52"/>
      <c r="IQ231" s="59"/>
      <c r="IR231" s="59"/>
      <c r="IS231" s="59"/>
      <c r="IT231" s="59"/>
      <c r="IU231" s="59"/>
      <c r="IV231" s="59"/>
    </row>
    <row r="232" spans="1:256" s="6" customFormat="1" x14ac:dyDescent="0.2">
      <c r="A232" s="131"/>
      <c r="B232" s="40"/>
      <c r="C232" s="16"/>
      <c r="D232" s="40"/>
      <c r="E232" s="28"/>
      <c r="F232" s="47"/>
      <c r="G232" s="52"/>
      <c r="IQ232" s="59"/>
      <c r="IR232" s="59"/>
      <c r="IS232" s="59"/>
      <c r="IT232" s="59"/>
      <c r="IU232" s="59"/>
      <c r="IV232" s="59"/>
    </row>
    <row r="233" spans="1:256" s="6" customFormat="1" ht="15" x14ac:dyDescent="0.2">
      <c r="A233" s="131"/>
      <c r="B233" s="40"/>
      <c r="C233" s="61"/>
      <c r="D233" s="40"/>
      <c r="E233" s="28"/>
      <c r="F233" s="47"/>
      <c r="G233" s="52"/>
      <c r="IQ233" s="59"/>
      <c r="IR233" s="59"/>
      <c r="IS233" s="59"/>
      <c r="IT233" s="59"/>
      <c r="IU233" s="59"/>
      <c r="IV233" s="59"/>
    </row>
    <row r="234" spans="1:256" s="6" customFormat="1" x14ac:dyDescent="0.2">
      <c r="A234" s="131"/>
      <c r="B234" s="40"/>
      <c r="C234" s="16"/>
      <c r="D234" s="40"/>
      <c r="E234" s="28"/>
      <c r="F234" s="47"/>
      <c r="G234" s="52"/>
      <c r="IQ234" s="59"/>
      <c r="IR234" s="59"/>
      <c r="IS234" s="59"/>
      <c r="IT234" s="59"/>
      <c r="IU234" s="59"/>
      <c r="IV234" s="59"/>
    </row>
    <row r="235" spans="1:256" s="6" customFormat="1" x14ac:dyDescent="0.2">
      <c r="A235" s="131"/>
      <c r="B235" s="40"/>
      <c r="C235" s="16"/>
      <c r="D235" s="40"/>
      <c r="E235" s="28"/>
      <c r="F235" s="47"/>
      <c r="G235" s="52"/>
      <c r="IQ235" s="59"/>
      <c r="IR235" s="59"/>
      <c r="IS235" s="59"/>
      <c r="IT235" s="59"/>
      <c r="IU235" s="59"/>
      <c r="IV235" s="59"/>
    </row>
    <row r="236" spans="1:256" s="6" customFormat="1" x14ac:dyDescent="0.2">
      <c r="A236" s="131"/>
      <c r="B236" s="40"/>
      <c r="C236" s="27"/>
      <c r="D236" s="40"/>
      <c r="E236" s="28"/>
      <c r="F236" s="47"/>
      <c r="G236" s="52"/>
      <c r="IQ236" s="59"/>
      <c r="IR236" s="59"/>
      <c r="IS236" s="59"/>
      <c r="IT236" s="59"/>
      <c r="IU236" s="59"/>
      <c r="IV236" s="59"/>
    </row>
    <row r="237" spans="1:256" s="6" customFormat="1" x14ac:dyDescent="0.2">
      <c r="A237" s="131"/>
      <c r="B237" s="40"/>
      <c r="C237" s="27"/>
      <c r="D237" s="40"/>
      <c r="E237" s="28"/>
      <c r="F237" s="47"/>
      <c r="G237" s="52"/>
      <c r="IQ237" s="59"/>
      <c r="IR237" s="59"/>
      <c r="IS237" s="59"/>
      <c r="IT237" s="59"/>
      <c r="IU237" s="59"/>
      <c r="IV237" s="59"/>
    </row>
    <row r="238" spans="1:256" s="6" customFormat="1" x14ac:dyDescent="0.2">
      <c r="A238" s="131"/>
      <c r="B238" s="40"/>
      <c r="C238" s="27"/>
      <c r="D238" s="40"/>
      <c r="E238" s="28"/>
      <c r="F238" s="45"/>
      <c r="G238" s="52"/>
      <c r="IQ238" s="59"/>
      <c r="IR238" s="59"/>
      <c r="IS238" s="59"/>
      <c r="IT238" s="59"/>
      <c r="IU238" s="59"/>
      <c r="IV238" s="59"/>
    </row>
    <row r="239" spans="1:256" s="6" customFormat="1" x14ac:dyDescent="0.2">
      <c r="A239" s="131"/>
      <c r="B239" s="39"/>
      <c r="C239" s="48"/>
      <c r="D239" s="49"/>
      <c r="E239" s="39"/>
      <c r="F239" s="50"/>
      <c r="G239" s="54"/>
      <c r="IQ239" s="59"/>
      <c r="IR239" s="59"/>
      <c r="IS239" s="59"/>
      <c r="IT239" s="59"/>
      <c r="IU239" s="59"/>
      <c r="IV239" s="59"/>
    </row>
    <row r="240" spans="1:256" s="6" customFormat="1" x14ac:dyDescent="0.2">
      <c r="A240" s="131"/>
      <c r="B240" s="39"/>
      <c r="C240" s="48"/>
      <c r="D240" s="49"/>
      <c r="E240" s="39"/>
      <c r="F240" s="50"/>
      <c r="G240" s="54"/>
      <c r="IQ240" s="59"/>
      <c r="IR240" s="59"/>
      <c r="IS240" s="59"/>
      <c r="IT240" s="59"/>
      <c r="IU240" s="59"/>
      <c r="IV240" s="59"/>
    </row>
    <row r="241" spans="1:256" s="6" customFormat="1" x14ac:dyDescent="0.2">
      <c r="A241" s="131"/>
      <c r="B241" s="39"/>
      <c r="C241" s="48"/>
      <c r="D241" s="49"/>
      <c r="E241" s="39"/>
      <c r="F241" s="50"/>
      <c r="G241" s="54"/>
      <c r="IQ241" s="59"/>
      <c r="IR241" s="59"/>
      <c r="IS241" s="59"/>
      <c r="IT241" s="59"/>
      <c r="IU241" s="59"/>
      <c r="IV241" s="59"/>
    </row>
    <row r="242" spans="1:256" s="6" customFormat="1" x14ac:dyDescent="0.2">
      <c r="A242" s="131"/>
      <c r="B242" s="39"/>
      <c r="C242" s="48"/>
      <c r="D242" s="49"/>
      <c r="E242" s="39"/>
      <c r="F242" s="50"/>
      <c r="G242" s="54"/>
      <c r="IQ242" s="59"/>
      <c r="IR242" s="59"/>
      <c r="IS242" s="59"/>
      <c r="IT242" s="59"/>
      <c r="IU242" s="59"/>
      <c r="IV242" s="59"/>
    </row>
    <row r="243" spans="1:256" s="6" customFormat="1" x14ac:dyDescent="0.2">
      <c r="A243" s="131"/>
      <c r="B243" s="39"/>
      <c r="C243" s="48"/>
      <c r="D243" s="49"/>
      <c r="E243" s="39"/>
      <c r="F243" s="50"/>
      <c r="G243" s="55"/>
      <c r="IQ243" s="59"/>
      <c r="IR243" s="59"/>
      <c r="IS243" s="59"/>
      <c r="IT243" s="59"/>
      <c r="IU243" s="59"/>
      <c r="IV243" s="59"/>
    </row>
    <row r="244" spans="1:256" s="6" customFormat="1" x14ac:dyDescent="0.2">
      <c r="A244" s="131"/>
      <c r="B244" s="39"/>
      <c r="C244" s="48"/>
      <c r="D244" s="49"/>
      <c r="E244" s="39"/>
      <c r="F244" s="50"/>
      <c r="G244" s="55"/>
      <c r="IQ244" s="59"/>
      <c r="IR244" s="59"/>
      <c r="IS244" s="59"/>
      <c r="IT244" s="59"/>
      <c r="IU244" s="59"/>
      <c r="IV244" s="59"/>
    </row>
    <row r="245" spans="1:256" s="6" customFormat="1" x14ac:dyDescent="0.2">
      <c r="A245" s="131"/>
      <c r="B245" s="39"/>
      <c r="C245" s="48"/>
      <c r="D245" s="49"/>
      <c r="E245" s="39"/>
      <c r="F245" s="50"/>
      <c r="G245" s="55"/>
      <c r="IQ245" s="59"/>
      <c r="IR245" s="59"/>
      <c r="IS245" s="59"/>
      <c r="IT245" s="59"/>
      <c r="IU245" s="59"/>
      <c r="IV245" s="59"/>
    </row>
    <row r="246" spans="1:256" s="6" customFormat="1" x14ac:dyDescent="0.2">
      <c r="A246" s="131"/>
      <c r="B246" s="39"/>
      <c r="C246" s="48"/>
      <c r="D246" s="49"/>
      <c r="E246" s="39"/>
      <c r="F246" s="50"/>
      <c r="G246" s="54"/>
      <c r="IQ246" s="59"/>
      <c r="IR246" s="59"/>
      <c r="IS246" s="59"/>
      <c r="IT246" s="59"/>
      <c r="IU246" s="59"/>
      <c r="IV246" s="59"/>
    </row>
    <row r="247" spans="1:256" s="6" customFormat="1" x14ac:dyDescent="0.2">
      <c r="A247" s="131"/>
      <c r="B247" s="39"/>
      <c r="C247" s="48"/>
      <c r="D247" s="49"/>
      <c r="E247" s="39"/>
      <c r="F247" s="50"/>
      <c r="G247" s="54"/>
      <c r="IQ247" s="59"/>
      <c r="IR247" s="59"/>
      <c r="IS247" s="59"/>
      <c r="IT247" s="59"/>
      <c r="IU247" s="59"/>
      <c r="IV247" s="59"/>
    </row>
    <row r="248" spans="1:256" s="6" customFormat="1" x14ac:dyDescent="0.2">
      <c r="A248" s="131"/>
      <c r="B248" s="39"/>
      <c r="C248" s="48"/>
      <c r="D248" s="49"/>
      <c r="E248" s="39"/>
      <c r="F248" s="50"/>
      <c r="G248" s="54"/>
      <c r="IQ248" s="59"/>
      <c r="IR248" s="59"/>
      <c r="IS248" s="59"/>
      <c r="IT248" s="59"/>
      <c r="IU248" s="59"/>
      <c r="IV248" s="59"/>
    </row>
    <row r="249" spans="1:256" s="6" customFormat="1" x14ac:dyDescent="0.2">
      <c r="A249" s="131"/>
      <c r="B249" s="39"/>
      <c r="C249" s="48"/>
      <c r="D249" s="49"/>
      <c r="E249" s="39"/>
      <c r="F249" s="50"/>
      <c r="G249" s="54"/>
      <c r="IQ249" s="59"/>
      <c r="IR249" s="59"/>
      <c r="IS249" s="59"/>
      <c r="IT249" s="59"/>
      <c r="IU249" s="59"/>
      <c r="IV249" s="59"/>
    </row>
    <row r="250" spans="1:256" s="6" customFormat="1" x14ac:dyDescent="0.2">
      <c r="A250" s="131"/>
      <c r="B250" s="39"/>
      <c r="C250" s="48"/>
      <c r="D250" s="49"/>
      <c r="E250" s="39"/>
      <c r="F250" s="50"/>
      <c r="G250" s="54"/>
      <c r="IQ250" s="59"/>
      <c r="IR250" s="59"/>
      <c r="IS250" s="59"/>
      <c r="IT250" s="59"/>
      <c r="IU250" s="59"/>
      <c r="IV250" s="59"/>
    </row>
    <row r="251" spans="1:256" s="6" customFormat="1" x14ac:dyDescent="0.2">
      <c r="A251" s="131"/>
      <c r="B251" s="39"/>
      <c r="C251" s="48"/>
      <c r="D251" s="49"/>
      <c r="E251" s="39"/>
      <c r="F251" s="50"/>
      <c r="G251" s="54"/>
      <c r="IQ251" s="59"/>
      <c r="IR251" s="59"/>
      <c r="IS251" s="59"/>
      <c r="IT251" s="59"/>
      <c r="IU251" s="59"/>
      <c r="IV251" s="59"/>
    </row>
    <row r="252" spans="1:256" s="6" customFormat="1" x14ac:dyDescent="0.2">
      <c r="A252" s="131"/>
      <c r="B252" s="39"/>
      <c r="C252" s="48"/>
      <c r="D252" s="49"/>
      <c r="E252" s="39"/>
      <c r="F252" s="50"/>
      <c r="G252" s="54"/>
      <c r="IQ252" s="59"/>
      <c r="IR252" s="59"/>
      <c r="IS252" s="59"/>
      <c r="IT252" s="59"/>
      <c r="IU252" s="59"/>
      <c r="IV252" s="59"/>
    </row>
    <row r="253" spans="1:256" s="6" customFormat="1" x14ac:dyDescent="0.2">
      <c r="A253" s="131"/>
      <c r="B253" s="39"/>
      <c r="C253" s="48"/>
      <c r="D253" s="49"/>
      <c r="E253" s="39"/>
      <c r="F253" s="50"/>
      <c r="G253" s="54"/>
      <c r="IQ253" s="59"/>
      <c r="IR253" s="59"/>
      <c r="IS253" s="59"/>
      <c r="IT253" s="59"/>
      <c r="IU253" s="59"/>
      <c r="IV253" s="59"/>
    </row>
    <row r="254" spans="1:256" s="6" customFormat="1" x14ac:dyDescent="0.2">
      <c r="A254" s="131"/>
      <c r="B254" s="39"/>
      <c r="C254" s="48"/>
      <c r="D254" s="49"/>
      <c r="E254" s="39"/>
      <c r="F254" s="50"/>
      <c r="G254" s="54"/>
      <c r="IQ254" s="59"/>
      <c r="IR254" s="59"/>
      <c r="IS254" s="59"/>
      <c r="IT254" s="59"/>
      <c r="IU254" s="59"/>
      <c r="IV254" s="59"/>
    </row>
    <row r="255" spans="1:256" s="6" customFormat="1" x14ac:dyDescent="0.2">
      <c r="A255" s="131"/>
      <c r="B255" s="39"/>
      <c r="C255" s="48"/>
      <c r="D255" s="49"/>
      <c r="E255" s="39"/>
      <c r="F255" s="50"/>
      <c r="G255" s="54"/>
      <c r="IQ255" s="59"/>
      <c r="IR255" s="59"/>
      <c r="IS255" s="59"/>
      <c r="IT255" s="59"/>
      <c r="IU255" s="59"/>
      <c r="IV255" s="59"/>
    </row>
    <row r="256" spans="1:256" s="6" customFormat="1" x14ac:dyDescent="0.2">
      <c r="A256" s="131"/>
      <c r="B256" s="39"/>
      <c r="C256" s="48"/>
      <c r="D256" s="49"/>
      <c r="E256" s="39"/>
      <c r="F256" s="50"/>
      <c r="G256" s="54"/>
      <c r="IQ256" s="59"/>
      <c r="IR256" s="59"/>
      <c r="IS256" s="59"/>
      <c r="IT256" s="59"/>
      <c r="IU256" s="59"/>
      <c r="IV256" s="59"/>
    </row>
    <row r="257" spans="1:256" s="6" customFormat="1" x14ac:dyDescent="0.2">
      <c r="A257" s="131"/>
      <c r="B257" s="39"/>
      <c r="C257" s="48"/>
      <c r="D257" s="49"/>
      <c r="E257" s="39"/>
      <c r="F257" s="50"/>
      <c r="G257" s="54"/>
      <c r="IQ257" s="59"/>
      <c r="IR257" s="59"/>
      <c r="IS257" s="59"/>
      <c r="IT257" s="59"/>
      <c r="IU257" s="59"/>
      <c r="IV257" s="59"/>
    </row>
    <row r="258" spans="1:256" s="6" customFormat="1" x14ac:dyDescent="0.2">
      <c r="A258" s="131"/>
      <c r="B258" s="39"/>
      <c r="C258" s="48"/>
      <c r="D258" s="49"/>
      <c r="E258" s="39"/>
      <c r="F258" s="50"/>
      <c r="G258" s="54"/>
      <c r="IQ258" s="59"/>
      <c r="IR258" s="59"/>
      <c r="IS258" s="59"/>
      <c r="IT258" s="59"/>
      <c r="IU258" s="59"/>
      <c r="IV258" s="59"/>
    </row>
    <row r="259" spans="1:256" s="6" customFormat="1" x14ac:dyDescent="0.2">
      <c r="A259" s="131"/>
      <c r="B259" s="39"/>
      <c r="C259" s="48"/>
      <c r="D259" s="49"/>
      <c r="E259" s="39"/>
      <c r="F259" s="50"/>
      <c r="G259" s="54"/>
      <c r="IQ259" s="59"/>
      <c r="IR259" s="59"/>
      <c r="IS259" s="59"/>
      <c r="IT259" s="59"/>
      <c r="IU259" s="59"/>
      <c r="IV259" s="59"/>
    </row>
    <row r="260" spans="1:256" s="6" customFormat="1" x14ac:dyDescent="0.2">
      <c r="A260" s="131"/>
      <c r="B260" s="39"/>
      <c r="C260" s="48"/>
      <c r="D260" s="49"/>
      <c r="E260" s="39"/>
      <c r="F260" s="50"/>
      <c r="G260" s="54"/>
      <c r="IQ260" s="59"/>
      <c r="IR260" s="59"/>
      <c r="IS260" s="59"/>
      <c r="IT260" s="59"/>
      <c r="IU260" s="59"/>
      <c r="IV260" s="59"/>
    </row>
    <row r="261" spans="1:256" s="6" customFormat="1" x14ac:dyDescent="0.2">
      <c r="A261" s="131"/>
      <c r="B261" s="39"/>
      <c r="C261" s="48"/>
      <c r="D261" s="49"/>
      <c r="E261" s="39"/>
      <c r="F261" s="50"/>
      <c r="G261" s="54"/>
      <c r="IQ261" s="59"/>
      <c r="IR261" s="59"/>
      <c r="IS261" s="59"/>
      <c r="IT261" s="59"/>
      <c r="IU261" s="59"/>
      <c r="IV261" s="59"/>
    </row>
    <row r="262" spans="1:256" s="6" customFormat="1" x14ac:dyDescent="0.2">
      <c r="A262" s="131"/>
      <c r="B262" s="39"/>
      <c r="C262" s="48"/>
      <c r="D262" s="49"/>
      <c r="E262" s="39"/>
      <c r="F262" s="50"/>
      <c r="G262" s="54"/>
      <c r="IQ262" s="59"/>
      <c r="IR262" s="59"/>
      <c r="IS262" s="59"/>
      <c r="IT262" s="59"/>
      <c r="IU262" s="59"/>
      <c r="IV262" s="59"/>
    </row>
    <row r="263" spans="1:256" s="6" customFormat="1" x14ac:dyDescent="0.2">
      <c r="A263" s="131"/>
      <c r="B263" s="39"/>
      <c r="C263" s="48"/>
      <c r="D263" s="49"/>
      <c r="E263" s="39"/>
      <c r="F263" s="50"/>
      <c r="G263" s="54"/>
      <c r="IQ263" s="59"/>
      <c r="IR263" s="59"/>
      <c r="IS263" s="59"/>
      <c r="IT263" s="59"/>
      <c r="IU263" s="59"/>
      <c r="IV263" s="59"/>
    </row>
    <row r="264" spans="1:256" s="6" customFormat="1" x14ac:dyDescent="0.2">
      <c r="A264" s="131"/>
      <c r="B264" s="39"/>
      <c r="C264" s="48"/>
      <c r="D264" s="49"/>
      <c r="E264" s="39"/>
      <c r="F264" s="50"/>
      <c r="G264" s="54"/>
      <c r="IQ264" s="59"/>
      <c r="IR264" s="59"/>
      <c r="IS264" s="59"/>
      <c r="IT264" s="59"/>
      <c r="IU264" s="59"/>
      <c r="IV264" s="59"/>
    </row>
    <row r="265" spans="1:256" s="6" customFormat="1" x14ac:dyDescent="0.2">
      <c r="A265" s="131"/>
      <c r="B265" s="39"/>
      <c r="C265" s="48"/>
      <c r="D265" s="49"/>
      <c r="E265" s="39"/>
      <c r="F265" s="50"/>
      <c r="G265" s="54"/>
      <c r="IQ265" s="59"/>
      <c r="IR265" s="59"/>
      <c r="IS265" s="59"/>
      <c r="IT265" s="59"/>
      <c r="IU265" s="59"/>
      <c r="IV265" s="59"/>
    </row>
    <row r="266" spans="1:256" s="6" customFormat="1" x14ac:dyDescent="0.2">
      <c r="A266" s="131"/>
      <c r="B266" s="39"/>
      <c r="C266" s="48"/>
      <c r="D266" s="49"/>
      <c r="E266" s="39"/>
      <c r="F266" s="50"/>
      <c r="G266" s="54"/>
      <c r="IQ266" s="59"/>
      <c r="IR266" s="59"/>
      <c r="IS266" s="59"/>
      <c r="IT266" s="59"/>
      <c r="IU266" s="59"/>
      <c r="IV266" s="59"/>
    </row>
    <row r="267" spans="1:256" s="6" customFormat="1" x14ac:dyDescent="0.2">
      <c r="A267" s="131"/>
      <c r="B267" s="39"/>
      <c r="C267" s="48"/>
      <c r="D267" s="49"/>
      <c r="E267" s="39"/>
      <c r="F267" s="50"/>
      <c r="G267" s="54"/>
      <c r="IQ267" s="59"/>
      <c r="IR267" s="59"/>
      <c r="IS267" s="59"/>
      <c r="IT267" s="59"/>
      <c r="IU267" s="59"/>
      <c r="IV267" s="59"/>
    </row>
    <row r="268" spans="1:256" s="6" customFormat="1" x14ac:dyDescent="0.2">
      <c r="A268" s="131"/>
      <c r="B268" s="39"/>
      <c r="C268" s="48"/>
      <c r="D268" s="49"/>
      <c r="E268" s="39"/>
      <c r="F268" s="50"/>
      <c r="G268" s="54"/>
      <c r="IQ268" s="59"/>
      <c r="IR268" s="59"/>
      <c r="IS268" s="59"/>
      <c r="IT268" s="59"/>
      <c r="IU268" s="59"/>
      <c r="IV268" s="59"/>
    </row>
    <row r="269" spans="1:256" s="6" customFormat="1" x14ac:dyDescent="0.2">
      <c r="A269" s="131"/>
      <c r="B269" s="39"/>
      <c r="C269" s="48"/>
      <c r="D269" s="49"/>
      <c r="E269" s="39"/>
      <c r="F269" s="50"/>
      <c r="G269" s="54"/>
      <c r="IQ269" s="59"/>
      <c r="IR269" s="59"/>
      <c r="IS269" s="59"/>
      <c r="IT269" s="59"/>
      <c r="IU269" s="59"/>
      <c r="IV269" s="59"/>
    </row>
    <row r="270" spans="1:256" s="6" customFormat="1" x14ac:dyDescent="0.2">
      <c r="A270" s="131"/>
      <c r="B270" s="39"/>
      <c r="C270" s="48"/>
      <c r="D270" s="49"/>
      <c r="E270" s="39"/>
      <c r="F270" s="50"/>
      <c r="G270" s="54"/>
      <c r="IQ270" s="59"/>
      <c r="IR270" s="59"/>
      <c r="IS270" s="59"/>
      <c r="IT270" s="59"/>
      <c r="IU270" s="59"/>
      <c r="IV270" s="59"/>
    </row>
    <row r="271" spans="1:256" s="6" customFormat="1" x14ac:dyDescent="0.2">
      <c r="A271" s="131"/>
      <c r="B271" s="39"/>
      <c r="C271" s="48"/>
      <c r="D271" s="49"/>
      <c r="E271" s="39"/>
      <c r="F271" s="50"/>
      <c r="G271" s="54"/>
      <c r="IQ271" s="59"/>
      <c r="IR271" s="59"/>
      <c r="IS271" s="59"/>
      <c r="IT271" s="59"/>
      <c r="IU271" s="59"/>
      <c r="IV271" s="59"/>
    </row>
    <row r="272" spans="1:256" s="6" customFormat="1" x14ac:dyDescent="0.2">
      <c r="A272" s="131"/>
      <c r="B272" s="39"/>
      <c r="C272" s="48"/>
      <c r="D272" s="49"/>
      <c r="E272" s="39"/>
      <c r="F272" s="50"/>
      <c r="G272" s="54"/>
      <c r="IQ272" s="59"/>
      <c r="IR272" s="59"/>
      <c r="IS272" s="59"/>
      <c r="IT272" s="59"/>
      <c r="IU272" s="59"/>
      <c r="IV272" s="59"/>
    </row>
    <row r="273" spans="1:256" s="6" customFormat="1" x14ac:dyDescent="0.2">
      <c r="A273" s="131"/>
      <c r="B273" s="39"/>
      <c r="C273" s="48"/>
      <c r="D273" s="49"/>
      <c r="E273" s="39"/>
      <c r="F273" s="50"/>
      <c r="G273" s="54"/>
      <c r="IQ273" s="59"/>
      <c r="IR273" s="59"/>
      <c r="IS273" s="59"/>
      <c r="IT273" s="59"/>
      <c r="IU273" s="59"/>
      <c r="IV273" s="59"/>
    </row>
    <row r="274" spans="1:256" s="6" customFormat="1" x14ac:dyDescent="0.2">
      <c r="A274" s="131"/>
      <c r="B274" s="39"/>
      <c r="C274" s="48"/>
      <c r="D274" s="49"/>
      <c r="E274" s="39"/>
      <c r="F274" s="50"/>
      <c r="G274" s="54"/>
      <c r="IQ274" s="59"/>
      <c r="IR274" s="59"/>
      <c r="IS274" s="59"/>
      <c r="IT274" s="59"/>
      <c r="IU274" s="59"/>
      <c r="IV274" s="59"/>
    </row>
    <row r="275" spans="1:256" s="6" customFormat="1" x14ac:dyDescent="0.2">
      <c r="A275" s="131"/>
      <c r="B275" s="39"/>
      <c r="C275" s="48"/>
      <c r="D275" s="49"/>
      <c r="E275" s="39"/>
      <c r="F275" s="50"/>
      <c r="G275" s="54"/>
      <c r="IQ275" s="59"/>
      <c r="IR275" s="59"/>
      <c r="IS275" s="59"/>
      <c r="IT275" s="59"/>
      <c r="IU275" s="59"/>
      <c r="IV275" s="59"/>
    </row>
    <row r="276" spans="1:256" s="6" customFormat="1" x14ac:dyDescent="0.2">
      <c r="A276" s="131"/>
      <c r="B276" s="39"/>
      <c r="C276" s="48"/>
      <c r="D276" s="49"/>
      <c r="E276" s="39"/>
      <c r="F276" s="50"/>
      <c r="G276" s="54"/>
      <c r="IQ276" s="59"/>
      <c r="IR276" s="59"/>
      <c r="IS276" s="59"/>
      <c r="IT276" s="59"/>
      <c r="IU276" s="59"/>
      <c r="IV276" s="59"/>
    </row>
    <row r="277" spans="1:256" s="6" customFormat="1" x14ac:dyDescent="0.2">
      <c r="A277" s="131"/>
      <c r="B277" s="39"/>
      <c r="C277" s="48"/>
      <c r="D277" s="49"/>
      <c r="E277" s="39"/>
      <c r="F277" s="50"/>
      <c r="G277" s="54"/>
      <c r="IQ277" s="59"/>
      <c r="IR277" s="59"/>
      <c r="IS277" s="59"/>
      <c r="IT277" s="59"/>
      <c r="IU277" s="59"/>
      <c r="IV277" s="59"/>
    </row>
    <row r="278" spans="1:256" s="6" customFormat="1" x14ac:dyDescent="0.2">
      <c r="A278" s="131"/>
      <c r="B278" s="39"/>
      <c r="C278" s="48"/>
      <c r="D278" s="49"/>
      <c r="E278" s="39"/>
      <c r="F278" s="50"/>
      <c r="G278" s="54"/>
      <c r="IQ278" s="59"/>
      <c r="IR278" s="59"/>
      <c r="IS278" s="59"/>
      <c r="IT278" s="59"/>
      <c r="IU278" s="59"/>
      <c r="IV278" s="59"/>
    </row>
    <row r="279" spans="1:256" s="6" customFormat="1" x14ac:dyDescent="0.2">
      <c r="A279" s="131"/>
      <c r="B279" s="39"/>
      <c r="C279" s="48"/>
      <c r="D279" s="49"/>
      <c r="E279" s="39"/>
      <c r="F279" s="50"/>
      <c r="G279" s="54"/>
      <c r="IQ279" s="59"/>
      <c r="IR279" s="59"/>
      <c r="IS279" s="59"/>
      <c r="IT279" s="59"/>
      <c r="IU279" s="59"/>
      <c r="IV279" s="59"/>
    </row>
    <row r="280" spans="1:256" s="6" customFormat="1" x14ac:dyDescent="0.2">
      <c r="A280" s="131"/>
      <c r="B280" s="39"/>
      <c r="C280" s="48"/>
      <c r="D280" s="49"/>
      <c r="E280" s="39"/>
      <c r="F280" s="50"/>
      <c r="G280" s="54"/>
      <c r="IQ280" s="59"/>
      <c r="IR280" s="59"/>
      <c r="IS280" s="59"/>
      <c r="IT280" s="59"/>
      <c r="IU280" s="59"/>
      <c r="IV280" s="59"/>
    </row>
    <row r="281" spans="1:256" s="6" customFormat="1" x14ac:dyDescent="0.2">
      <c r="A281" s="131"/>
      <c r="B281" s="39"/>
      <c r="C281" s="48"/>
      <c r="D281" s="49"/>
      <c r="E281" s="39"/>
      <c r="F281" s="50"/>
      <c r="G281" s="54"/>
      <c r="IQ281" s="59"/>
      <c r="IR281" s="59"/>
      <c r="IS281" s="59"/>
      <c r="IT281" s="59"/>
      <c r="IU281" s="59"/>
      <c r="IV281" s="59"/>
    </row>
    <row r="282" spans="1:256" s="6" customFormat="1" x14ac:dyDescent="0.2">
      <c r="A282" s="131"/>
      <c r="B282" s="39"/>
      <c r="C282" s="48"/>
      <c r="D282" s="49"/>
      <c r="E282" s="39"/>
      <c r="F282" s="50"/>
      <c r="G282" s="54"/>
      <c r="IQ282" s="59"/>
      <c r="IR282" s="59"/>
      <c r="IS282" s="59"/>
      <c r="IT282" s="59"/>
      <c r="IU282" s="59"/>
      <c r="IV282" s="59"/>
    </row>
    <row r="283" spans="1:256" s="6" customFormat="1" x14ac:dyDescent="0.2">
      <c r="A283" s="131"/>
      <c r="B283" s="39"/>
      <c r="C283" s="48"/>
      <c r="D283" s="49"/>
      <c r="E283" s="39"/>
      <c r="F283" s="50"/>
      <c r="G283" s="54"/>
      <c r="IQ283" s="59"/>
      <c r="IR283" s="59"/>
      <c r="IS283" s="59"/>
      <c r="IT283" s="59"/>
      <c r="IU283" s="59"/>
      <c r="IV283" s="59"/>
    </row>
    <row r="284" spans="1:256" s="6" customFormat="1" x14ac:dyDescent="0.2">
      <c r="A284" s="131"/>
      <c r="B284" s="39"/>
      <c r="C284" s="48"/>
      <c r="D284" s="49"/>
      <c r="E284" s="39"/>
      <c r="F284" s="50"/>
      <c r="G284" s="54"/>
      <c r="IQ284" s="59"/>
      <c r="IR284" s="59"/>
      <c r="IS284" s="59"/>
      <c r="IT284" s="59"/>
      <c r="IU284" s="59"/>
      <c r="IV284" s="59"/>
    </row>
    <row r="285" spans="1:256" s="6" customFormat="1" x14ac:dyDescent="0.2">
      <c r="A285" s="131"/>
      <c r="B285" s="39"/>
      <c r="C285" s="48"/>
      <c r="D285" s="49"/>
      <c r="E285" s="39"/>
      <c r="F285" s="50"/>
      <c r="G285" s="54"/>
      <c r="IQ285" s="59"/>
      <c r="IR285" s="59"/>
      <c r="IS285" s="59"/>
      <c r="IT285" s="59"/>
      <c r="IU285" s="59"/>
      <c r="IV285" s="59"/>
    </row>
    <row r="286" spans="1:256" s="6" customFormat="1" x14ac:dyDescent="0.2">
      <c r="A286" s="131"/>
      <c r="B286" s="39"/>
      <c r="C286" s="48"/>
      <c r="D286" s="49"/>
      <c r="E286" s="39"/>
      <c r="F286" s="50"/>
      <c r="G286" s="54"/>
      <c r="IQ286" s="59"/>
      <c r="IR286" s="59"/>
      <c r="IS286" s="59"/>
      <c r="IT286" s="59"/>
      <c r="IU286" s="59"/>
      <c r="IV286" s="59"/>
    </row>
    <row r="287" spans="1:256" s="6" customFormat="1" x14ac:dyDescent="0.2">
      <c r="A287" s="131"/>
      <c r="B287" s="39"/>
      <c r="C287" s="48"/>
      <c r="D287" s="49"/>
      <c r="E287" s="39"/>
      <c r="F287" s="50"/>
      <c r="G287" s="54"/>
      <c r="IQ287" s="59"/>
      <c r="IR287" s="59"/>
      <c r="IS287" s="59"/>
      <c r="IT287" s="59"/>
      <c r="IU287" s="59"/>
      <c r="IV287" s="59"/>
    </row>
    <row r="288" spans="1:256" s="6" customFormat="1" x14ac:dyDescent="0.2">
      <c r="A288" s="131"/>
      <c r="B288" s="39"/>
      <c r="C288" s="48"/>
      <c r="D288" s="49"/>
      <c r="E288" s="39"/>
      <c r="F288" s="50"/>
      <c r="G288" s="54"/>
      <c r="IQ288" s="59"/>
      <c r="IR288" s="59"/>
      <c r="IS288" s="59"/>
      <c r="IT288" s="59"/>
      <c r="IU288" s="59"/>
      <c r="IV288" s="59"/>
    </row>
    <row r="289" spans="1:256" s="6" customFormat="1" x14ac:dyDescent="0.2">
      <c r="A289" s="131"/>
      <c r="B289" s="39"/>
      <c r="C289" s="48"/>
      <c r="D289" s="49"/>
      <c r="E289" s="39"/>
      <c r="F289" s="50"/>
      <c r="G289" s="54"/>
      <c r="IQ289" s="59"/>
      <c r="IR289" s="59"/>
      <c r="IS289" s="59"/>
      <c r="IT289" s="59"/>
      <c r="IU289" s="59"/>
      <c r="IV289" s="59"/>
    </row>
    <row r="290" spans="1:256" s="6" customFormat="1" x14ac:dyDescent="0.2">
      <c r="A290" s="131"/>
      <c r="B290" s="39"/>
      <c r="C290" s="48"/>
      <c r="D290" s="49"/>
      <c r="E290" s="39"/>
      <c r="F290" s="50"/>
      <c r="G290" s="54"/>
      <c r="IQ290" s="59"/>
      <c r="IR290" s="59"/>
      <c r="IS290" s="59"/>
      <c r="IT290" s="59"/>
      <c r="IU290" s="59"/>
      <c r="IV290" s="59"/>
    </row>
    <row r="291" spans="1:256" s="6" customFormat="1" x14ac:dyDescent="0.2">
      <c r="A291" s="131"/>
      <c r="B291" s="39"/>
      <c r="C291" s="48"/>
      <c r="D291" s="49"/>
      <c r="E291" s="39"/>
      <c r="F291" s="50"/>
      <c r="G291" s="54"/>
      <c r="IQ291" s="59"/>
      <c r="IR291" s="59"/>
      <c r="IS291" s="59"/>
      <c r="IT291" s="59"/>
      <c r="IU291" s="59"/>
      <c r="IV291" s="59"/>
    </row>
    <row r="292" spans="1:256" s="6" customFormat="1" x14ac:dyDescent="0.2">
      <c r="A292" s="131"/>
      <c r="B292" s="39"/>
      <c r="C292" s="48"/>
      <c r="D292" s="49"/>
      <c r="E292" s="39"/>
      <c r="F292" s="50"/>
      <c r="G292" s="54"/>
      <c r="IQ292" s="59"/>
      <c r="IR292" s="59"/>
      <c r="IS292" s="59"/>
      <c r="IT292" s="59"/>
      <c r="IU292" s="59"/>
      <c r="IV292" s="59"/>
    </row>
    <row r="293" spans="1:256" s="6" customFormat="1" x14ac:dyDescent="0.2">
      <c r="A293" s="131"/>
      <c r="B293" s="39"/>
      <c r="C293" s="48"/>
      <c r="D293" s="49"/>
      <c r="E293" s="39"/>
      <c r="F293" s="50"/>
      <c r="G293" s="54"/>
      <c r="IQ293" s="59"/>
      <c r="IR293" s="59"/>
      <c r="IS293" s="59"/>
      <c r="IT293" s="59"/>
      <c r="IU293" s="59"/>
      <c r="IV293" s="59"/>
    </row>
    <row r="294" spans="1:256" s="6" customFormat="1" x14ac:dyDescent="0.2">
      <c r="A294" s="131"/>
      <c r="B294" s="39"/>
      <c r="C294" s="48"/>
      <c r="D294" s="49"/>
      <c r="E294" s="39"/>
      <c r="F294" s="50"/>
      <c r="G294" s="54"/>
      <c r="IQ294" s="59"/>
      <c r="IR294" s="59"/>
      <c r="IS294" s="59"/>
      <c r="IT294" s="59"/>
      <c r="IU294" s="59"/>
      <c r="IV294" s="59"/>
    </row>
    <row r="295" spans="1:256" s="6" customFormat="1" x14ac:dyDescent="0.2">
      <c r="A295" s="131"/>
      <c r="B295" s="39"/>
      <c r="C295" s="48"/>
      <c r="D295" s="49"/>
      <c r="E295" s="39"/>
      <c r="F295" s="50"/>
      <c r="G295" s="54"/>
      <c r="IQ295" s="59"/>
      <c r="IR295" s="59"/>
      <c r="IS295" s="59"/>
      <c r="IT295" s="59"/>
      <c r="IU295" s="59"/>
      <c r="IV295" s="59"/>
    </row>
    <row r="296" spans="1:256" s="6" customFormat="1" x14ac:dyDescent="0.2">
      <c r="A296" s="131"/>
      <c r="B296" s="39"/>
      <c r="C296" s="48"/>
      <c r="D296" s="49"/>
      <c r="E296" s="39"/>
      <c r="F296" s="50"/>
      <c r="G296" s="54"/>
      <c r="IQ296" s="59"/>
      <c r="IR296" s="59"/>
      <c r="IS296" s="59"/>
      <c r="IT296" s="59"/>
      <c r="IU296" s="59"/>
      <c r="IV296" s="59"/>
    </row>
    <row r="297" spans="1:256" s="6" customFormat="1" x14ac:dyDescent="0.2">
      <c r="A297" s="131"/>
      <c r="B297" s="39"/>
      <c r="C297" s="48"/>
      <c r="D297" s="49"/>
      <c r="E297" s="39"/>
      <c r="F297" s="50"/>
      <c r="G297" s="54"/>
      <c r="IQ297" s="59"/>
      <c r="IR297" s="59"/>
      <c r="IS297" s="59"/>
      <c r="IT297" s="59"/>
      <c r="IU297" s="59"/>
      <c r="IV297" s="59"/>
    </row>
    <row r="298" spans="1:256" s="6" customFormat="1" x14ac:dyDescent="0.2">
      <c r="A298" s="131"/>
      <c r="B298" s="39"/>
      <c r="C298" s="48"/>
      <c r="D298" s="49"/>
      <c r="E298" s="39"/>
      <c r="F298" s="50"/>
      <c r="G298" s="54"/>
      <c r="IQ298" s="59"/>
      <c r="IR298" s="59"/>
      <c r="IS298" s="59"/>
      <c r="IT298" s="59"/>
      <c r="IU298" s="59"/>
      <c r="IV298" s="59"/>
    </row>
    <row r="299" spans="1:256" s="6" customFormat="1" x14ac:dyDescent="0.2">
      <c r="A299" s="131"/>
      <c r="B299" s="39"/>
      <c r="C299" s="48"/>
      <c r="D299" s="49"/>
      <c r="E299" s="39"/>
      <c r="F299" s="50"/>
      <c r="G299" s="54"/>
      <c r="IQ299" s="59"/>
      <c r="IR299" s="59"/>
      <c r="IS299" s="59"/>
      <c r="IT299" s="59"/>
      <c r="IU299" s="59"/>
      <c r="IV299" s="59"/>
    </row>
    <row r="300" spans="1:256" s="6" customFormat="1" x14ac:dyDescent="0.2">
      <c r="A300" s="131"/>
      <c r="B300" s="39"/>
      <c r="C300" s="48"/>
      <c r="D300" s="49"/>
      <c r="E300" s="39"/>
      <c r="F300" s="50"/>
      <c r="G300" s="54"/>
      <c r="IQ300" s="59"/>
      <c r="IR300" s="59"/>
      <c r="IS300" s="59"/>
      <c r="IT300" s="59"/>
      <c r="IU300" s="59"/>
      <c r="IV300" s="59"/>
    </row>
    <row r="301" spans="1:256" s="6" customFormat="1" x14ac:dyDescent="0.2">
      <c r="A301" s="131"/>
      <c r="B301" s="39"/>
      <c r="C301" s="48"/>
      <c r="D301" s="49"/>
      <c r="E301" s="39"/>
      <c r="F301" s="50"/>
      <c r="G301" s="54"/>
      <c r="IQ301" s="59"/>
      <c r="IR301" s="59"/>
      <c r="IS301" s="59"/>
      <c r="IT301" s="59"/>
      <c r="IU301" s="59"/>
      <c r="IV301" s="59"/>
    </row>
    <row r="302" spans="1:256" s="6" customFormat="1" x14ac:dyDescent="0.2">
      <c r="A302" s="131"/>
      <c r="B302" s="39"/>
      <c r="C302" s="48"/>
      <c r="D302" s="49"/>
      <c r="E302" s="39"/>
      <c r="F302" s="50"/>
      <c r="G302" s="54"/>
      <c r="IQ302" s="59"/>
      <c r="IR302" s="59"/>
      <c r="IS302" s="59"/>
      <c r="IT302" s="59"/>
      <c r="IU302" s="59"/>
      <c r="IV302" s="59"/>
    </row>
    <row r="303" spans="1:256" s="6" customFormat="1" x14ac:dyDescent="0.2">
      <c r="A303" s="131"/>
      <c r="B303" s="39"/>
      <c r="C303" s="48"/>
      <c r="D303" s="49"/>
      <c r="E303" s="39"/>
      <c r="F303" s="50"/>
      <c r="G303" s="54"/>
      <c r="IQ303" s="59"/>
      <c r="IR303" s="59"/>
      <c r="IS303" s="59"/>
      <c r="IT303" s="59"/>
      <c r="IU303" s="59"/>
      <c r="IV303" s="59"/>
    </row>
    <row r="304" spans="1:256" s="6" customFormat="1" x14ac:dyDescent="0.2">
      <c r="A304" s="131"/>
      <c r="B304" s="39"/>
      <c r="C304" s="48"/>
      <c r="D304" s="49"/>
      <c r="E304" s="39"/>
      <c r="F304" s="50"/>
      <c r="G304" s="54"/>
      <c r="IQ304" s="59"/>
      <c r="IR304" s="59"/>
      <c r="IS304" s="59"/>
      <c r="IT304" s="59"/>
      <c r="IU304" s="59"/>
      <c r="IV304" s="59"/>
    </row>
    <row r="305" spans="1:256" s="6" customFormat="1" x14ac:dyDescent="0.2">
      <c r="A305" s="131"/>
      <c r="B305" s="39"/>
      <c r="C305" s="48"/>
      <c r="D305" s="49"/>
      <c r="E305" s="39"/>
      <c r="F305" s="50"/>
      <c r="G305" s="54"/>
      <c r="IQ305" s="59"/>
      <c r="IR305" s="59"/>
      <c r="IS305" s="59"/>
      <c r="IT305" s="59"/>
      <c r="IU305" s="59"/>
      <c r="IV305" s="59"/>
    </row>
    <row r="306" spans="1:256" s="6" customFormat="1" x14ac:dyDescent="0.2">
      <c r="A306" s="131"/>
      <c r="B306" s="39"/>
      <c r="C306" s="48"/>
      <c r="D306" s="49"/>
      <c r="E306" s="39"/>
      <c r="F306" s="50"/>
      <c r="G306" s="54"/>
      <c r="IQ306" s="59"/>
      <c r="IR306" s="59"/>
      <c r="IS306" s="59"/>
      <c r="IT306" s="59"/>
      <c r="IU306" s="59"/>
      <c r="IV306" s="59"/>
    </row>
    <row r="307" spans="1:256" s="6" customFormat="1" x14ac:dyDescent="0.2">
      <c r="A307" s="131"/>
      <c r="B307" s="39"/>
      <c r="C307" s="48"/>
      <c r="D307" s="49"/>
      <c r="E307" s="39"/>
      <c r="F307" s="50"/>
      <c r="G307" s="54"/>
      <c r="IQ307" s="59"/>
      <c r="IR307" s="59"/>
      <c r="IS307" s="59"/>
      <c r="IT307" s="59"/>
      <c r="IU307" s="59"/>
      <c r="IV307" s="59"/>
    </row>
    <row r="308" spans="1:256" s="6" customFormat="1" x14ac:dyDescent="0.2">
      <c r="A308" s="131"/>
      <c r="B308" s="39"/>
      <c r="C308" s="48"/>
      <c r="D308" s="49"/>
      <c r="E308" s="39"/>
      <c r="F308" s="50"/>
      <c r="G308" s="54"/>
      <c r="IQ308" s="59"/>
      <c r="IR308" s="59"/>
      <c r="IS308" s="59"/>
      <c r="IT308" s="59"/>
      <c r="IU308" s="59"/>
      <c r="IV308" s="59"/>
    </row>
    <row r="309" spans="1:256" s="6" customFormat="1" x14ac:dyDescent="0.2">
      <c r="A309" s="131"/>
      <c r="B309" s="39"/>
      <c r="C309" s="48"/>
      <c r="D309" s="49"/>
      <c r="E309" s="39"/>
      <c r="F309" s="50"/>
      <c r="G309" s="54"/>
      <c r="IQ309" s="59"/>
      <c r="IR309" s="59"/>
      <c r="IS309" s="59"/>
      <c r="IT309" s="59"/>
      <c r="IU309" s="59"/>
      <c r="IV309" s="59"/>
    </row>
    <row r="310" spans="1:256" s="6" customFormat="1" x14ac:dyDescent="0.2">
      <c r="A310" s="131"/>
      <c r="B310" s="39"/>
      <c r="C310" s="48"/>
      <c r="D310" s="49"/>
      <c r="E310" s="39"/>
      <c r="F310" s="50"/>
      <c r="G310" s="54"/>
      <c r="IQ310" s="59"/>
      <c r="IR310" s="59"/>
      <c r="IS310" s="59"/>
      <c r="IT310" s="59"/>
      <c r="IU310" s="59"/>
      <c r="IV310" s="59"/>
    </row>
    <row r="311" spans="1:256" s="6" customFormat="1" x14ac:dyDescent="0.2">
      <c r="A311" s="131"/>
      <c r="B311" s="39"/>
      <c r="C311" s="48"/>
      <c r="D311" s="49"/>
      <c r="E311" s="39"/>
      <c r="F311" s="50"/>
      <c r="G311" s="54"/>
      <c r="IQ311" s="59"/>
      <c r="IR311" s="59"/>
      <c r="IS311" s="59"/>
      <c r="IT311" s="59"/>
      <c r="IU311" s="59"/>
      <c r="IV311" s="59"/>
    </row>
    <row r="312" spans="1:256" s="6" customFormat="1" x14ac:dyDescent="0.2">
      <c r="A312" s="131"/>
      <c r="B312" s="39"/>
      <c r="C312" s="48"/>
      <c r="D312" s="49"/>
      <c r="E312" s="39"/>
      <c r="F312" s="50"/>
      <c r="G312" s="54"/>
      <c r="IQ312" s="59"/>
      <c r="IR312" s="59"/>
      <c r="IS312" s="59"/>
      <c r="IT312" s="59"/>
      <c r="IU312" s="59"/>
      <c r="IV312" s="59"/>
    </row>
    <row r="313" spans="1:256" s="6" customFormat="1" x14ac:dyDescent="0.2">
      <c r="A313" s="131"/>
      <c r="B313" s="39"/>
      <c r="C313" s="48"/>
      <c r="D313" s="49"/>
      <c r="E313" s="39"/>
      <c r="F313" s="50"/>
      <c r="G313" s="54"/>
      <c r="IQ313" s="59"/>
      <c r="IR313" s="59"/>
      <c r="IS313" s="59"/>
      <c r="IT313" s="59"/>
      <c r="IU313" s="59"/>
      <c r="IV313" s="59"/>
    </row>
    <row r="314" spans="1:256" s="6" customFormat="1" x14ac:dyDescent="0.2">
      <c r="A314" s="131"/>
      <c r="B314" s="39"/>
      <c r="C314" s="48"/>
      <c r="D314" s="49"/>
      <c r="E314" s="39"/>
      <c r="F314" s="50"/>
      <c r="G314" s="54"/>
      <c r="IQ314" s="59"/>
      <c r="IR314" s="59"/>
      <c r="IS314" s="59"/>
      <c r="IT314" s="59"/>
      <c r="IU314" s="59"/>
      <c r="IV314" s="59"/>
    </row>
    <row r="315" spans="1:256" s="6" customFormat="1" x14ac:dyDescent="0.2">
      <c r="A315" s="131"/>
      <c r="B315" s="39"/>
      <c r="C315" s="48"/>
      <c r="D315" s="49"/>
      <c r="E315" s="39"/>
      <c r="F315" s="50"/>
      <c r="G315" s="54"/>
      <c r="IQ315" s="59"/>
      <c r="IR315" s="59"/>
      <c r="IS315" s="59"/>
      <c r="IT315" s="59"/>
      <c r="IU315" s="59"/>
      <c r="IV315" s="59"/>
    </row>
    <row r="316" spans="1:256" s="6" customFormat="1" x14ac:dyDescent="0.2">
      <c r="A316" s="131"/>
      <c r="B316" s="39"/>
      <c r="C316" s="48"/>
      <c r="D316" s="49"/>
      <c r="E316" s="39"/>
      <c r="F316" s="50"/>
      <c r="G316" s="54"/>
      <c r="IQ316" s="59"/>
      <c r="IR316" s="59"/>
      <c r="IS316" s="59"/>
      <c r="IT316" s="59"/>
      <c r="IU316" s="59"/>
      <c r="IV316" s="59"/>
    </row>
    <row r="317" spans="1:256" s="6" customFormat="1" x14ac:dyDescent="0.2">
      <c r="A317" s="131"/>
      <c r="B317" s="39"/>
      <c r="C317" s="48"/>
      <c r="D317" s="49"/>
      <c r="E317" s="39"/>
      <c r="F317" s="50"/>
      <c r="G317" s="54"/>
      <c r="IQ317" s="59"/>
      <c r="IR317" s="59"/>
      <c r="IS317" s="59"/>
      <c r="IT317" s="59"/>
      <c r="IU317" s="59"/>
      <c r="IV317" s="59"/>
    </row>
    <row r="318" spans="1:256" s="6" customFormat="1" x14ac:dyDescent="0.2">
      <c r="A318" s="131"/>
      <c r="B318" s="39"/>
      <c r="C318" s="48"/>
      <c r="D318" s="49"/>
      <c r="E318" s="39"/>
      <c r="F318" s="50"/>
      <c r="G318" s="54"/>
      <c r="IQ318" s="59"/>
      <c r="IR318" s="59"/>
      <c r="IS318" s="59"/>
      <c r="IT318" s="59"/>
      <c r="IU318" s="59"/>
      <c r="IV318" s="59"/>
    </row>
    <row r="319" spans="1:256" s="6" customFormat="1" x14ac:dyDescent="0.2">
      <c r="A319" s="131"/>
      <c r="B319" s="39"/>
      <c r="C319" s="48"/>
      <c r="D319" s="49"/>
      <c r="E319" s="39"/>
      <c r="F319" s="50"/>
      <c r="G319" s="54"/>
      <c r="IQ319" s="59"/>
      <c r="IR319" s="59"/>
      <c r="IS319" s="59"/>
      <c r="IT319" s="59"/>
      <c r="IU319" s="59"/>
      <c r="IV319" s="59"/>
    </row>
    <row r="320" spans="1:256" s="6" customFormat="1" x14ac:dyDescent="0.2">
      <c r="A320" s="131"/>
      <c r="B320" s="39"/>
      <c r="C320" s="48"/>
      <c r="D320" s="49"/>
      <c r="E320" s="39"/>
      <c r="F320" s="50"/>
      <c r="G320" s="54"/>
      <c r="IQ320" s="59"/>
      <c r="IR320" s="59"/>
      <c r="IS320" s="59"/>
      <c r="IT320" s="59"/>
      <c r="IU320" s="59"/>
      <c r="IV320" s="59"/>
    </row>
    <row r="321" spans="1:256" s="6" customFormat="1" x14ac:dyDescent="0.2">
      <c r="A321" s="131"/>
      <c r="B321" s="39"/>
      <c r="C321" s="48"/>
      <c r="D321" s="49"/>
      <c r="E321" s="39"/>
      <c r="F321" s="50"/>
      <c r="G321" s="54"/>
      <c r="IQ321" s="59"/>
      <c r="IR321" s="59"/>
      <c r="IS321" s="59"/>
      <c r="IT321" s="59"/>
      <c r="IU321" s="59"/>
      <c r="IV321" s="59"/>
    </row>
    <row r="322" spans="1:256" s="6" customFormat="1" x14ac:dyDescent="0.2">
      <c r="A322" s="131"/>
      <c r="B322" s="39"/>
      <c r="C322" s="48"/>
      <c r="D322" s="49"/>
      <c r="E322" s="39"/>
      <c r="F322" s="50"/>
      <c r="G322" s="54"/>
      <c r="IQ322" s="59"/>
      <c r="IR322" s="59"/>
      <c r="IS322" s="59"/>
      <c r="IT322" s="59"/>
      <c r="IU322" s="59"/>
      <c r="IV322" s="59"/>
    </row>
    <row r="323" spans="1:256" s="6" customFormat="1" x14ac:dyDescent="0.2">
      <c r="A323" s="131"/>
      <c r="B323" s="39"/>
      <c r="C323" s="48"/>
      <c r="D323" s="49"/>
      <c r="E323" s="39"/>
      <c r="F323" s="50"/>
      <c r="G323" s="54"/>
      <c r="IQ323" s="59"/>
      <c r="IR323" s="59"/>
      <c r="IS323" s="59"/>
      <c r="IT323" s="59"/>
      <c r="IU323" s="59"/>
      <c r="IV323" s="59"/>
    </row>
    <row r="324" spans="1:256" s="6" customFormat="1" x14ac:dyDescent="0.2">
      <c r="A324" s="131"/>
      <c r="B324" s="39"/>
      <c r="C324" s="48"/>
      <c r="D324" s="49"/>
      <c r="E324" s="39"/>
      <c r="F324" s="50"/>
      <c r="G324" s="54"/>
      <c r="IQ324" s="59"/>
      <c r="IR324" s="59"/>
      <c r="IS324" s="59"/>
      <c r="IT324" s="59"/>
      <c r="IU324" s="59"/>
      <c r="IV324" s="59"/>
    </row>
    <row r="325" spans="1:256" s="6" customFormat="1" x14ac:dyDescent="0.2">
      <c r="A325" s="131"/>
      <c r="B325" s="39"/>
      <c r="C325" s="48"/>
      <c r="D325" s="49"/>
      <c r="E325" s="39"/>
      <c r="F325" s="50"/>
      <c r="G325" s="54"/>
      <c r="IQ325" s="59"/>
      <c r="IR325" s="59"/>
      <c r="IS325" s="59"/>
      <c r="IT325" s="59"/>
      <c r="IU325" s="59"/>
      <c r="IV325" s="59"/>
    </row>
    <row r="326" spans="1:256" s="6" customFormat="1" x14ac:dyDescent="0.2">
      <c r="A326" s="131"/>
      <c r="B326" s="39"/>
      <c r="C326" s="48"/>
      <c r="D326" s="49"/>
      <c r="E326" s="39"/>
      <c r="F326" s="50"/>
      <c r="G326" s="54"/>
      <c r="IQ326" s="59"/>
      <c r="IR326" s="59"/>
      <c r="IS326" s="59"/>
      <c r="IT326" s="59"/>
      <c r="IU326" s="59"/>
      <c r="IV326" s="59"/>
    </row>
    <row r="327" spans="1:256" s="6" customFormat="1" x14ac:dyDescent="0.2">
      <c r="A327" s="131"/>
      <c r="B327" s="39"/>
      <c r="C327" s="48"/>
      <c r="D327" s="49"/>
      <c r="E327" s="39"/>
      <c r="F327" s="50"/>
      <c r="G327" s="54"/>
      <c r="IQ327" s="59"/>
      <c r="IR327" s="59"/>
      <c r="IS327" s="59"/>
      <c r="IT327" s="59"/>
      <c r="IU327" s="59"/>
      <c r="IV327" s="59"/>
    </row>
    <row r="328" spans="1:256" s="6" customFormat="1" x14ac:dyDescent="0.2">
      <c r="A328" s="131"/>
      <c r="B328" s="39"/>
      <c r="C328" s="48"/>
      <c r="D328" s="49"/>
      <c r="E328" s="39"/>
      <c r="F328" s="50"/>
      <c r="G328" s="54"/>
      <c r="IQ328" s="59"/>
      <c r="IR328" s="59"/>
      <c r="IS328" s="59"/>
      <c r="IT328" s="59"/>
      <c r="IU328" s="59"/>
      <c r="IV328" s="59"/>
    </row>
    <row r="329" spans="1:256" s="6" customFormat="1" x14ac:dyDescent="0.2">
      <c r="A329" s="131"/>
      <c r="B329" s="39"/>
      <c r="C329" s="48"/>
      <c r="D329" s="49"/>
      <c r="E329" s="39"/>
      <c r="F329" s="50"/>
      <c r="G329" s="54"/>
      <c r="IQ329" s="59"/>
      <c r="IR329" s="59"/>
      <c r="IS329" s="59"/>
      <c r="IT329" s="59"/>
      <c r="IU329" s="59"/>
      <c r="IV329" s="59"/>
    </row>
    <row r="330" spans="1:256" s="6" customFormat="1" x14ac:dyDescent="0.2">
      <c r="A330" s="131"/>
      <c r="B330" s="39"/>
      <c r="C330" s="48"/>
      <c r="D330" s="49"/>
      <c r="E330" s="39"/>
      <c r="F330" s="50"/>
      <c r="G330" s="54"/>
      <c r="IQ330" s="59"/>
      <c r="IR330" s="59"/>
      <c r="IS330" s="59"/>
      <c r="IT330" s="59"/>
      <c r="IU330" s="59"/>
      <c r="IV330" s="59"/>
    </row>
    <row r="331" spans="1:256" s="6" customFormat="1" x14ac:dyDescent="0.2">
      <c r="A331" s="131"/>
      <c r="B331" s="39"/>
      <c r="C331" s="48"/>
      <c r="D331" s="49"/>
      <c r="E331" s="39"/>
      <c r="F331" s="50"/>
      <c r="G331" s="54"/>
      <c r="IQ331" s="59"/>
      <c r="IR331" s="59"/>
      <c r="IS331" s="59"/>
      <c r="IT331" s="59"/>
      <c r="IU331" s="59"/>
      <c r="IV331" s="59"/>
    </row>
    <row r="332" spans="1:256" s="6" customFormat="1" x14ac:dyDescent="0.2">
      <c r="A332" s="131"/>
      <c r="B332" s="39"/>
      <c r="C332" s="48"/>
      <c r="D332" s="49"/>
      <c r="E332" s="39"/>
      <c r="F332" s="50"/>
      <c r="G332" s="54"/>
      <c r="IQ332" s="59"/>
      <c r="IR332" s="59"/>
      <c r="IS332" s="59"/>
      <c r="IT332" s="59"/>
      <c r="IU332" s="59"/>
      <c r="IV332" s="59"/>
    </row>
    <row r="333" spans="1:256" s="6" customFormat="1" x14ac:dyDescent="0.2">
      <c r="A333" s="131"/>
      <c r="B333" s="39"/>
      <c r="C333" s="48"/>
      <c r="D333" s="49"/>
      <c r="E333" s="39"/>
      <c r="F333" s="50"/>
      <c r="G333" s="54"/>
      <c r="IQ333" s="59"/>
      <c r="IR333" s="59"/>
      <c r="IS333" s="59"/>
      <c r="IT333" s="59"/>
      <c r="IU333" s="59"/>
      <c r="IV333" s="59"/>
    </row>
    <row r="334" spans="1:256" s="6" customFormat="1" x14ac:dyDescent="0.2">
      <c r="A334" s="131"/>
      <c r="B334" s="39"/>
      <c r="C334" s="48"/>
      <c r="D334" s="49"/>
      <c r="E334" s="39"/>
      <c r="F334" s="50"/>
      <c r="G334" s="54"/>
      <c r="IQ334" s="59"/>
      <c r="IR334" s="59"/>
      <c r="IS334" s="59"/>
      <c r="IT334" s="59"/>
      <c r="IU334" s="59"/>
      <c r="IV334" s="59"/>
    </row>
    <row r="335" spans="1:256" s="6" customFormat="1" x14ac:dyDescent="0.2">
      <c r="A335" s="131"/>
      <c r="B335" s="39"/>
      <c r="C335" s="48"/>
      <c r="D335" s="49"/>
      <c r="E335" s="39"/>
      <c r="F335" s="50"/>
      <c r="G335" s="54"/>
      <c r="IQ335" s="59"/>
      <c r="IR335" s="59"/>
      <c r="IS335" s="59"/>
      <c r="IT335" s="59"/>
      <c r="IU335" s="59"/>
      <c r="IV335" s="59"/>
    </row>
    <row r="336" spans="1:256" s="6" customFormat="1" x14ac:dyDescent="0.2">
      <c r="A336" s="131"/>
      <c r="B336" s="39"/>
      <c r="C336" s="48"/>
      <c r="D336" s="49"/>
      <c r="E336" s="39"/>
      <c r="F336" s="50"/>
      <c r="G336" s="54"/>
      <c r="IQ336" s="59"/>
      <c r="IR336" s="59"/>
      <c r="IS336" s="59"/>
      <c r="IT336" s="59"/>
      <c r="IU336" s="59"/>
      <c r="IV336" s="59"/>
    </row>
    <row r="337" spans="1:256" s="6" customFormat="1" x14ac:dyDescent="0.2">
      <c r="A337" s="131"/>
      <c r="B337" s="39"/>
      <c r="C337" s="48"/>
      <c r="D337" s="49"/>
      <c r="E337" s="39"/>
      <c r="F337" s="50"/>
      <c r="G337" s="54"/>
      <c r="IQ337" s="59"/>
      <c r="IR337" s="59"/>
      <c r="IS337" s="59"/>
      <c r="IT337" s="59"/>
      <c r="IU337" s="59"/>
      <c r="IV337" s="59"/>
    </row>
    <row r="338" spans="1:256" s="6" customFormat="1" x14ac:dyDescent="0.2">
      <c r="A338" s="131"/>
      <c r="B338" s="39"/>
      <c r="C338" s="48"/>
      <c r="D338" s="49"/>
      <c r="E338" s="39"/>
      <c r="F338" s="50"/>
      <c r="G338" s="54"/>
      <c r="IQ338" s="59"/>
      <c r="IR338" s="59"/>
      <c r="IS338" s="59"/>
      <c r="IT338" s="59"/>
      <c r="IU338" s="59"/>
      <c r="IV338" s="59"/>
    </row>
    <row r="339" spans="1:256" s="6" customFormat="1" x14ac:dyDescent="0.2">
      <c r="A339" s="131"/>
      <c r="B339" s="39"/>
      <c r="C339" s="48"/>
      <c r="D339" s="49"/>
      <c r="E339" s="39"/>
      <c r="F339" s="50"/>
      <c r="G339" s="54"/>
      <c r="IQ339" s="59"/>
      <c r="IR339" s="59"/>
      <c r="IS339" s="59"/>
      <c r="IT339" s="59"/>
      <c r="IU339" s="59"/>
      <c r="IV339" s="59"/>
    </row>
    <row r="340" spans="1:256" s="6" customFormat="1" x14ac:dyDescent="0.2">
      <c r="A340" s="131"/>
      <c r="B340" s="39"/>
      <c r="C340" s="48"/>
      <c r="D340" s="49"/>
      <c r="E340" s="39"/>
      <c r="F340" s="50"/>
      <c r="G340" s="54"/>
      <c r="IQ340" s="59"/>
      <c r="IR340" s="59"/>
      <c r="IS340" s="59"/>
      <c r="IT340" s="59"/>
      <c r="IU340" s="59"/>
      <c r="IV340" s="59"/>
    </row>
    <row r="341" spans="1:256" s="6" customFormat="1" x14ac:dyDescent="0.2">
      <c r="A341" s="131"/>
      <c r="B341" s="39"/>
      <c r="C341" s="48"/>
      <c r="D341" s="49"/>
      <c r="E341" s="39"/>
      <c r="F341" s="50"/>
      <c r="G341" s="54"/>
      <c r="IQ341" s="59"/>
      <c r="IR341" s="59"/>
      <c r="IS341" s="59"/>
      <c r="IT341" s="59"/>
      <c r="IU341" s="59"/>
      <c r="IV341" s="59"/>
    </row>
    <row r="342" spans="1:256" s="6" customFormat="1" x14ac:dyDescent="0.2">
      <c r="A342" s="131"/>
      <c r="B342" s="39"/>
      <c r="C342" s="48"/>
      <c r="D342" s="49"/>
      <c r="E342" s="39"/>
      <c r="F342" s="50"/>
      <c r="G342" s="54"/>
      <c r="IQ342" s="59"/>
      <c r="IR342" s="59"/>
      <c r="IS342" s="59"/>
      <c r="IT342" s="59"/>
      <c r="IU342" s="59"/>
      <c r="IV342" s="59"/>
    </row>
    <row r="343" spans="1:256" s="6" customFormat="1" x14ac:dyDescent="0.2">
      <c r="A343" s="131"/>
      <c r="B343" s="39"/>
      <c r="C343" s="48"/>
      <c r="D343" s="49"/>
      <c r="E343" s="39"/>
      <c r="F343" s="50"/>
      <c r="G343" s="54"/>
      <c r="IQ343" s="59"/>
      <c r="IR343" s="59"/>
      <c r="IS343" s="59"/>
      <c r="IT343" s="59"/>
      <c r="IU343" s="59"/>
      <c r="IV343" s="59"/>
    </row>
    <row r="344" spans="1:256" s="6" customFormat="1" x14ac:dyDescent="0.2">
      <c r="A344" s="131"/>
      <c r="B344" s="39"/>
      <c r="C344" s="48"/>
      <c r="D344" s="49"/>
      <c r="E344" s="39"/>
      <c r="F344" s="50"/>
      <c r="G344" s="54"/>
      <c r="IQ344" s="59"/>
      <c r="IR344" s="59"/>
      <c r="IS344" s="59"/>
      <c r="IT344" s="59"/>
      <c r="IU344" s="59"/>
      <c r="IV344" s="59"/>
    </row>
    <row r="345" spans="1:256" s="6" customFormat="1" x14ac:dyDescent="0.2">
      <c r="A345" s="131"/>
      <c r="B345" s="39"/>
      <c r="C345" s="48"/>
      <c r="D345" s="49"/>
      <c r="E345" s="39"/>
      <c r="F345" s="50"/>
      <c r="G345" s="54"/>
      <c r="IQ345" s="59"/>
      <c r="IR345" s="59"/>
      <c r="IS345" s="59"/>
      <c r="IT345" s="59"/>
      <c r="IU345" s="59"/>
      <c r="IV345" s="59"/>
    </row>
    <row r="346" spans="1:256" s="6" customFormat="1" x14ac:dyDescent="0.2">
      <c r="A346" s="131"/>
      <c r="B346" s="39"/>
      <c r="C346" s="48"/>
      <c r="D346" s="49"/>
      <c r="E346" s="39"/>
      <c r="F346" s="50"/>
      <c r="G346" s="54"/>
      <c r="IQ346" s="59"/>
      <c r="IR346" s="59"/>
      <c r="IS346" s="59"/>
      <c r="IT346" s="59"/>
      <c r="IU346" s="59"/>
      <c r="IV346" s="59"/>
    </row>
    <row r="347" spans="1:256" s="6" customFormat="1" x14ac:dyDescent="0.2">
      <c r="A347" s="131"/>
      <c r="B347" s="39"/>
      <c r="C347" s="48"/>
      <c r="D347" s="49"/>
      <c r="E347" s="39"/>
      <c r="F347" s="50"/>
      <c r="G347" s="54"/>
      <c r="IQ347" s="59"/>
      <c r="IR347" s="59"/>
      <c r="IS347" s="59"/>
      <c r="IT347" s="59"/>
      <c r="IU347" s="59"/>
      <c r="IV347" s="59"/>
    </row>
    <row r="348" spans="1:256" s="6" customFormat="1" x14ac:dyDescent="0.2">
      <c r="A348" s="131"/>
      <c r="B348" s="39"/>
      <c r="C348" s="48"/>
      <c r="D348" s="49"/>
      <c r="E348" s="39"/>
      <c r="F348" s="50"/>
      <c r="G348" s="54"/>
      <c r="IQ348" s="59"/>
      <c r="IR348" s="59"/>
      <c r="IS348" s="59"/>
      <c r="IT348" s="59"/>
      <c r="IU348" s="59"/>
      <c r="IV348" s="59"/>
    </row>
    <row r="349" spans="1:256" s="6" customFormat="1" x14ac:dyDescent="0.2">
      <c r="A349" s="131"/>
      <c r="B349" s="39"/>
      <c r="C349" s="48"/>
      <c r="D349" s="49"/>
      <c r="E349" s="39"/>
      <c r="F349" s="50"/>
      <c r="G349" s="54"/>
      <c r="IQ349" s="59"/>
      <c r="IR349" s="59"/>
      <c r="IS349" s="59"/>
      <c r="IT349" s="59"/>
      <c r="IU349" s="59"/>
      <c r="IV349" s="59"/>
    </row>
    <row r="350" spans="1:256" s="6" customFormat="1" x14ac:dyDescent="0.2">
      <c r="A350" s="131"/>
      <c r="B350" s="39"/>
      <c r="C350" s="48"/>
      <c r="D350" s="49"/>
      <c r="E350" s="39"/>
      <c r="F350" s="50"/>
      <c r="G350" s="54"/>
      <c r="IQ350" s="59"/>
      <c r="IR350" s="59"/>
      <c r="IS350" s="59"/>
      <c r="IT350" s="59"/>
      <c r="IU350" s="59"/>
      <c r="IV350" s="59"/>
    </row>
    <row r="351" spans="1:256" s="6" customFormat="1" x14ac:dyDescent="0.2">
      <c r="A351" s="131"/>
      <c r="B351" s="39"/>
      <c r="C351" s="48"/>
      <c r="D351" s="49"/>
      <c r="E351" s="39"/>
      <c r="F351" s="50"/>
      <c r="G351" s="54"/>
      <c r="IQ351" s="59"/>
      <c r="IR351" s="59"/>
      <c r="IS351" s="59"/>
      <c r="IT351" s="59"/>
      <c r="IU351" s="59"/>
      <c r="IV351" s="59"/>
    </row>
    <row r="352" spans="1:256" s="6" customFormat="1" x14ac:dyDescent="0.2">
      <c r="A352" s="131"/>
      <c r="B352" s="39"/>
      <c r="C352" s="48"/>
      <c r="D352" s="49"/>
      <c r="E352" s="39"/>
      <c r="F352" s="50"/>
      <c r="G352" s="54"/>
      <c r="IQ352" s="59"/>
      <c r="IR352" s="59"/>
      <c r="IS352" s="59"/>
      <c r="IT352" s="59"/>
      <c r="IU352" s="59"/>
      <c r="IV352" s="59"/>
    </row>
    <row r="353" spans="1:256" s="6" customFormat="1" x14ac:dyDescent="0.2">
      <c r="A353" s="131"/>
      <c r="B353" s="39"/>
      <c r="C353" s="48"/>
      <c r="D353" s="49"/>
      <c r="E353" s="39"/>
      <c r="F353" s="50"/>
      <c r="G353" s="54"/>
      <c r="IQ353" s="59"/>
      <c r="IR353" s="59"/>
      <c r="IS353" s="59"/>
      <c r="IT353" s="59"/>
      <c r="IU353" s="59"/>
      <c r="IV353" s="59"/>
    </row>
    <row r="354" spans="1:256" s="6" customFormat="1" x14ac:dyDescent="0.2">
      <c r="A354" s="131"/>
      <c r="B354" s="39"/>
      <c r="C354" s="48"/>
      <c r="D354" s="49"/>
      <c r="E354" s="39"/>
      <c r="F354" s="50"/>
      <c r="G354" s="54"/>
      <c r="IQ354" s="59"/>
      <c r="IR354" s="59"/>
      <c r="IS354" s="59"/>
      <c r="IT354" s="59"/>
      <c r="IU354" s="59"/>
      <c r="IV354" s="59"/>
    </row>
    <row r="355" spans="1:256" s="6" customFormat="1" x14ac:dyDescent="0.2">
      <c r="A355" s="131"/>
      <c r="B355" s="39"/>
      <c r="C355" s="48"/>
      <c r="D355" s="49"/>
      <c r="E355" s="39"/>
      <c r="F355" s="50"/>
      <c r="G355" s="54"/>
      <c r="IQ355" s="59"/>
      <c r="IR355" s="59"/>
      <c r="IS355" s="59"/>
      <c r="IT355" s="59"/>
      <c r="IU355" s="59"/>
      <c r="IV355" s="59"/>
    </row>
    <row r="356" spans="1:256" s="6" customFormat="1" x14ac:dyDescent="0.2">
      <c r="A356" s="131"/>
      <c r="B356" s="39"/>
      <c r="C356" s="48"/>
      <c r="D356" s="49"/>
      <c r="E356" s="39"/>
      <c r="F356" s="50"/>
      <c r="G356" s="54"/>
      <c r="IQ356" s="59"/>
      <c r="IR356" s="59"/>
      <c r="IS356" s="59"/>
      <c r="IT356" s="59"/>
      <c r="IU356" s="59"/>
      <c r="IV356" s="59"/>
    </row>
    <row r="357" spans="1:256" s="6" customFormat="1" x14ac:dyDescent="0.2">
      <c r="A357" s="131"/>
      <c r="B357" s="39"/>
      <c r="C357" s="48"/>
      <c r="D357" s="49"/>
      <c r="E357" s="39"/>
      <c r="F357" s="50"/>
      <c r="G357" s="54"/>
      <c r="IQ357" s="59"/>
      <c r="IR357" s="59"/>
      <c r="IS357" s="59"/>
      <c r="IT357" s="59"/>
      <c r="IU357" s="59"/>
      <c r="IV357" s="59"/>
    </row>
    <row r="358" spans="1:256" s="6" customFormat="1" x14ac:dyDescent="0.2">
      <c r="A358" s="131"/>
      <c r="B358" s="39"/>
      <c r="C358" s="48"/>
      <c r="D358" s="49"/>
      <c r="E358" s="39"/>
      <c r="F358" s="50"/>
      <c r="G358" s="54"/>
      <c r="IQ358" s="59"/>
      <c r="IR358" s="59"/>
      <c r="IS358" s="59"/>
      <c r="IT358" s="59"/>
      <c r="IU358" s="59"/>
      <c r="IV358" s="59"/>
    </row>
    <row r="359" spans="1:256" s="6" customFormat="1" x14ac:dyDescent="0.2">
      <c r="A359" s="131"/>
      <c r="B359" s="39"/>
      <c r="C359" s="48"/>
      <c r="D359" s="49"/>
      <c r="E359" s="39"/>
      <c r="F359" s="50"/>
      <c r="G359" s="54"/>
      <c r="IQ359" s="59"/>
      <c r="IR359" s="59"/>
      <c r="IS359" s="59"/>
      <c r="IT359" s="59"/>
      <c r="IU359" s="59"/>
      <c r="IV359" s="59"/>
    </row>
    <row r="360" spans="1:256" s="6" customFormat="1" x14ac:dyDescent="0.2">
      <c r="A360" s="131"/>
      <c r="B360" s="39"/>
      <c r="C360" s="48"/>
      <c r="D360" s="49"/>
      <c r="E360" s="39"/>
      <c r="F360" s="50"/>
      <c r="G360" s="54"/>
      <c r="IQ360" s="59"/>
      <c r="IR360" s="59"/>
      <c r="IS360" s="59"/>
      <c r="IT360" s="59"/>
      <c r="IU360" s="59"/>
      <c r="IV360" s="59"/>
    </row>
    <row r="361" spans="1:256" s="6" customFormat="1" x14ac:dyDescent="0.2">
      <c r="A361" s="131"/>
      <c r="B361" s="39"/>
      <c r="C361" s="48"/>
      <c r="D361" s="49"/>
      <c r="E361" s="39"/>
      <c r="F361" s="50"/>
      <c r="G361" s="54"/>
      <c r="IQ361" s="59"/>
      <c r="IR361" s="59"/>
      <c r="IS361" s="59"/>
      <c r="IT361" s="59"/>
      <c r="IU361" s="59"/>
      <c r="IV361" s="59"/>
    </row>
    <row r="362" spans="1:256" s="6" customFormat="1" x14ac:dyDescent="0.2">
      <c r="A362" s="131"/>
      <c r="B362" s="39"/>
      <c r="C362" s="48"/>
      <c r="D362" s="49"/>
      <c r="E362" s="39"/>
      <c r="F362" s="50"/>
      <c r="G362" s="54"/>
      <c r="IQ362" s="59"/>
      <c r="IR362" s="59"/>
      <c r="IS362" s="59"/>
      <c r="IT362" s="59"/>
      <c r="IU362" s="59"/>
      <c r="IV362" s="59"/>
    </row>
    <row r="363" spans="1:256" s="6" customFormat="1" x14ac:dyDescent="0.2">
      <c r="A363" s="131"/>
      <c r="B363" s="39"/>
      <c r="C363" s="48"/>
      <c r="D363" s="49"/>
      <c r="E363" s="39"/>
      <c r="F363" s="50"/>
      <c r="G363" s="54"/>
      <c r="IQ363" s="59"/>
      <c r="IR363" s="59"/>
      <c r="IS363" s="59"/>
      <c r="IT363" s="59"/>
      <c r="IU363" s="59"/>
      <c r="IV363" s="59"/>
    </row>
    <row r="364" spans="1:256" s="6" customFormat="1" x14ac:dyDescent="0.2">
      <c r="A364" s="131"/>
      <c r="B364" s="39"/>
      <c r="C364" s="48"/>
      <c r="D364" s="49"/>
      <c r="E364" s="39"/>
      <c r="F364" s="50"/>
      <c r="G364" s="54"/>
      <c r="IQ364" s="59"/>
      <c r="IR364" s="59"/>
      <c r="IS364" s="59"/>
      <c r="IT364" s="59"/>
      <c r="IU364" s="59"/>
      <c r="IV364" s="59"/>
    </row>
    <row r="365" spans="1:256" s="6" customFormat="1" x14ac:dyDescent="0.2">
      <c r="A365" s="131"/>
      <c r="B365" s="39"/>
      <c r="C365" s="48"/>
      <c r="D365" s="49"/>
      <c r="E365" s="39"/>
      <c r="F365" s="50"/>
      <c r="G365" s="54"/>
      <c r="IQ365" s="59"/>
      <c r="IR365" s="59"/>
      <c r="IS365" s="59"/>
      <c r="IT365" s="59"/>
      <c r="IU365" s="59"/>
      <c r="IV365" s="59"/>
    </row>
    <row r="366" spans="1:256" s="6" customFormat="1" x14ac:dyDescent="0.2">
      <c r="A366" s="131"/>
      <c r="B366" s="39"/>
      <c r="C366" s="48"/>
      <c r="D366" s="49"/>
      <c r="E366" s="39"/>
      <c r="F366" s="50"/>
      <c r="G366" s="54"/>
      <c r="IQ366" s="59"/>
      <c r="IR366" s="59"/>
      <c r="IS366" s="59"/>
      <c r="IT366" s="59"/>
      <c r="IU366" s="59"/>
      <c r="IV366" s="59"/>
    </row>
    <row r="367" spans="1:256" s="6" customFormat="1" x14ac:dyDescent="0.2">
      <c r="A367" s="131"/>
      <c r="B367" s="39"/>
      <c r="C367" s="48"/>
      <c r="D367" s="49"/>
      <c r="E367" s="39"/>
      <c r="F367" s="50"/>
      <c r="G367" s="54"/>
      <c r="IQ367" s="59"/>
      <c r="IR367" s="59"/>
      <c r="IS367" s="59"/>
      <c r="IT367" s="59"/>
      <c r="IU367" s="59"/>
      <c r="IV367" s="59"/>
    </row>
    <row r="368" spans="1:256" s="6" customFormat="1" x14ac:dyDescent="0.2">
      <c r="A368" s="131"/>
      <c r="B368" s="39"/>
      <c r="C368" s="48"/>
      <c r="D368" s="49"/>
      <c r="E368" s="39"/>
      <c r="F368" s="50"/>
      <c r="G368" s="54"/>
      <c r="IQ368" s="59"/>
      <c r="IR368" s="59"/>
      <c r="IS368" s="59"/>
      <c r="IT368" s="59"/>
      <c r="IU368" s="59"/>
      <c r="IV368" s="59"/>
    </row>
    <row r="369" spans="1:256" s="6" customFormat="1" x14ac:dyDescent="0.2">
      <c r="A369" s="131"/>
      <c r="B369" s="39"/>
      <c r="C369" s="48"/>
      <c r="D369" s="49"/>
      <c r="E369" s="39"/>
      <c r="F369" s="50"/>
      <c r="G369" s="54"/>
      <c r="IQ369" s="59"/>
      <c r="IR369" s="59"/>
      <c r="IS369" s="59"/>
      <c r="IT369" s="59"/>
      <c r="IU369" s="59"/>
      <c r="IV369" s="59"/>
    </row>
    <row r="370" spans="1:256" s="6" customFormat="1" x14ac:dyDescent="0.2">
      <c r="A370" s="131"/>
      <c r="B370" s="39"/>
      <c r="C370" s="48"/>
      <c r="D370" s="49"/>
      <c r="E370" s="39"/>
      <c r="F370" s="50"/>
      <c r="G370" s="54"/>
      <c r="IQ370" s="59"/>
      <c r="IR370" s="59"/>
      <c r="IS370" s="59"/>
      <c r="IT370" s="59"/>
      <c r="IU370" s="59"/>
      <c r="IV370" s="59"/>
    </row>
    <row r="371" spans="1:256" s="6" customFormat="1" x14ac:dyDescent="0.2">
      <c r="A371" s="131"/>
      <c r="B371" s="39"/>
      <c r="C371" s="48"/>
      <c r="D371" s="49"/>
      <c r="E371" s="39"/>
      <c r="F371" s="50"/>
      <c r="G371" s="54"/>
      <c r="IQ371" s="59"/>
      <c r="IR371" s="59"/>
      <c r="IS371" s="59"/>
      <c r="IT371" s="59"/>
      <c r="IU371" s="59"/>
      <c r="IV371" s="59"/>
    </row>
    <row r="372" spans="1:256" s="6" customFormat="1" x14ac:dyDescent="0.2">
      <c r="A372" s="131"/>
      <c r="B372" s="39"/>
      <c r="C372" s="48"/>
      <c r="D372" s="49"/>
      <c r="E372" s="39"/>
      <c r="F372" s="50"/>
      <c r="G372" s="54"/>
      <c r="IQ372" s="59"/>
      <c r="IR372" s="59"/>
      <c r="IS372" s="59"/>
      <c r="IT372" s="59"/>
      <c r="IU372" s="59"/>
      <c r="IV372" s="59"/>
    </row>
    <row r="373" spans="1:256" s="6" customFormat="1" x14ac:dyDescent="0.2">
      <c r="A373" s="131"/>
      <c r="B373" s="39"/>
      <c r="C373" s="48"/>
      <c r="D373" s="49"/>
      <c r="E373" s="39"/>
      <c r="F373" s="50"/>
      <c r="G373" s="54"/>
      <c r="IQ373" s="59"/>
      <c r="IR373" s="59"/>
      <c r="IS373" s="59"/>
      <c r="IT373" s="59"/>
      <c r="IU373" s="59"/>
      <c r="IV373" s="59"/>
    </row>
    <row r="374" spans="1:256" s="6" customFormat="1" x14ac:dyDescent="0.2">
      <c r="A374" s="131"/>
      <c r="B374" s="39"/>
      <c r="C374" s="48"/>
      <c r="D374" s="49"/>
      <c r="E374" s="39"/>
      <c r="F374" s="50"/>
      <c r="G374" s="54"/>
      <c r="IQ374" s="59"/>
      <c r="IR374" s="59"/>
      <c r="IS374" s="59"/>
      <c r="IT374" s="59"/>
      <c r="IU374" s="59"/>
      <c r="IV374" s="59"/>
    </row>
    <row r="375" spans="1:256" s="6" customFormat="1" x14ac:dyDescent="0.2">
      <c r="A375" s="131"/>
      <c r="B375" s="39"/>
      <c r="C375" s="48"/>
      <c r="D375" s="49"/>
      <c r="E375" s="39"/>
      <c r="F375" s="50"/>
      <c r="G375" s="54"/>
      <c r="IQ375" s="59"/>
      <c r="IR375" s="59"/>
      <c r="IS375" s="59"/>
      <c r="IT375" s="59"/>
      <c r="IU375" s="59"/>
      <c r="IV375" s="59"/>
    </row>
    <row r="376" spans="1:256" s="6" customFormat="1" x14ac:dyDescent="0.2">
      <c r="A376" s="131"/>
      <c r="B376" s="39"/>
      <c r="C376" s="48"/>
      <c r="D376" s="49"/>
      <c r="E376" s="39"/>
      <c r="F376" s="50"/>
      <c r="G376" s="54"/>
      <c r="IQ376" s="59"/>
      <c r="IR376" s="59"/>
      <c r="IS376" s="59"/>
      <c r="IT376" s="59"/>
      <c r="IU376" s="59"/>
      <c r="IV376" s="59"/>
    </row>
    <row r="377" spans="1:256" s="6" customFormat="1" x14ac:dyDescent="0.2">
      <c r="A377" s="131"/>
      <c r="B377" s="39"/>
      <c r="C377" s="48"/>
      <c r="D377" s="49"/>
      <c r="E377" s="39"/>
      <c r="F377" s="50"/>
      <c r="G377" s="54"/>
      <c r="IQ377" s="59"/>
      <c r="IR377" s="59"/>
      <c r="IS377" s="59"/>
      <c r="IT377" s="59"/>
      <c r="IU377" s="59"/>
      <c r="IV377" s="59"/>
    </row>
    <row r="378" spans="1:256" s="6" customFormat="1" x14ac:dyDescent="0.2">
      <c r="A378" s="131"/>
      <c r="B378" s="39"/>
      <c r="C378" s="48"/>
      <c r="D378" s="49"/>
      <c r="E378" s="39"/>
      <c r="F378" s="50"/>
      <c r="G378" s="54"/>
      <c r="IQ378" s="59"/>
      <c r="IR378" s="59"/>
      <c r="IS378" s="59"/>
      <c r="IT378" s="59"/>
      <c r="IU378" s="59"/>
      <c r="IV378" s="59"/>
    </row>
    <row r="379" spans="1:256" s="6" customFormat="1" x14ac:dyDescent="0.2">
      <c r="A379" s="131"/>
      <c r="B379" s="39"/>
      <c r="C379" s="48"/>
      <c r="D379" s="49"/>
      <c r="E379" s="39"/>
      <c r="F379" s="50"/>
      <c r="G379" s="54"/>
      <c r="IQ379" s="59"/>
      <c r="IR379" s="59"/>
      <c r="IS379" s="59"/>
      <c r="IT379" s="59"/>
      <c r="IU379" s="59"/>
      <c r="IV379" s="59"/>
    </row>
    <row r="380" spans="1:256" s="6" customFormat="1" x14ac:dyDescent="0.2">
      <c r="A380" s="131"/>
      <c r="B380" s="39"/>
      <c r="C380" s="48"/>
      <c r="D380" s="49"/>
      <c r="E380" s="39"/>
      <c r="F380" s="50"/>
      <c r="G380" s="54"/>
      <c r="IQ380" s="59"/>
      <c r="IR380" s="59"/>
      <c r="IS380" s="59"/>
      <c r="IT380" s="59"/>
      <c r="IU380" s="59"/>
      <c r="IV380" s="59"/>
    </row>
    <row r="381" spans="1:256" s="6" customFormat="1" x14ac:dyDescent="0.2">
      <c r="A381" s="131"/>
      <c r="B381" s="39"/>
      <c r="C381" s="48"/>
      <c r="D381" s="49"/>
      <c r="E381" s="39"/>
      <c r="F381" s="50"/>
      <c r="G381" s="54"/>
      <c r="IQ381" s="59"/>
      <c r="IR381" s="59"/>
      <c r="IS381" s="59"/>
      <c r="IT381" s="59"/>
      <c r="IU381" s="59"/>
      <c r="IV381" s="59"/>
    </row>
    <row r="382" spans="1:256" s="6" customFormat="1" x14ac:dyDescent="0.2">
      <c r="A382" s="131"/>
      <c r="B382" s="39"/>
      <c r="C382" s="48"/>
      <c r="D382" s="49"/>
      <c r="E382" s="39"/>
      <c r="F382" s="50"/>
      <c r="G382" s="54"/>
      <c r="IQ382" s="59"/>
      <c r="IR382" s="59"/>
      <c r="IS382" s="59"/>
      <c r="IT382" s="59"/>
      <c r="IU382" s="59"/>
      <c r="IV382" s="59"/>
    </row>
    <row r="383" spans="1:256" s="6" customFormat="1" x14ac:dyDescent="0.2">
      <c r="A383" s="131"/>
      <c r="B383" s="39"/>
      <c r="C383" s="48"/>
      <c r="D383" s="49"/>
      <c r="E383" s="39"/>
      <c r="F383" s="50"/>
      <c r="G383" s="54"/>
      <c r="IQ383" s="59"/>
      <c r="IR383" s="59"/>
      <c r="IS383" s="59"/>
      <c r="IT383" s="59"/>
      <c r="IU383" s="59"/>
      <c r="IV383" s="59"/>
    </row>
    <row r="384" spans="1:256" s="6" customFormat="1" x14ac:dyDescent="0.2">
      <c r="A384" s="131"/>
      <c r="B384" s="39"/>
      <c r="C384" s="48"/>
      <c r="D384" s="49"/>
      <c r="E384" s="39"/>
      <c r="F384" s="50"/>
      <c r="G384" s="54"/>
      <c r="IQ384" s="59"/>
      <c r="IR384" s="59"/>
      <c r="IS384" s="59"/>
      <c r="IT384" s="59"/>
      <c r="IU384" s="59"/>
      <c r="IV384" s="59"/>
    </row>
    <row r="385" spans="1:256" s="6" customFormat="1" x14ac:dyDescent="0.2">
      <c r="A385" s="131"/>
      <c r="B385" s="39"/>
      <c r="C385" s="48"/>
      <c r="D385" s="49"/>
      <c r="E385" s="39"/>
      <c r="F385" s="50"/>
      <c r="G385" s="54"/>
      <c r="IQ385" s="59"/>
      <c r="IR385" s="59"/>
      <c r="IS385" s="59"/>
      <c r="IT385" s="59"/>
      <c r="IU385" s="59"/>
      <c r="IV385" s="59"/>
    </row>
    <row r="386" spans="1:256" s="6" customFormat="1" x14ac:dyDescent="0.2">
      <c r="A386" s="131"/>
      <c r="B386" s="39"/>
      <c r="C386" s="48"/>
      <c r="D386" s="49"/>
      <c r="E386" s="39"/>
      <c r="F386" s="50"/>
      <c r="G386" s="54"/>
      <c r="IQ386" s="59"/>
      <c r="IR386" s="59"/>
      <c r="IS386" s="59"/>
      <c r="IT386" s="59"/>
      <c r="IU386" s="59"/>
      <c r="IV386" s="59"/>
    </row>
    <row r="387" spans="1:256" s="6" customFormat="1" x14ac:dyDescent="0.2">
      <c r="A387" s="131"/>
      <c r="B387" s="39"/>
      <c r="C387" s="48"/>
      <c r="D387" s="49"/>
      <c r="E387" s="39"/>
      <c r="F387" s="50"/>
      <c r="G387" s="54"/>
      <c r="IQ387" s="59"/>
      <c r="IR387" s="59"/>
      <c r="IS387" s="59"/>
      <c r="IT387" s="59"/>
      <c r="IU387" s="59"/>
      <c r="IV387" s="59"/>
    </row>
    <row r="388" spans="1:256" s="6" customFormat="1" x14ac:dyDescent="0.2">
      <c r="A388" s="131"/>
      <c r="B388" s="39"/>
      <c r="C388" s="48"/>
      <c r="D388" s="49"/>
      <c r="E388" s="39"/>
      <c r="F388" s="50"/>
      <c r="G388" s="54"/>
      <c r="IQ388" s="59"/>
      <c r="IR388" s="59"/>
      <c r="IS388" s="59"/>
      <c r="IT388" s="59"/>
      <c r="IU388" s="59"/>
      <c r="IV388" s="59"/>
    </row>
    <row r="389" spans="1:256" s="6" customFormat="1" x14ac:dyDescent="0.2">
      <c r="A389" s="131"/>
      <c r="B389" s="39"/>
      <c r="C389" s="48"/>
      <c r="D389" s="49"/>
      <c r="E389" s="39"/>
      <c r="F389" s="50"/>
      <c r="G389" s="54"/>
      <c r="IQ389" s="59"/>
      <c r="IR389" s="59"/>
      <c r="IS389" s="59"/>
      <c r="IT389" s="59"/>
      <c r="IU389" s="59"/>
      <c r="IV389" s="59"/>
    </row>
    <row r="390" spans="1:256" s="6" customFormat="1" x14ac:dyDescent="0.2">
      <c r="A390" s="131"/>
      <c r="B390" s="39"/>
      <c r="C390" s="48"/>
      <c r="D390" s="49"/>
      <c r="E390" s="39"/>
      <c r="F390" s="50"/>
      <c r="G390" s="54"/>
      <c r="IQ390" s="59"/>
      <c r="IR390" s="59"/>
      <c r="IS390" s="59"/>
      <c r="IT390" s="59"/>
      <c r="IU390" s="59"/>
      <c r="IV390" s="59"/>
    </row>
    <row r="391" spans="1:256" s="6" customFormat="1" x14ac:dyDescent="0.2">
      <c r="A391" s="131"/>
      <c r="B391" s="39"/>
      <c r="C391" s="48"/>
      <c r="D391" s="49"/>
      <c r="E391" s="39"/>
      <c r="F391" s="50"/>
      <c r="G391" s="54"/>
      <c r="IQ391" s="59"/>
      <c r="IR391" s="59"/>
      <c r="IS391" s="59"/>
      <c r="IT391" s="59"/>
      <c r="IU391" s="59"/>
      <c r="IV391" s="59"/>
    </row>
    <row r="392" spans="1:256" s="6" customFormat="1" x14ac:dyDescent="0.2">
      <c r="A392" s="131"/>
      <c r="B392" s="39"/>
      <c r="C392" s="48"/>
      <c r="D392" s="49"/>
      <c r="E392" s="39"/>
      <c r="F392" s="50"/>
      <c r="G392" s="54"/>
      <c r="IQ392" s="59"/>
      <c r="IR392" s="59"/>
      <c r="IS392" s="59"/>
      <c r="IT392" s="59"/>
      <c r="IU392" s="59"/>
      <c r="IV392" s="59"/>
    </row>
    <row r="393" spans="1:256" s="6" customFormat="1" x14ac:dyDescent="0.2">
      <c r="A393" s="131"/>
      <c r="B393" s="39"/>
      <c r="C393" s="48"/>
      <c r="D393" s="49"/>
      <c r="E393" s="39"/>
      <c r="F393" s="50"/>
      <c r="G393" s="54"/>
      <c r="IQ393" s="59"/>
      <c r="IR393" s="59"/>
      <c r="IS393" s="59"/>
      <c r="IT393" s="59"/>
      <c r="IU393" s="59"/>
      <c r="IV393" s="59"/>
    </row>
    <row r="394" spans="1:256" s="6" customFormat="1" x14ac:dyDescent="0.2">
      <c r="A394" s="131"/>
      <c r="B394" s="39"/>
      <c r="C394" s="48"/>
      <c r="D394" s="49"/>
      <c r="E394" s="39"/>
      <c r="F394" s="50"/>
      <c r="G394" s="54"/>
      <c r="IQ394" s="59"/>
      <c r="IR394" s="59"/>
      <c r="IS394" s="59"/>
      <c r="IT394" s="59"/>
      <c r="IU394" s="59"/>
      <c r="IV394" s="59"/>
    </row>
    <row r="395" spans="1:256" s="6" customFormat="1" x14ac:dyDescent="0.2">
      <c r="A395" s="131"/>
      <c r="B395" s="39"/>
      <c r="C395" s="48"/>
      <c r="D395" s="49"/>
      <c r="E395" s="39"/>
      <c r="F395" s="50"/>
      <c r="G395" s="54"/>
      <c r="IQ395" s="59"/>
      <c r="IR395" s="59"/>
      <c r="IS395" s="59"/>
      <c r="IT395" s="59"/>
      <c r="IU395" s="59"/>
      <c r="IV395" s="59"/>
    </row>
    <row r="396" spans="1:256" s="6" customFormat="1" x14ac:dyDescent="0.2">
      <c r="A396" s="131"/>
      <c r="B396" s="39"/>
      <c r="C396" s="48"/>
      <c r="D396" s="49"/>
      <c r="E396" s="39"/>
      <c r="F396" s="50"/>
      <c r="G396" s="54"/>
      <c r="IQ396" s="59"/>
      <c r="IR396" s="59"/>
      <c r="IS396" s="59"/>
      <c r="IT396" s="59"/>
      <c r="IU396" s="59"/>
      <c r="IV396" s="59"/>
    </row>
    <row r="397" spans="1:256" s="6" customFormat="1" x14ac:dyDescent="0.2">
      <c r="A397" s="131"/>
      <c r="B397" s="39"/>
      <c r="C397" s="48"/>
      <c r="D397" s="49"/>
      <c r="E397" s="39"/>
      <c r="F397" s="50"/>
      <c r="G397" s="54"/>
      <c r="IQ397" s="59"/>
      <c r="IR397" s="59"/>
      <c r="IS397" s="59"/>
      <c r="IT397" s="59"/>
      <c r="IU397" s="59"/>
      <c r="IV397" s="59"/>
    </row>
    <row r="398" spans="1:256" s="6" customFormat="1" x14ac:dyDescent="0.2">
      <c r="A398" s="131"/>
      <c r="B398" s="39"/>
      <c r="C398" s="48"/>
      <c r="D398" s="49"/>
      <c r="E398" s="39"/>
      <c r="F398" s="50"/>
      <c r="G398" s="54"/>
      <c r="IQ398" s="59"/>
      <c r="IR398" s="59"/>
      <c r="IS398" s="59"/>
      <c r="IT398" s="59"/>
      <c r="IU398" s="59"/>
      <c r="IV398" s="59"/>
    </row>
    <row r="399" spans="1:256" s="6" customFormat="1" x14ac:dyDescent="0.2">
      <c r="A399" s="131"/>
      <c r="B399" s="39"/>
      <c r="C399" s="48"/>
      <c r="D399" s="49"/>
      <c r="E399" s="39"/>
      <c r="F399" s="50"/>
      <c r="G399" s="54"/>
      <c r="IQ399" s="59"/>
      <c r="IR399" s="59"/>
      <c r="IS399" s="59"/>
      <c r="IT399" s="59"/>
      <c r="IU399" s="59"/>
      <c r="IV399" s="59"/>
    </row>
    <row r="400" spans="1:256" s="6" customFormat="1" x14ac:dyDescent="0.2">
      <c r="A400" s="131"/>
      <c r="B400" s="39"/>
      <c r="C400" s="48"/>
      <c r="D400" s="49"/>
      <c r="E400" s="39"/>
      <c r="F400" s="50"/>
      <c r="G400" s="54"/>
      <c r="IQ400" s="59"/>
      <c r="IR400" s="59"/>
      <c r="IS400" s="59"/>
      <c r="IT400" s="59"/>
      <c r="IU400" s="59"/>
      <c r="IV400" s="59"/>
    </row>
    <row r="401" spans="1:256" s="6" customFormat="1" x14ac:dyDescent="0.2">
      <c r="A401" s="131"/>
      <c r="B401" s="39"/>
      <c r="C401" s="48"/>
      <c r="D401" s="49"/>
      <c r="E401" s="39"/>
      <c r="F401" s="50"/>
      <c r="G401" s="54"/>
      <c r="IQ401" s="59"/>
      <c r="IR401" s="59"/>
      <c r="IS401" s="59"/>
      <c r="IT401" s="59"/>
      <c r="IU401" s="59"/>
      <c r="IV401" s="59"/>
    </row>
    <row r="402" spans="1:256" s="6" customFormat="1" x14ac:dyDescent="0.2">
      <c r="A402" s="131"/>
      <c r="B402" s="39"/>
      <c r="C402" s="48"/>
      <c r="D402" s="49"/>
      <c r="E402" s="39"/>
      <c r="F402" s="50"/>
      <c r="G402" s="54"/>
      <c r="IQ402" s="59"/>
      <c r="IR402" s="59"/>
      <c r="IS402" s="59"/>
      <c r="IT402" s="59"/>
      <c r="IU402" s="59"/>
      <c r="IV402" s="59"/>
    </row>
    <row r="403" spans="1:256" s="6" customFormat="1" x14ac:dyDescent="0.2">
      <c r="A403" s="131"/>
      <c r="B403" s="39"/>
      <c r="C403" s="48"/>
      <c r="D403" s="49"/>
      <c r="E403" s="39"/>
      <c r="F403" s="50"/>
      <c r="G403" s="54"/>
      <c r="IQ403" s="59"/>
      <c r="IR403" s="59"/>
      <c r="IS403" s="59"/>
      <c r="IT403" s="59"/>
      <c r="IU403" s="59"/>
      <c r="IV403" s="59"/>
    </row>
    <row r="404" spans="1:256" s="6" customFormat="1" x14ac:dyDescent="0.2">
      <c r="A404" s="131"/>
      <c r="B404" s="39"/>
      <c r="C404" s="48"/>
      <c r="D404" s="49"/>
      <c r="E404" s="39"/>
      <c r="F404" s="50"/>
      <c r="G404" s="54"/>
      <c r="IQ404" s="59"/>
      <c r="IR404" s="59"/>
      <c r="IS404" s="59"/>
      <c r="IT404" s="59"/>
      <c r="IU404" s="59"/>
      <c r="IV404" s="59"/>
    </row>
    <row r="405" spans="1:256" s="6" customFormat="1" x14ac:dyDescent="0.2">
      <c r="A405" s="131"/>
      <c r="B405" s="39"/>
      <c r="C405" s="48"/>
      <c r="D405" s="49"/>
      <c r="E405" s="39"/>
      <c r="F405" s="50"/>
      <c r="G405" s="54"/>
      <c r="IQ405" s="59"/>
      <c r="IR405" s="59"/>
      <c r="IS405" s="59"/>
      <c r="IT405" s="59"/>
      <c r="IU405" s="59"/>
      <c r="IV405" s="59"/>
    </row>
    <row r="406" spans="1:256" s="6" customFormat="1" x14ac:dyDescent="0.2">
      <c r="A406" s="131"/>
      <c r="B406" s="39"/>
      <c r="C406" s="48"/>
      <c r="D406" s="49"/>
      <c r="E406" s="39"/>
      <c r="F406" s="50"/>
      <c r="G406" s="54"/>
      <c r="IQ406" s="59"/>
      <c r="IR406" s="59"/>
      <c r="IS406" s="59"/>
      <c r="IT406" s="59"/>
      <c r="IU406" s="59"/>
      <c r="IV406" s="59"/>
    </row>
    <row r="407" spans="1:256" s="6" customFormat="1" x14ac:dyDescent="0.2">
      <c r="A407" s="131"/>
      <c r="B407" s="39"/>
      <c r="C407" s="48"/>
      <c r="D407" s="49"/>
      <c r="E407" s="39"/>
      <c r="F407" s="50"/>
      <c r="G407" s="54"/>
      <c r="IQ407" s="59"/>
      <c r="IR407" s="59"/>
      <c r="IS407" s="59"/>
      <c r="IT407" s="59"/>
      <c r="IU407" s="59"/>
      <c r="IV407" s="59"/>
    </row>
    <row r="408" spans="1:256" s="6" customFormat="1" x14ac:dyDescent="0.2">
      <c r="A408" s="131"/>
      <c r="B408" s="39"/>
      <c r="C408" s="48"/>
      <c r="D408" s="49"/>
      <c r="E408" s="39"/>
      <c r="F408" s="50"/>
      <c r="G408" s="54"/>
      <c r="IQ408" s="59"/>
      <c r="IR408" s="59"/>
      <c r="IS408" s="59"/>
      <c r="IT408" s="59"/>
      <c r="IU408" s="59"/>
      <c r="IV408" s="59"/>
    </row>
    <row r="409" spans="1:256" s="6" customFormat="1" x14ac:dyDescent="0.2">
      <c r="A409" s="131"/>
      <c r="B409" s="39"/>
      <c r="C409" s="48"/>
      <c r="D409" s="49"/>
      <c r="E409" s="39"/>
      <c r="F409" s="50"/>
      <c r="G409" s="54"/>
      <c r="IQ409" s="59"/>
      <c r="IR409" s="59"/>
      <c r="IS409" s="59"/>
      <c r="IT409" s="59"/>
      <c r="IU409" s="59"/>
      <c r="IV409" s="59"/>
    </row>
    <row r="410" spans="1:256" s="6" customFormat="1" x14ac:dyDescent="0.2">
      <c r="A410" s="131"/>
      <c r="B410" s="39"/>
      <c r="C410" s="48"/>
      <c r="D410" s="49"/>
      <c r="E410" s="39"/>
      <c r="F410" s="50"/>
      <c r="G410" s="54"/>
      <c r="IQ410" s="59"/>
      <c r="IR410" s="59"/>
      <c r="IS410" s="59"/>
      <c r="IT410" s="59"/>
      <c r="IU410" s="59"/>
      <c r="IV410" s="59"/>
    </row>
    <row r="411" spans="1:256" s="6" customFormat="1" x14ac:dyDescent="0.2">
      <c r="A411" s="131"/>
      <c r="B411" s="39"/>
      <c r="C411" s="48"/>
      <c r="D411" s="49"/>
      <c r="E411" s="39"/>
      <c r="F411" s="50"/>
      <c r="G411" s="54"/>
      <c r="IQ411" s="59"/>
      <c r="IR411" s="59"/>
      <c r="IS411" s="59"/>
      <c r="IT411" s="59"/>
      <c r="IU411" s="59"/>
      <c r="IV411" s="59"/>
    </row>
    <row r="412" spans="1:256" s="6" customFormat="1" x14ac:dyDescent="0.2">
      <c r="A412" s="131"/>
      <c r="B412" s="39"/>
      <c r="C412" s="48"/>
      <c r="D412" s="49"/>
      <c r="E412" s="39"/>
      <c r="F412" s="50"/>
      <c r="G412" s="54"/>
      <c r="IQ412" s="59"/>
      <c r="IR412" s="59"/>
      <c r="IS412" s="59"/>
      <c r="IT412" s="59"/>
      <c r="IU412" s="59"/>
      <c r="IV412" s="59"/>
    </row>
    <row r="413" spans="1:256" s="6" customFormat="1" x14ac:dyDescent="0.2">
      <c r="A413" s="131"/>
      <c r="B413" s="39"/>
      <c r="C413" s="48"/>
      <c r="D413" s="49"/>
      <c r="E413" s="39"/>
      <c r="F413" s="50"/>
      <c r="G413" s="54"/>
      <c r="IQ413" s="59"/>
      <c r="IR413" s="59"/>
      <c r="IS413" s="59"/>
      <c r="IT413" s="59"/>
      <c r="IU413" s="59"/>
      <c r="IV413" s="59"/>
    </row>
    <row r="414" spans="1:256" s="6" customFormat="1" x14ac:dyDescent="0.2">
      <c r="A414" s="131"/>
      <c r="B414" s="39"/>
      <c r="C414" s="48"/>
      <c r="D414" s="49"/>
      <c r="E414" s="39"/>
      <c r="F414" s="50"/>
      <c r="G414" s="54"/>
      <c r="IQ414" s="59"/>
      <c r="IR414" s="59"/>
      <c r="IS414" s="59"/>
      <c r="IT414" s="59"/>
      <c r="IU414" s="59"/>
      <c r="IV414" s="59"/>
    </row>
    <row r="415" spans="1:256" s="6" customFormat="1" x14ac:dyDescent="0.2">
      <c r="A415" s="131"/>
      <c r="B415" s="39"/>
      <c r="C415" s="48"/>
      <c r="D415" s="49"/>
      <c r="E415" s="39"/>
      <c r="F415" s="50"/>
      <c r="G415" s="54"/>
      <c r="IQ415" s="59"/>
      <c r="IR415" s="59"/>
      <c r="IS415" s="59"/>
      <c r="IT415" s="59"/>
      <c r="IU415" s="59"/>
      <c r="IV415" s="59"/>
    </row>
    <row r="416" spans="1:256" s="6" customFormat="1" x14ac:dyDescent="0.2">
      <c r="A416" s="131"/>
      <c r="B416" s="39"/>
      <c r="C416" s="48"/>
      <c r="D416" s="49"/>
      <c r="E416" s="39"/>
      <c r="F416" s="50"/>
      <c r="G416" s="54"/>
      <c r="IQ416" s="59"/>
      <c r="IR416" s="59"/>
      <c r="IS416" s="59"/>
      <c r="IT416" s="59"/>
      <c r="IU416" s="59"/>
      <c r="IV416" s="59"/>
    </row>
    <row r="417" spans="1:256" s="6" customFormat="1" x14ac:dyDescent="0.2">
      <c r="A417" s="131"/>
      <c r="B417" s="39"/>
      <c r="C417" s="48"/>
      <c r="D417" s="49"/>
      <c r="E417" s="39"/>
      <c r="F417" s="50"/>
      <c r="G417" s="54"/>
      <c r="IQ417" s="59"/>
      <c r="IR417" s="59"/>
      <c r="IS417" s="59"/>
      <c r="IT417" s="59"/>
      <c r="IU417" s="59"/>
      <c r="IV417" s="59"/>
    </row>
    <row r="418" spans="1:256" s="6" customFormat="1" x14ac:dyDescent="0.2">
      <c r="A418" s="131"/>
      <c r="B418" s="39"/>
      <c r="C418" s="48"/>
      <c r="D418" s="49"/>
      <c r="E418" s="39"/>
      <c r="F418" s="50"/>
      <c r="G418" s="54"/>
      <c r="IQ418" s="59"/>
      <c r="IR418" s="59"/>
      <c r="IS418" s="59"/>
      <c r="IT418" s="59"/>
      <c r="IU418" s="59"/>
      <c r="IV418" s="59"/>
    </row>
    <row r="419" spans="1:256" s="6" customFormat="1" x14ac:dyDescent="0.2">
      <c r="A419" s="131"/>
      <c r="B419" s="39"/>
      <c r="C419" s="48"/>
      <c r="D419" s="49"/>
      <c r="E419" s="39"/>
      <c r="F419" s="50"/>
      <c r="G419" s="54"/>
      <c r="IQ419" s="59"/>
      <c r="IR419" s="59"/>
      <c r="IS419" s="59"/>
      <c r="IT419" s="59"/>
      <c r="IU419" s="59"/>
      <c r="IV419" s="59"/>
    </row>
    <row r="420" spans="1:256" s="6" customFormat="1" x14ac:dyDescent="0.2">
      <c r="A420" s="131"/>
      <c r="B420" s="39"/>
      <c r="C420" s="48"/>
      <c r="D420" s="49"/>
      <c r="E420" s="39"/>
      <c r="F420" s="50"/>
      <c r="G420" s="54"/>
      <c r="IQ420" s="59"/>
      <c r="IR420" s="59"/>
      <c r="IS420" s="59"/>
      <c r="IT420" s="59"/>
      <c r="IU420" s="59"/>
      <c r="IV420" s="59"/>
    </row>
    <row r="421" spans="1:256" s="6" customFormat="1" x14ac:dyDescent="0.2">
      <c r="A421" s="131"/>
      <c r="B421" s="39"/>
      <c r="C421" s="48"/>
      <c r="D421" s="49"/>
      <c r="E421" s="39"/>
      <c r="F421" s="50"/>
      <c r="G421" s="54"/>
      <c r="IQ421" s="59"/>
      <c r="IR421" s="59"/>
      <c r="IS421" s="59"/>
      <c r="IT421" s="59"/>
      <c r="IU421" s="59"/>
      <c r="IV421" s="59"/>
    </row>
    <row r="422" spans="1:256" s="6" customFormat="1" x14ac:dyDescent="0.2">
      <c r="A422" s="131"/>
      <c r="B422" s="39"/>
      <c r="C422" s="48"/>
      <c r="D422" s="49"/>
      <c r="E422" s="39"/>
      <c r="F422" s="50"/>
      <c r="G422" s="54"/>
      <c r="IQ422" s="59"/>
      <c r="IR422" s="59"/>
      <c r="IS422" s="59"/>
      <c r="IT422" s="59"/>
      <c r="IU422" s="59"/>
      <c r="IV422" s="59"/>
    </row>
    <row r="423" spans="1:256" s="6" customFormat="1" x14ac:dyDescent="0.2">
      <c r="A423" s="131"/>
      <c r="B423" s="39"/>
      <c r="C423" s="48"/>
      <c r="D423" s="49"/>
      <c r="E423" s="39"/>
      <c r="F423" s="50"/>
      <c r="G423" s="54"/>
      <c r="IQ423" s="59"/>
      <c r="IR423" s="59"/>
      <c r="IS423" s="59"/>
      <c r="IT423" s="59"/>
      <c r="IU423" s="59"/>
      <c r="IV423" s="59"/>
    </row>
    <row r="424" spans="1:256" s="6" customFormat="1" x14ac:dyDescent="0.2">
      <c r="A424" s="131"/>
      <c r="B424" s="39"/>
      <c r="C424" s="48"/>
      <c r="D424" s="49"/>
      <c r="E424" s="39"/>
      <c r="F424" s="50"/>
      <c r="G424" s="54"/>
      <c r="IQ424" s="59"/>
      <c r="IR424" s="59"/>
      <c r="IS424" s="59"/>
      <c r="IT424" s="59"/>
      <c r="IU424" s="59"/>
      <c r="IV424" s="59"/>
    </row>
    <row r="425" spans="1:256" s="6" customFormat="1" x14ac:dyDescent="0.2">
      <c r="A425" s="131"/>
      <c r="B425" s="39"/>
      <c r="C425" s="48"/>
      <c r="D425" s="49"/>
      <c r="E425" s="39"/>
      <c r="F425" s="50"/>
      <c r="G425" s="54"/>
      <c r="IQ425" s="59"/>
      <c r="IR425" s="59"/>
      <c r="IS425" s="59"/>
      <c r="IT425" s="59"/>
      <c r="IU425" s="59"/>
      <c r="IV425" s="59"/>
    </row>
    <row r="426" spans="1:256" s="6" customFormat="1" x14ac:dyDescent="0.2">
      <c r="A426" s="131"/>
      <c r="B426" s="39"/>
      <c r="C426" s="48"/>
      <c r="D426" s="49"/>
      <c r="E426" s="39"/>
      <c r="F426" s="50"/>
      <c r="G426" s="54"/>
      <c r="IQ426" s="59"/>
      <c r="IR426" s="59"/>
      <c r="IS426" s="59"/>
      <c r="IT426" s="59"/>
      <c r="IU426" s="59"/>
      <c r="IV426" s="59"/>
    </row>
    <row r="427" spans="1:256" s="6" customFormat="1" x14ac:dyDescent="0.2">
      <c r="A427" s="131"/>
      <c r="B427" s="39"/>
      <c r="C427" s="48"/>
      <c r="D427" s="49"/>
      <c r="E427" s="39"/>
      <c r="F427" s="50"/>
      <c r="G427" s="54"/>
      <c r="IQ427" s="59"/>
      <c r="IR427" s="59"/>
      <c r="IS427" s="59"/>
      <c r="IT427" s="59"/>
      <c r="IU427" s="59"/>
      <c r="IV427" s="59"/>
    </row>
    <row r="428" spans="1:256" s="6" customFormat="1" x14ac:dyDescent="0.2">
      <c r="A428" s="131"/>
      <c r="B428" s="39"/>
      <c r="C428" s="48"/>
      <c r="D428" s="49"/>
      <c r="E428" s="39"/>
      <c r="F428" s="50"/>
      <c r="G428" s="54"/>
      <c r="IQ428" s="59"/>
      <c r="IR428" s="59"/>
      <c r="IS428" s="59"/>
      <c r="IT428" s="59"/>
      <c r="IU428" s="59"/>
      <c r="IV428" s="59"/>
    </row>
    <row r="429" spans="1:256" s="6" customFormat="1" x14ac:dyDescent="0.2">
      <c r="A429" s="131"/>
      <c r="B429" s="39"/>
      <c r="C429" s="48"/>
      <c r="D429" s="49"/>
      <c r="E429" s="39"/>
      <c r="F429" s="50"/>
      <c r="G429" s="54"/>
      <c r="IQ429" s="59"/>
      <c r="IR429" s="59"/>
      <c r="IS429" s="59"/>
      <c r="IT429" s="59"/>
      <c r="IU429" s="59"/>
      <c r="IV429" s="59"/>
    </row>
    <row r="430" spans="1:256" s="6" customFormat="1" x14ac:dyDescent="0.2">
      <c r="A430" s="131"/>
      <c r="B430" s="39"/>
      <c r="C430" s="48"/>
      <c r="D430" s="49"/>
      <c r="E430" s="39"/>
      <c r="F430" s="50"/>
      <c r="G430" s="54"/>
      <c r="IQ430" s="59"/>
      <c r="IR430" s="59"/>
      <c r="IS430" s="59"/>
      <c r="IT430" s="59"/>
      <c r="IU430" s="59"/>
      <c r="IV430" s="59"/>
    </row>
    <row r="431" spans="1:256" s="6" customFormat="1" x14ac:dyDescent="0.2">
      <c r="A431" s="131"/>
      <c r="B431" s="39"/>
      <c r="C431" s="48"/>
      <c r="D431" s="49"/>
      <c r="E431" s="39"/>
      <c r="F431" s="50"/>
      <c r="G431" s="54"/>
      <c r="IQ431" s="59"/>
      <c r="IR431" s="59"/>
      <c r="IS431" s="59"/>
      <c r="IT431" s="59"/>
      <c r="IU431" s="59"/>
      <c r="IV431" s="59"/>
    </row>
    <row r="432" spans="1:256" s="6" customFormat="1" x14ac:dyDescent="0.2">
      <c r="A432" s="131"/>
      <c r="B432" s="39"/>
      <c r="C432" s="48"/>
      <c r="D432" s="49"/>
      <c r="E432" s="39"/>
      <c r="F432" s="50"/>
      <c r="G432" s="54"/>
      <c r="IQ432" s="59"/>
      <c r="IR432" s="59"/>
      <c r="IS432" s="59"/>
      <c r="IT432" s="59"/>
      <c r="IU432" s="59"/>
      <c r="IV432" s="59"/>
    </row>
    <row r="433" spans="1:256" s="6" customFormat="1" x14ac:dyDescent="0.2">
      <c r="A433" s="131"/>
      <c r="B433" s="39"/>
      <c r="C433" s="48"/>
      <c r="D433" s="49"/>
      <c r="E433" s="39"/>
      <c r="F433" s="50"/>
      <c r="G433" s="54"/>
      <c r="IQ433" s="59"/>
      <c r="IR433" s="59"/>
      <c r="IS433" s="59"/>
      <c r="IT433" s="59"/>
      <c r="IU433" s="59"/>
      <c r="IV433" s="59"/>
    </row>
    <row r="434" spans="1:256" s="6" customFormat="1" x14ac:dyDescent="0.2">
      <c r="A434" s="131"/>
      <c r="B434" s="39"/>
      <c r="C434" s="48"/>
      <c r="D434" s="49"/>
      <c r="E434" s="39"/>
      <c r="F434" s="50"/>
      <c r="G434" s="54"/>
      <c r="IQ434" s="59"/>
      <c r="IR434" s="59"/>
      <c r="IS434" s="59"/>
      <c r="IT434" s="59"/>
      <c r="IU434" s="59"/>
      <c r="IV434" s="59"/>
    </row>
    <row r="435" spans="1:256" s="6" customFormat="1" x14ac:dyDescent="0.2">
      <c r="A435" s="131"/>
      <c r="B435" s="39"/>
      <c r="C435" s="48"/>
      <c r="D435" s="49"/>
      <c r="E435" s="39"/>
      <c r="F435" s="50"/>
      <c r="G435" s="54"/>
      <c r="IQ435" s="59"/>
      <c r="IR435" s="59"/>
      <c r="IS435" s="59"/>
      <c r="IT435" s="59"/>
      <c r="IU435" s="59"/>
      <c r="IV435" s="59"/>
    </row>
    <row r="436" spans="1:256" s="6" customFormat="1" x14ac:dyDescent="0.2">
      <c r="A436" s="131"/>
      <c r="B436" s="39"/>
      <c r="C436" s="48"/>
      <c r="D436" s="49"/>
      <c r="E436" s="39"/>
      <c r="F436" s="50"/>
      <c r="G436" s="54"/>
      <c r="IQ436" s="59"/>
      <c r="IR436" s="59"/>
      <c r="IS436" s="59"/>
      <c r="IT436" s="59"/>
      <c r="IU436" s="59"/>
      <c r="IV436" s="59"/>
    </row>
    <row r="437" spans="1:256" s="6" customFormat="1" x14ac:dyDescent="0.2">
      <c r="A437" s="131"/>
      <c r="B437" s="39"/>
      <c r="C437" s="48"/>
      <c r="D437" s="49"/>
      <c r="E437" s="39"/>
      <c r="F437" s="50"/>
      <c r="G437" s="54"/>
      <c r="IQ437" s="59"/>
      <c r="IR437" s="59"/>
      <c r="IS437" s="59"/>
      <c r="IT437" s="59"/>
      <c r="IU437" s="59"/>
      <c r="IV437" s="59"/>
    </row>
    <row r="438" spans="1:256" s="6" customFormat="1" x14ac:dyDescent="0.2">
      <c r="A438" s="131"/>
      <c r="B438" s="39"/>
      <c r="C438" s="48"/>
      <c r="D438" s="49"/>
      <c r="E438" s="39"/>
      <c r="F438" s="50"/>
      <c r="G438" s="54"/>
      <c r="IQ438" s="59"/>
      <c r="IR438" s="59"/>
      <c r="IS438" s="59"/>
      <c r="IT438" s="59"/>
      <c r="IU438" s="59"/>
      <c r="IV438" s="59"/>
    </row>
    <row r="439" spans="1:256" s="6" customFormat="1" x14ac:dyDescent="0.2">
      <c r="A439" s="131"/>
      <c r="B439" s="39"/>
      <c r="C439" s="48"/>
      <c r="D439" s="49"/>
      <c r="E439" s="39"/>
      <c r="F439" s="50"/>
      <c r="G439" s="54"/>
      <c r="IQ439" s="59"/>
      <c r="IR439" s="59"/>
      <c r="IS439" s="59"/>
      <c r="IT439" s="59"/>
      <c r="IU439" s="59"/>
      <c r="IV439" s="59"/>
    </row>
    <row r="440" spans="1:256" s="6" customFormat="1" x14ac:dyDescent="0.2">
      <c r="A440" s="131"/>
      <c r="B440" s="39"/>
      <c r="C440" s="48"/>
      <c r="D440" s="49"/>
      <c r="E440" s="39"/>
      <c r="F440" s="50"/>
      <c r="G440" s="54"/>
      <c r="IQ440" s="59"/>
      <c r="IR440" s="59"/>
      <c r="IS440" s="59"/>
      <c r="IT440" s="59"/>
      <c r="IU440" s="59"/>
      <c r="IV440" s="59"/>
    </row>
    <row r="441" spans="1:256" s="6" customFormat="1" x14ac:dyDescent="0.2">
      <c r="A441" s="131"/>
      <c r="B441" s="39"/>
      <c r="C441" s="48"/>
      <c r="D441" s="49"/>
      <c r="E441" s="39"/>
      <c r="F441" s="50"/>
      <c r="G441" s="54"/>
      <c r="IQ441" s="59"/>
      <c r="IR441" s="59"/>
      <c r="IS441" s="59"/>
      <c r="IT441" s="59"/>
      <c r="IU441" s="59"/>
      <c r="IV441" s="59"/>
    </row>
    <row r="442" spans="1:256" s="6" customFormat="1" x14ac:dyDescent="0.2">
      <c r="A442" s="131"/>
      <c r="B442" s="39"/>
      <c r="C442" s="48"/>
      <c r="D442" s="49"/>
      <c r="E442" s="39"/>
      <c r="F442" s="50"/>
      <c r="G442" s="54"/>
      <c r="IQ442" s="59"/>
      <c r="IR442" s="59"/>
      <c r="IS442" s="59"/>
      <c r="IT442" s="59"/>
      <c r="IU442" s="59"/>
      <c r="IV442" s="59"/>
    </row>
    <row r="443" spans="1:256" s="6" customFormat="1" x14ac:dyDescent="0.2">
      <c r="A443" s="131"/>
      <c r="B443" s="39"/>
      <c r="C443" s="48"/>
      <c r="D443" s="49"/>
      <c r="E443" s="39"/>
      <c r="F443" s="50"/>
      <c r="G443" s="54"/>
      <c r="IQ443" s="59"/>
      <c r="IR443" s="59"/>
      <c r="IS443" s="59"/>
      <c r="IT443" s="59"/>
      <c r="IU443" s="59"/>
      <c r="IV443" s="59"/>
    </row>
    <row r="444" spans="1:256" s="6" customFormat="1" x14ac:dyDescent="0.2">
      <c r="A444" s="131"/>
      <c r="B444" s="39"/>
      <c r="C444" s="48"/>
      <c r="D444" s="49"/>
      <c r="E444" s="39"/>
      <c r="F444" s="50"/>
      <c r="G444" s="54"/>
      <c r="IQ444" s="59"/>
      <c r="IR444" s="59"/>
      <c r="IS444" s="59"/>
      <c r="IT444" s="59"/>
      <c r="IU444" s="59"/>
      <c r="IV444" s="59"/>
    </row>
    <row r="445" spans="1:256" s="6" customFormat="1" x14ac:dyDescent="0.2">
      <c r="A445" s="131"/>
      <c r="B445" s="39"/>
      <c r="C445" s="48"/>
      <c r="D445" s="49"/>
      <c r="E445" s="39"/>
      <c r="F445" s="50"/>
      <c r="G445" s="54"/>
      <c r="IQ445" s="59"/>
      <c r="IR445" s="59"/>
      <c r="IS445" s="59"/>
      <c r="IT445" s="59"/>
      <c r="IU445" s="59"/>
      <c r="IV445" s="59"/>
    </row>
    <row r="446" spans="1:256" s="6" customFormat="1" x14ac:dyDescent="0.2">
      <c r="A446" s="131"/>
      <c r="B446" s="39"/>
      <c r="C446" s="48"/>
      <c r="D446" s="49"/>
      <c r="E446" s="39"/>
      <c r="F446" s="50"/>
      <c r="G446" s="54"/>
      <c r="IQ446" s="59"/>
      <c r="IR446" s="59"/>
      <c r="IS446" s="59"/>
      <c r="IT446" s="59"/>
      <c r="IU446" s="59"/>
      <c r="IV446" s="59"/>
    </row>
    <row r="447" spans="1:256" s="6" customFormat="1" x14ac:dyDescent="0.2">
      <c r="A447" s="131"/>
      <c r="B447" s="39"/>
      <c r="C447" s="48"/>
      <c r="D447" s="49"/>
      <c r="E447" s="39"/>
      <c r="F447" s="50"/>
      <c r="G447" s="54"/>
      <c r="IQ447" s="59"/>
      <c r="IR447" s="59"/>
      <c r="IS447" s="59"/>
      <c r="IT447" s="59"/>
      <c r="IU447" s="59"/>
      <c r="IV447" s="59"/>
    </row>
    <row r="448" spans="1:256" s="6" customFormat="1" x14ac:dyDescent="0.2">
      <c r="A448" s="131"/>
      <c r="B448" s="39"/>
      <c r="C448" s="48"/>
      <c r="D448" s="49"/>
      <c r="E448" s="39"/>
      <c r="F448" s="50"/>
      <c r="G448" s="54"/>
      <c r="IQ448" s="59"/>
      <c r="IR448" s="59"/>
      <c r="IS448" s="59"/>
      <c r="IT448" s="59"/>
      <c r="IU448" s="59"/>
      <c r="IV448" s="59"/>
    </row>
    <row r="449" spans="1:256" s="6" customFormat="1" x14ac:dyDescent="0.2">
      <c r="A449" s="131"/>
      <c r="B449" s="39"/>
      <c r="C449" s="48"/>
      <c r="D449" s="49"/>
      <c r="E449" s="39"/>
      <c r="F449" s="50"/>
      <c r="G449" s="54"/>
      <c r="IQ449" s="59"/>
      <c r="IR449" s="59"/>
      <c r="IS449" s="59"/>
      <c r="IT449" s="59"/>
      <c r="IU449" s="59"/>
      <c r="IV449" s="59"/>
    </row>
    <row r="450" spans="1:256" s="6" customFormat="1" x14ac:dyDescent="0.2">
      <c r="A450" s="131"/>
      <c r="B450" s="39"/>
      <c r="C450" s="48"/>
      <c r="D450" s="49"/>
      <c r="E450" s="39"/>
      <c r="F450" s="50"/>
      <c r="G450" s="54"/>
      <c r="IQ450" s="59"/>
      <c r="IR450" s="59"/>
      <c r="IS450" s="59"/>
      <c r="IT450" s="59"/>
      <c r="IU450" s="59"/>
      <c r="IV450" s="59"/>
    </row>
    <row r="451" spans="1:256" s="6" customFormat="1" x14ac:dyDescent="0.2">
      <c r="A451" s="131"/>
      <c r="B451" s="39"/>
      <c r="C451" s="48"/>
      <c r="D451" s="49"/>
      <c r="E451" s="39"/>
      <c r="F451" s="50"/>
      <c r="G451" s="54"/>
      <c r="IQ451" s="59"/>
      <c r="IR451" s="59"/>
      <c r="IS451" s="59"/>
      <c r="IT451" s="59"/>
      <c r="IU451" s="59"/>
      <c r="IV451" s="59"/>
    </row>
    <row r="452" spans="1:256" s="6" customFormat="1" x14ac:dyDescent="0.2">
      <c r="A452" s="131"/>
      <c r="B452" s="39"/>
      <c r="C452" s="48"/>
      <c r="D452" s="49"/>
      <c r="E452" s="39"/>
      <c r="F452" s="50"/>
      <c r="G452" s="54"/>
      <c r="IQ452" s="59"/>
      <c r="IR452" s="59"/>
      <c r="IS452" s="59"/>
      <c r="IT452" s="59"/>
      <c r="IU452" s="59"/>
      <c r="IV452" s="59"/>
    </row>
    <row r="453" spans="1:256" s="6" customFormat="1" x14ac:dyDescent="0.2">
      <c r="A453" s="131"/>
      <c r="B453" s="39"/>
      <c r="C453" s="48"/>
      <c r="D453" s="49"/>
      <c r="E453" s="39"/>
      <c r="F453" s="50"/>
      <c r="G453" s="54"/>
      <c r="IQ453" s="59"/>
      <c r="IR453" s="59"/>
      <c r="IS453" s="59"/>
      <c r="IT453" s="59"/>
      <c r="IU453" s="59"/>
      <c r="IV453" s="59"/>
    </row>
    <row r="454" spans="1:256" s="6" customFormat="1" x14ac:dyDescent="0.2">
      <c r="A454" s="131"/>
      <c r="B454" s="39"/>
      <c r="C454" s="48"/>
      <c r="D454" s="49"/>
      <c r="E454" s="39"/>
      <c r="F454" s="50"/>
      <c r="G454" s="54"/>
      <c r="IQ454" s="59"/>
      <c r="IR454" s="59"/>
      <c r="IS454" s="59"/>
      <c r="IT454" s="59"/>
      <c r="IU454" s="59"/>
      <c r="IV454" s="59"/>
    </row>
    <row r="455" spans="1:256" s="6" customFormat="1" x14ac:dyDescent="0.2">
      <c r="A455" s="131"/>
      <c r="B455" s="39"/>
      <c r="C455" s="48"/>
      <c r="D455" s="49"/>
      <c r="E455" s="39"/>
      <c r="F455" s="50"/>
      <c r="G455" s="54"/>
      <c r="IQ455" s="59"/>
      <c r="IR455" s="59"/>
      <c r="IS455" s="59"/>
      <c r="IT455" s="59"/>
      <c r="IU455" s="59"/>
      <c r="IV455" s="59"/>
    </row>
    <row r="456" spans="1:256" s="6" customFormat="1" x14ac:dyDescent="0.2">
      <c r="A456" s="131"/>
      <c r="B456" s="39"/>
      <c r="C456" s="48"/>
      <c r="D456" s="49"/>
      <c r="E456" s="39"/>
      <c r="F456" s="50"/>
      <c r="G456" s="54"/>
      <c r="IQ456" s="59"/>
      <c r="IR456" s="59"/>
      <c r="IS456" s="59"/>
      <c r="IT456" s="59"/>
      <c r="IU456" s="59"/>
      <c r="IV456" s="59"/>
    </row>
    <row r="457" spans="1:256" s="6" customFormat="1" x14ac:dyDescent="0.2">
      <c r="A457" s="131"/>
      <c r="B457" s="39"/>
      <c r="C457" s="48"/>
      <c r="D457" s="49"/>
      <c r="E457" s="39"/>
      <c r="F457" s="50"/>
      <c r="G457" s="54"/>
      <c r="IQ457" s="59"/>
      <c r="IR457" s="59"/>
      <c r="IS457" s="59"/>
      <c r="IT457" s="59"/>
      <c r="IU457" s="59"/>
      <c r="IV457" s="59"/>
    </row>
    <row r="458" spans="1:256" s="6" customFormat="1" x14ac:dyDescent="0.2">
      <c r="A458" s="131"/>
      <c r="B458" s="39"/>
      <c r="C458" s="48"/>
      <c r="D458" s="49"/>
      <c r="E458" s="39"/>
      <c r="F458" s="50"/>
      <c r="G458" s="54"/>
      <c r="IQ458" s="59"/>
      <c r="IR458" s="59"/>
      <c r="IS458" s="59"/>
      <c r="IT458" s="59"/>
      <c r="IU458" s="59"/>
      <c r="IV458" s="59"/>
    </row>
    <row r="459" spans="1:256" s="6" customFormat="1" x14ac:dyDescent="0.2">
      <c r="A459" s="131"/>
      <c r="B459" s="39"/>
      <c r="C459" s="48"/>
      <c r="D459" s="49"/>
      <c r="E459" s="39"/>
      <c r="F459" s="50"/>
      <c r="G459" s="54"/>
      <c r="IQ459" s="59"/>
      <c r="IR459" s="59"/>
      <c r="IS459" s="59"/>
      <c r="IT459" s="59"/>
      <c r="IU459" s="59"/>
      <c r="IV459" s="59"/>
    </row>
    <row r="460" spans="1:256" s="6" customFormat="1" x14ac:dyDescent="0.2">
      <c r="A460" s="131"/>
      <c r="B460" s="39"/>
      <c r="C460" s="48"/>
      <c r="D460" s="49"/>
      <c r="E460" s="39"/>
      <c r="F460" s="50"/>
      <c r="G460" s="54"/>
      <c r="IQ460" s="59"/>
      <c r="IR460" s="59"/>
      <c r="IS460" s="59"/>
      <c r="IT460" s="59"/>
      <c r="IU460" s="59"/>
      <c r="IV460" s="59"/>
    </row>
    <row r="461" spans="1:256" s="6" customFormat="1" x14ac:dyDescent="0.2">
      <c r="A461" s="131"/>
      <c r="B461" s="39"/>
      <c r="C461" s="48"/>
      <c r="D461" s="49"/>
      <c r="E461" s="39"/>
      <c r="F461" s="50"/>
      <c r="G461" s="54"/>
      <c r="IQ461" s="59"/>
      <c r="IR461" s="59"/>
      <c r="IS461" s="59"/>
      <c r="IT461" s="59"/>
      <c r="IU461" s="59"/>
      <c r="IV461" s="59"/>
    </row>
    <row r="462" spans="1:256" s="6" customFormat="1" x14ac:dyDescent="0.2">
      <c r="A462" s="131"/>
      <c r="B462" s="39"/>
      <c r="C462" s="48"/>
      <c r="D462" s="49"/>
      <c r="E462" s="39"/>
      <c r="F462" s="50"/>
      <c r="G462" s="54"/>
      <c r="IQ462" s="59"/>
      <c r="IR462" s="59"/>
      <c r="IS462" s="59"/>
      <c r="IT462" s="59"/>
      <c r="IU462" s="59"/>
      <c r="IV462" s="59"/>
    </row>
    <row r="463" spans="1:256" s="6" customFormat="1" x14ac:dyDescent="0.2">
      <c r="A463" s="131"/>
      <c r="B463" s="39"/>
      <c r="C463" s="48"/>
      <c r="D463" s="49"/>
      <c r="E463" s="39"/>
      <c r="F463" s="50"/>
      <c r="G463" s="54"/>
      <c r="IQ463" s="59"/>
      <c r="IR463" s="59"/>
      <c r="IS463" s="59"/>
      <c r="IT463" s="59"/>
      <c r="IU463" s="59"/>
      <c r="IV463" s="59"/>
    </row>
    <row r="464" spans="1:256" s="6" customFormat="1" x14ac:dyDescent="0.2">
      <c r="A464" s="131"/>
      <c r="B464" s="39"/>
      <c r="C464" s="48"/>
      <c r="D464" s="49"/>
      <c r="E464" s="39"/>
      <c r="F464" s="50"/>
      <c r="G464" s="54"/>
      <c r="IQ464" s="59"/>
      <c r="IR464" s="59"/>
      <c r="IS464" s="59"/>
      <c r="IT464" s="59"/>
      <c r="IU464" s="59"/>
      <c r="IV464" s="59"/>
    </row>
    <row r="465" spans="1:256" s="6" customFormat="1" x14ac:dyDescent="0.2">
      <c r="A465" s="131"/>
      <c r="B465" s="39"/>
      <c r="C465" s="48"/>
      <c r="D465" s="49"/>
      <c r="E465" s="39"/>
      <c r="F465" s="50"/>
      <c r="G465" s="54"/>
      <c r="IQ465" s="59"/>
      <c r="IR465" s="59"/>
      <c r="IS465" s="59"/>
      <c r="IT465" s="59"/>
      <c r="IU465" s="59"/>
      <c r="IV465" s="59"/>
    </row>
    <row r="466" spans="1:256" s="6" customFormat="1" x14ac:dyDescent="0.2">
      <c r="A466" s="131"/>
      <c r="B466" s="39"/>
      <c r="C466" s="48"/>
      <c r="D466" s="49"/>
      <c r="E466" s="39"/>
      <c r="F466" s="50"/>
      <c r="G466" s="54"/>
      <c r="IQ466" s="59"/>
      <c r="IR466" s="59"/>
      <c r="IS466" s="59"/>
      <c r="IT466" s="59"/>
      <c r="IU466" s="59"/>
      <c r="IV466" s="59"/>
    </row>
    <row r="467" spans="1:256" s="6" customFormat="1" x14ac:dyDescent="0.2">
      <c r="A467" s="131"/>
      <c r="B467" s="39"/>
      <c r="C467" s="48"/>
      <c r="D467" s="49"/>
      <c r="E467" s="39"/>
      <c r="F467" s="50"/>
      <c r="G467" s="54"/>
      <c r="IQ467" s="59"/>
      <c r="IR467" s="59"/>
      <c r="IS467" s="59"/>
      <c r="IT467" s="59"/>
      <c r="IU467" s="59"/>
      <c r="IV467" s="59"/>
    </row>
    <row r="468" spans="1:256" s="6" customFormat="1" x14ac:dyDescent="0.2">
      <c r="A468" s="131"/>
      <c r="B468" s="39"/>
      <c r="C468" s="48"/>
      <c r="D468" s="49"/>
      <c r="E468" s="39"/>
      <c r="F468" s="50"/>
      <c r="G468" s="54"/>
      <c r="IQ468" s="59"/>
      <c r="IR468" s="59"/>
      <c r="IS468" s="59"/>
      <c r="IT468" s="59"/>
      <c r="IU468" s="59"/>
      <c r="IV468" s="59"/>
    </row>
    <row r="469" spans="1:256" s="6" customFormat="1" x14ac:dyDescent="0.2">
      <c r="A469" s="131"/>
      <c r="B469" s="39"/>
      <c r="C469" s="48"/>
      <c r="D469" s="49"/>
      <c r="E469" s="39"/>
      <c r="F469" s="50"/>
      <c r="G469" s="54"/>
      <c r="IQ469" s="59"/>
      <c r="IR469" s="59"/>
      <c r="IS469" s="59"/>
      <c r="IT469" s="59"/>
      <c r="IU469" s="59"/>
      <c r="IV469" s="59"/>
    </row>
    <row r="470" spans="1:256" s="6" customFormat="1" x14ac:dyDescent="0.2">
      <c r="A470" s="131"/>
      <c r="B470" s="39"/>
      <c r="C470" s="48"/>
      <c r="D470" s="49"/>
      <c r="E470" s="39"/>
      <c r="F470" s="50"/>
      <c r="G470" s="54"/>
      <c r="IQ470" s="59"/>
      <c r="IR470" s="59"/>
      <c r="IS470" s="59"/>
      <c r="IT470" s="59"/>
      <c r="IU470" s="59"/>
      <c r="IV470" s="59"/>
    </row>
    <row r="471" spans="1:256" s="6" customFormat="1" x14ac:dyDescent="0.2">
      <c r="A471" s="131"/>
      <c r="B471" s="39"/>
      <c r="C471" s="48"/>
      <c r="D471" s="49"/>
      <c r="E471" s="39"/>
      <c r="F471" s="50"/>
      <c r="G471" s="54"/>
      <c r="IQ471" s="59"/>
      <c r="IR471" s="59"/>
      <c r="IS471" s="59"/>
      <c r="IT471" s="59"/>
      <c r="IU471" s="59"/>
      <c r="IV471" s="59"/>
    </row>
    <row r="472" spans="1:256" s="6" customFormat="1" x14ac:dyDescent="0.2">
      <c r="A472" s="131"/>
      <c r="B472" s="39"/>
      <c r="C472" s="48"/>
      <c r="D472" s="49"/>
      <c r="E472" s="39"/>
      <c r="F472" s="50"/>
      <c r="G472" s="54"/>
      <c r="IQ472" s="59"/>
      <c r="IR472" s="59"/>
      <c r="IS472" s="59"/>
      <c r="IT472" s="59"/>
      <c r="IU472" s="59"/>
      <c r="IV472" s="59"/>
    </row>
    <row r="473" spans="1:256" s="6" customFormat="1" x14ac:dyDescent="0.2">
      <c r="A473" s="131"/>
      <c r="B473" s="39"/>
      <c r="C473" s="48"/>
      <c r="D473" s="49"/>
      <c r="E473" s="39"/>
      <c r="F473" s="50"/>
      <c r="G473" s="54"/>
      <c r="IQ473" s="59"/>
      <c r="IR473" s="59"/>
      <c r="IS473" s="59"/>
      <c r="IT473" s="59"/>
      <c r="IU473" s="59"/>
      <c r="IV473" s="59"/>
    </row>
    <row r="474" spans="1:256" s="6" customFormat="1" x14ac:dyDescent="0.2">
      <c r="A474" s="131"/>
      <c r="B474" s="39"/>
      <c r="C474" s="48"/>
      <c r="D474" s="49"/>
      <c r="E474" s="39"/>
      <c r="F474" s="50"/>
      <c r="G474" s="54"/>
      <c r="IQ474" s="59"/>
      <c r="IR474" s="59"/>
      <c r="IS474" s="59"/>
      <c r="IT474" s="59"/>
      <c r="IU474" s="59"/>
      <c r="IV474" s="59"/>
    </row>
    <row r="475" spans="1:256" s="6" customFormat="1" x14ac:dyDescent="0.2">
      <c r="A475" s="131"/>
      <c r="B475" s="39"/>
      <c r="C475" s="48"/>
      <c r="D475" s="49"/>
      <c r="E475" s="39"/>
      <c r="F475" s="50"/>
      <c r="G475" s="54"/>
      <c r="IQ475" s="59"/>
      <c r="IR475" s="59"/>
      <c r="IS475" s="59"/>
      <c r="IT475" s="59"/>
      <c r="IU475" s="59"/>
      <c r="IV475" s="59"/>
    </row>
    <row r="476" spans="1:256" s="6" customFormat="1" x14ac:dyDescent="0.2">
      <c r="A476" s="131"/>
      <c r="B476" s="39"/>
      <c r="C476" s="48"/>
      <c r="D476" s="49"/>
      <c r="E476" s="39"/>
      <c r="F476" s="50"/>
      <c r="G476" s="54"/>
      <c r="IQ476" s="59"/>
      <c r="IR476" s="59"/>
      <c r="IS476" s="59"/>
      <c r="IT476" s="59"/>
      <c r="IU476" s="59"/>
      <c r="IV476" s="59"/>
    </row>
    <row r="477" spans="1:256" s="6" customFormat="1" x14ac:dyDescent="0.2">
      <c r="A477" s="131"/>
      <c r="B477" s="39"/>
      <c r="C477" s="48"/>
      <c r="D477" s="49"/>
      <c r="E477" s="39"/>
      <c r="F477" s="50"/>
      <c r="G477" s="54"/>
      <c r="IQ477" s="59"/>
      <c r="IR477" s="59"/>
      <c r="IS477" s="59"/>
      <c r="IT477" s="59"/>
      <c r="IU477" s="59"/>
      <c r="IV477" s="59"/>
    </row>
    <row r="478" spans="1:256" s="6" customFormat="1" x14ac:dyDescent="0.2">
      <c r="A478" s="131"/>
      <c r="B478" s="39"/>
      <c r="C478" s="48"/>
      <c r="D478" s="49"/>
      <c r="E478" s="39"/>
      <c r="F478" s="50"/>
      <c r="G478" s="54"/>
      <c r="IQ478" s="59"/>
      <c r="IR478" s="59"/>
      <c r="IS478" s="59"/>
      <c r="IT478" s="59"/>
      <c r="IU478" s="59"/>
      <c r="IV478" s="59"/>
    </row>
    <row r="479" spans="1:256" s="6" customFormat="1" x14ac:dyDescent="0.2">
      <c r="A479" s="131"/>
      <c r="B479" s="39"/>
      <c r="C479" s="48"/>
      <c r="D479" s="49"/>
      <c r="E479" s="39"/>
      <c r="F479" s="50"/>
      <c r="G479" s="54"/>
      <c r="IQ479" s="59"/>
      <c r="IR479" s="59"/>
      <c r="IS479" s="59"/>
      <c r="IT479" s="59"/>
      <c r="IU479" s="59"/>
      <c r="IV479" s="59"/>
    </row>
    <row r="480" spans="1:256" s="6" customFormat="1" x14ac:dyDescent="0.2">
      <c r="A480" s="131"/>
      <c r="B480" s="39"/>
      <c r="C480" s="48"/>
      <c r="D480" s="49"/>
      <c r="E480" s="39"/>
      <c r="F480" s="50"/>
      <c r="G480" s="54"/>
      <c r="IQ480" s="59"/>
      <c r="IR480" s="59"/>
      <c r="IS480" s="59"/>
      <c r="IT480" s="59"/>
      <c r="IU480" s="59"/>
      <c r="IV480" s="59"/>
    </row>
    <row r="481" spans="1:256" s="6" customFormat="1" x14ac:dyDescent="0.2">
      <c r="A481" s="131"/>
      <c r="B481" s="39"/>
      <c r="C481" s="48"/>
      <c r="D481" s="49"/>
      <c r="E481" s="39"/>
      <c r="F481" s="50"/>
      <c r="G481" s="54"/>
      <c r="IQ481" s="59"/>
      <c r="IR481" s="59"/>
      <c r="IS481" s="59"/>
      <c r="IT481" s="59"/>
      <c r="IU481" s="59"/>
      <c r="IV481" s="59"/>
    </row>
    <row r="482" spans="1:256" s="6" customFormat="1" x14ac:dyDescent="0.2">
      <c r="A482" s="131"/>
      <c r="B482" s="39"/>
      <c r="C482" s="48"/>
      <c r="D482" s="49"/>
      <c r="E482" s="39"/>
      <c r="F482" s="50"/>
      <c r="G482" s="54"/>
      <c r="IQ482" s="59"/>
      <c r="IR482" s="59"/>
      <c r="IS482" s="59"/>
      <c r="IT482" s="59"/>
      <c r="IU482" s="59"/>
      <c r="IV482" s="59"/>
    </row>
    <row r="483" spans="1:256" s="6" customFormat="1" x14ac:dyDescent="0.2">
      <c r="A483" s="131"/>
      <c r="B483" s="39"/>
      <c r="C483" s="48"/>
      <c r="D483" s="49"/>
      <c r="E483" s="39"/>
      <c r="F483" s="50"/>
      <c r="G483" s="54"/>
      <c r="IQ483" s="59"/>
      <c r="IR483" s="59"/>
      <c r="IS483" s="59"/>
      <c r="IT483" s="59"/>
      <c r="IU483" s="59"/>
      <c r="IV483" s="59"/>
    </row>
    <row r="484" spans="1:256" s="6" customFormat="1" x14ac:dyDescent="0.2">
      <c r="A484" s="131"/>
      <c r="B484" s="39"/>
      <c r="C484" s="48"/>
      <c r="D484" s="49"/>
      <c r="E484" s="39"/>
      <c r="F484" s="50"/>
      <c r="G484" s="54"/>
      <c r="IQ484" s="59"/>
      <c r="IR484" s="59"/>
      <c r="IS484" s="59"/>
      <c r="IT484" s="59"/>
      <c r="IU484" s="59"/>
      <c r="IV484" s="59"/>
    </row>
    <row r="485" spans="1:256" s="6" customFormat="1" x14ac:dyDescent="0.2">
      <c r="A485" s="131"/>
      <c r="B485" s="39"/>
      <c r="C485" s="48"/>
      <c r="D485" s="49"/>
      <c r="E485" s="39"/>
      <c r="F485" s="50"/>
      <c r="G485" s="54"/>
      <c r="IQ485" s="59"/>
      <c r="IR485" s="59"/>
      <c r="IS485" s="59"/>
      <c r="IT485" s="59"/>
      <c r="IU485" s="59"/>
      <c r="IV485" s="59"/>
    </row>
    <row r="486" spans="1:256" s="6" customFormat="1" x14ac:dyDescent="0.2">
      <c r="A486" s="131"/>
      <c r="B486" s="39"/>
      <c r="C486" s="48"/>
      <c r="D486" s="49"/>
      <c r="E486" s="39"/>
      <c r="F486" s="50"/>
      <c r="G486" s="54"/>
      <c r="IQ486" s="59"/>
      <c r="IR486" s="59"/>
      <c r="IS486" s="59"/>
      <c r="IT486" s="59"/>
      <c r="IU486" s="59"/>
      <c r="IV486" s="59"/>
    </row>
    <row r="487" spans="1:256" s="6" customFormat="1" x14ac:dyDescent="0.2">
      <c r="A487" s="131"/>
      <c r="B487" s="39"/>
      <c r="C487" s="48"/>
      <c r="D487" s="49"/>
      <c r="E487" s="39"/>
      <c r="F487" s="50"/>
      <c r="G487" s="54"/>
      <c r="IQ487" s="59"/>
      <c r="IR487" s="59"/>
      <c r="IS487" s="59"/>
      <c r="IT487" s="59"/>
      <c r="IU487" s="59"/>
      <c r="IV487" s="59"/>
    </row>
    <row r="488" spans="1:256" s="6" customFormat="1" x14ac:dyDescent="0.2">
      <c r="A488" s="131"/>
      <c r="B488" s="39"/>
      <c r="C488" s="48"/>
      <c r="D488" s="49"/>
      <c r="E488" s="39"/>
      <c r="F488" s="50"/>
      <c r="G488" s="54"/>
      <c r="IQ488" s="59"/>
      <c r="IR488" s="59"/>
      <c r="IS488" s="59"/>
      <c r="IT488" s="59"/>
      <c r="IU488" s="59"/>
      <c r="IV488" s="59"/>
    </row>
    <row r="489" spans="1:256" s="6" customFormat="1" x14ac:dyDescent="0.2">
      <c r="A489" s="131"/>
      <c r="B489" s="39"/>
      <c r="C489" s="48"/>
      <c r="D489" s="49"/>
      <c r="E489" s="39"/>
      <c r="F489" s="50"/>
      <c r="G489" s="54"/>
      <c r="IQ489" s="59"/>
      <c r="IR489" s="59"/>
      <c r="IS489" s="59"/>
      <c r="IT489" s="59"/>
      <c r="IU489" s="59"/>
      <c r="IV489" s="59"/>
    </row>
    <row r="490" spans="1:256" s="6" customFormat="1" x14ac:dyDescent="0.2">
      <c r="A490" s="131"/>
      <c r="B490" s="39"/>
      <c r="C490" s="48"/>
      <c r="D490" s="49"/>
      <c r="E490" s="39"/>
      <c r="F490" s="50"/>
      <c r="G490" s="54"/>
      <c r="IQ490" s="59"/>
      <c r="IR490" s="59"/>
      <c r="IS490" s="59"/>
      <c r="IT490" s="59"/>
      <c r="IU490" s="59"/>
      <c r="IV490" s="59"/>
    </row>
    <row r="491" spans="1:256" s="6" customFormat="1" x14ac:dyDescent="0.2">
      <c r="A491" s="131"/>
      <c r="B491" s="39"/>
      <c r="C491" s="48"/>
      <c r="D491" s="49"/>
      <c r="E491" s="39"/>
      <c r="F491" s="50"/>
      <c r="G491" s="54"/>
      <c r="IQ491" s="59"/>
      <c r="IR491" s="59"/>
      <c r="IS491" s="59"/>
      <c r="IT491" s="59"/>
      <c r="IU491" s="59"/>
      <c r="IV491" s="59"/>
    </row>
    <row r="492" spans="1:256" s="6" customFormat="1" x14ac:dyDescent="0.2">
      <c r="A492" s="131"/>
      <c r="B492" s="39"/>
      <c r="C492" s="48"/>
      <c r="D492" s="49"/>
      <c r="E492" s="39"/>
      <c r="F492" s="50"/>
      <c r="G492" s="54"/>
      <c r="IQ492" s="59"/>
      <c r="IR492" s="59"/>
      <c r="IS492" s="59"/>
      <c r="IT492" s="59"/>
      <c r="IU492" s="59"/>
      <c r="IV492" s="59"/>
    </row>
    <row r="493" spans="1:256" s="6" customFormat="1" x14ac:dyDescent="0.2">
      <c r="A493" s="131"/>
      <c r="B493" s="39"/>
      <c r="C493" s="48"/>
      <c r="D493" s="49"/>
      <c r="E493" s="39"/>
      <c r="F493" s="50"/>
      <c r="G493" s="54"/>
      <c r="IQ493" s="59"/>
      <c r="IR493" s="59"/>
      <c r="IS493" s="59"/>
      <c r="IT493" s="59"/>
      <c r="IU493" s="59"/>
      <c r="IV493" s="59"/>
    </row>
    <row r="494" spans="1:256" s="6" customFormat="1" x14ac:dyDescent="0.2">
      <c r="A494" s="131"/>
      <c r="B494" s="39"/>
      <c r="C494" s="48"/>
      <c r="D494" s="49"/>
      <c r="E494" s="39"/>
      <c r="F494" s="50"/>
      <c r="G494" s="54"/>
      <c r="IQ494" s="59"/>
      <c r="IR494" s="59"/>
      <c r="IS494" s="59"/>
      <c r="IT494" s="59"/>
      <c r="IU494" s="59"/>
      <c r="IV494" s="59"/>
    </row>
    <row r="495" spans="1:256" s="6" customFormat="1" x14ac:dyDescent="0.2">
      <c r="A495" s="131"/>
      <c r="B495" s="39"/>
      <c r="C495" s="48"/>
      <c r="D495" s="49"/>
      <c r="E495" s="39"/>
      <c r="F495" s="50"/>
      <c r="G495" s="54"/>
      <c r="IQ495" s="59"/>
      <c r="IR495" s="59"/>
      <c r="IS495" s="59"/>
      <c r="IT495" s="59"/>
      <c r="IU495" s="59"/>
      <c r="IV495" s="59"/>
    </row>
    <row r="496" spans="1:256" s="6" customFormat="1" x14ac:dyDescent="0.2">
      <c r="A496" s="131"/>
      <c r="B496" s="39"/>
      <c r="C496" s="48"/>
      <c r="D496" s="49"/>
      <c r="E496" s="39"/>
      <c r="F496" s="50"/>
      <c r="G496" s="54"/>
      <c r="IQ496" s="59"/>
      <c r="IR496" s="59"/>
      <c r="IS496" s="59"/>
      <c r="IT496" s="59"/>
      <c r="IU496" s="59"/>
      <c r="IV496" s="59"/>
    </row>
    <row r="497" spans="1:256" s="6" customFormat="1" x14ac:dyDescent="0.2">
      <c r="A497" s="131"/>
      <c r="B497" s="39"/>
      <c r="C497" s="48"/>
      <c r="D497" s="49"/>
      <c r="E497" s="39"/>
      <c r="F497" s="50"/>
      <c r="G497" s="54"/>
      <c r="IQ497" s="59"/>
      <c r="IR497" s="59"/>
      <c r="IS497" s="59"/>
      <c r="IT497" s="59"/>
      <c r="IU497" s="59"/>
      <c r="IV497" s="59"/>
    </row>
    <row r="498" spans="1:256" s="6" customFormat="1" x14ac:dyDescent="0.2">
      <c r="A498" s="131"/>
      <c r="B498" s="39"/>
      <c r="C498" s="48"/>
      <c r="D498" s="49"/>
      <c r="E498" s="39"/>
      <c r="F498" s="50"/>
      <c r="G498" s="54"/>
      <c r="IQ498" s="59"/>
      <c r="IR498" s="59"/>
      <c r="IS498" s="59"/>
      <c r="IT498" s="59"/>
      <c r="IU498" s="59"/>
      <c r="IV498" s="59"/>
    </row>
    <row r="499" spans="1:256" s="6" customFormat="1" x14ac:dyDescent="0.2">
      <c r="A499" s="131"/>
      <c r="B499" s="39"/>
      <c r="C499" s="48"/>
      <c r="D499" s="49"/>
      <c r="E499" s="39"/>
      <c r="F499" s="50"/>
      <c r="G499" s="54"/>
      <c r="IQ499" s="59"/>
      <c r="IR499" s="59"/>
      <c r="IS499" s="59"/>
      <c r="IT499" s="59"/>
      <c r="IU499" s="59"/>
      <c r="IV499" s="59"/>
    </row>
    <row r="500" spans="1:256" s="6" customFormat="1" x14ac:dyDescent="0.2">
      <c r="A500" s="131"/>
      <c r="B500" s="39"/>
      <c r="C500" s="48"/>
      <c r="D500" s="49"/>
      <c r="E500" s="39"/>
      <c r="F500" s="50"/>
      <c r="G500" s="54"/>
      <c r="IQ500" s="59"/>
      <c r="IR500" s="59"/>
      <c r="IS500" s="59"/>
      <c r="IT500" s="59"/>
      <c r="IU500" s="59"/>
      <c r="IV500" s="59"/>
    </row>
    <row r="501" spans="1:256" s="6" customFormat="1" x14ac:dyDescent="0.2">
      <c r="A501" s="131"/>
      <c r="B501" s="39"/>
      <c r="C501" s="48"/>
      <c r="D501" s="49"/>
      <c r="E501" s="39"/>
      <c r="F501" s="50"/>
      <c r="G501" s="54"/>
      <c r="IQ501" s="59"/>
      <c r="IR501" s="59"/>
      <c r="IS501" s="59"/>
      <c r="IT501" s="59"/>
      <c r="IU501" s="59"/>
      <c r="IV501" s="59"/>
    </row>
    <row r="502" spans="1:256" s="6" customFormat="1" x14ac:dyDescent="0.2">
      <c r="A502" s="131"/>
      <c r="B502" s="39"/>
      <c r="C502" s="48"/>
      <c r="D502" s="49"/>
      <c r="E502" s="39"/>
      <c r="F502" s="50"/>
      <c r="G502" s="54"/>
      <c r="IQ502" s="59"/>
      <c r="IR502" s="59"/>
      <c r="IS502" s="59"/>
      <c r="IT502" s="59"/>
      <c r="IU502" s="59"/>
      <c r="IV502" s="59"/>
    </row>
    <row r="503" spans="1:256" s="6" customFormat="1" x14ac:dyDescent="0.2">
      <c r="A503" s="131"/>
      <c r="B503" s="39"/>
      <c r="C503" s="48"/>
      <c r="D503" s="49"/>
      <c r="E503" s="39"/>
      <c r="F503" s="50"/>
      <c r="G503" s="54"/>
      <c r="IQ503" s="59"/>
      <c r="IR503" s="59"/>
      <c r="IS503" s="59"/>
      <c r="IT503" s="59"/>
      <c r="IU503" s="59"/>
      <c r="IV503" s="59"/>
    </row>
    <row r="504" spans="1:256" s="6" customFormat="1" x14ac:dyDescent="0.2">
      <c r="A504" s="131"/>
      <c r="B504" s="39"/>
      <c r="C504" s="48"/>
      <c r="D504" s="49"/>
      <c r="E504" s="39"/>
      <c r="F504" s="50"/>
      <c r="G504" s="54"/>
      <c r="IQ504" s="59"/>
      <c r="IR504" s="59"/>
      <c r="IS504" s="59"/>
      <c r="IT504" s="59"/>
      <c r="IU504" s="59"/>
      <c r="IV504" s="59"/>
    </row>
    <row r="505" spans="1:256" s="6" customFormat="1" x14ac:dyDescent="0.2">
      <c r="A505" s="131"/>
      <c r="B505" s="39"/>
      <c r="C505" s="48"/>
      <c r="D505" s="49"/>
      <c r="E505" s="39"/>
      <c r="F505" s="50"/>
      <c r="G505" s="54"/>
      <c r="IQ505" s="59"/>
      <c r="IR505" s="59"/>
      <c r="IS505" s="59"/>
      <c r="IT505" s="59"/>
      <c r="IU505" s="59"/>
      <c r="IV505" s="59"/>
    </row>
    <row r="506" spans="1:256" s="6" customFormat="1" x14ac:dyDescent="0.2">
      <c r="A506" s="131"/>
      <c r="B506" s="39"/>
      <c r="C506" s="48"/>
      <c r="D506" s="49"/>
      <c r="E506" s="39"/>
      <c r="F506" s="50"/>
      <c r="G506" s="54"/>
      <c r="IQ506" s="59"/>
      <c r="IR506" s="59"/>
      <c r="IS506" s="59"/>
      <c r="IT506" s="59"/>
      <c r="IU506" s="59"/>
      <c r="IV506" s="59"/>
    </row>
    <row r="507" spans="1:256" s="6" customFormat="1" x14ac:dyDescent="0.2">
      <c r="A507" s="131"/>
      <c r="B507" s="39"/>
      <c r="C507" s="48"/>
      <c r="D507" s="49"/>
      <c r="E507" s="39"/>
      <c r="F507" s="50"/>
      <c r="G507" s="54"/>
      <c r="IQ507" s="59"/>
      <c r="IR507" s="59"/>
      <c r="IS507" s="59"/>
      <c r="IT507" s="59"/>
      <c r="IU507" s="59"/>
      <c r="IV507" s="59"/>
    </row>
    <row r="508" spans="1:256" s="6" customFormat="1" x14ac:dyDescent="0.2">
      <c r="A508" s="131"/>
      <c r="B508" s="39"/>
      <c r="C508" s="48"/>
      <c r="D508" s="49"/>
      <c r="E508" s="39"/>
      <c r="F508" s="50"/>
      <c r="G508" s="54"/>
      <c r="IQ508" s="59"/>
      <c r="IR508" s="59"/>
      <c r="IS508" s="59"/>
      <c r="IT508" s="59"/>
      <c r="IU508" s="59"/>
      <c r="IV508" s="59"/>
    </row>
    <row r="509" spans="1:256" s="6" customFormat="1" x14ac:dyDescent="0.2">
      <c r="A509" s="131"/>
      <c r="B509" s="39"/>
      <c r="C509" s="48"/>
      <c r="D509" s="49"/>
      <c r="E509" s="39"/>
      <c r="F509" s="50"/>
      <c r="G509" s="54"/>
      <c r="IQ509" s="59"/>
      <c r="IR509" s="59"/>
      <c r="IS509" s="59"/>
      <c r="IT509" s="59"/>
      <c r="IU509" s="59"/>
      <c r="IV509" s="59"/>
    </row>
    <row r="510" spans="1:256" s="6" customFormat="1" x14ac:dyDescent="0.2">
      <c r="A510" s="131"/>
      <c r="B510" s="39"/>
      <c r="C510" s="48"/>
      <c r="D510" s="49"/>
      <c r="E510" s="39"/>
      <c r="F510" s="50"/>
      <c r="G510" s="54"/>
      <c r="IQ510" s="59"/>
      <c r="IR510" s="59"/>
      <c r="IS510" s="59"/>
      <c r="IT510" s="59"/>
      <c r="IU510" s="59"/>
      <c r="IV510" s="59"/>
    </row>
    <row r="511" spans="1:256" s="6" customFormat="1" x14ac:dyDescent="0.2">
      <c r="A511" s="131"/>
      <c r="B511" s="39"/>
      <c r="C511" s="48"/>
      <c r="D511" s="49"/>
      <c r="E511" s="39"/>
      <c r="F511" s="50"/>
      <c r="G511" s="54"/>
      <c r="IQ511" s="59"/>
      <c r="IR511" s="59"/>
      <c r="IS511" s="59"/>
      <c r="IT511" s="59"/>
      <c r="IU511" s="59"/>
      <c r="IV511" s="59"/>
    </row>
    <row r="512" spans="1:256" s="6" customFormat="1" x14ac:dyDescent="0.2">
      <c r="A512" s="131"/>
      <c r="B512" s="39"/>
      <c r="C512" s="48"/>
      <c r="D512" s="49"/>
      <c r="E512" s="39"/>
      <c r="F512" s="50"/>
      <c r="G512" s="54"/>
      <c r="IQ512" s="59"/>
      <c r="IR512" s="59"/>
      <c r="IS512" s="59"/>
      <c r="IT512" s="59"/>
      <c r="IU512" s="59"/>
      <c r="IV512" s="59"/>
    </row>
    <row r="513" spans="1:256" s="6" customFormat="1" x14ac:dyDescent="0.2">
      <c r="A513" s="131"/>
      <c r="B513" s="39"/>
      <c r="C513" s="48"/>
      <c r="D513" s="49"/>
      <c r="E513" s="39"/>
      <c r="F513" s="50"/>
      <c r="G513" s="54"/>
      <c r="IQ513" s="59"/>
      <c r="IR513" s="59"/>
      <c r="IS513" s="59"/>
      <c r="IT513" s="59"/>
      <c r="IU513" s="59"/>
      <c r="IV513" s="59"/>
    </row>
    <row r="514" spans="1:256" s="6" customFormat="1" x14ac:dyDescent="0.2">
      <c r="A514" s="131"/>
      <c r="B514" s="39"/>
      <c r="C514" s="48"/>
      <c r="D514" s="49"/>
      <c r="E514" s="39"/>
      <c r="F514" s="50"/>
      <c r="G514" s="54"/>
      <c r="IQ514" s="59"/>
      <c r="IR514" s="59"/>
      <c r="IS514" s="59"/>
      <c r="IT514" s="59"/>
      <c r="IU514" s="59"/>
      <c r="IV514" s="59"/>
    </row>
    <row r="515" spans="1:256" s="6" customFormat="1" x14ac:dyDescent="0.2">
      <c r="A515" s="131"/>
      <c r="B515" s="39"/>
      <c r="C515" s="48"/>
      <c r="D515" s="49"/>
      <c r="E515" s="39"/>
      <c r="F515" s="50"/>
      <c r="G515" s="54"/>
      <c r="IQ515" s="59"/>
      <c r="IR515" s="59"/>
      <c r="IS515" s="59"/>
      <c r="IT515" s="59"/>
      <c r="IU515" s="59"/>
      <c r="IV515" s="59"/>
    </row>
    <row r="516" spans="1:256" s="6" customFormat="1" x14ac:dyDescent="0.2">
      <c r="A516" s="131"/>
      <c r="B516" s="39"/>
      <c r="C516" s="48"/>
      <c r="D516" s="49"/>
      <c r="E516" s="39"/>
      <c r="F516" s="50"/>
      <c r="G516" s="54"/>
      <c r="IQ516" s="59"/>
      <c r="IR516" s="59"/>
      <c r="IS516" s="59"/>
      <c r="IT516" s="59"/>
      <c r="IU516" s="59"/>
      <c r="IV516" s="59"/>
    </row>
    <row r="517" spans="1:256" s="6" customFormat="1" x14ac:dyDescent="0.2">
      <c r="A517" s="131"/>
      <c r="B517" s="39"/>
      <c r="C517" s="48"/>
      <c r="D517" s="49"/>
      <c r="E517" s="39"/>
      <c r="F517" s="50"/>
      <c r="G517" s="54"/>
      <c r="IQ517" s="59"/>
      <c r="IR517" s="59"/>
      <c r="IS517" s="59"/>
      <c r="IT517" s="59"/>
      <c r="IU517" s="59"/>
      <c r="IV517" s="59"/>
    </row>
    <row r="518" spans="1:256" s="6" customFormat="1" x14ac:dyDescent="0.2">
      <c r="A518" s="131"/>
      <c r="B518" s="39"/>
      <c r="C518" s="48"/>
      <c r="D518" s="49"/>
      <c r="E518" s="39"/>
      <c r="F518" s="50"/>
      <c r="G518" s="54"/>
      <c r="IQ518" s="59"/>
      <c r="IR518" s="59"/>
      <c r="IS518" s="59"/>
      <c r="IT518" s="59"/>
      <c r="IU518" s="59"/>
      <c r="IV518" s="59"/>
    </row>
    <row r="519" spans="1:256" s="6" customFormat="1" x14ac:dyDescent="0.2">
      <c r="A519" s="131"/>
      <c r="B519" s="39"/>
      <c r="C519" s="48"/>
      <c r="D519" s="49"/>
      <c r="E519" s="39"/>
      <c r="F519" s="50"/>
      <c r="G519" s="54"/>
      <c r="IQ519" s="59"/>
      <c r="IR519" s="59"/>
      <c r="IS519" s="59"/>
      <c r="IT519" s="59"/>
      <c r="IU519" s="59"/>
      <c r="IV519" s="59"/>
    </row>
    <row r="520" spans="1:256" s="6" customFormat="1" x14ac:dyDescent="0.2">
      <c r="A520" s="131"/>
      <c r="B520" s="39"/>
      <c r="C520" s="48"/>
      <c r="D520" s="49"/>
      <c r="E520" s="39"/>
      <c r="F520" s="50"/>
      <c r="G520" s="54"/>
      <c r="IQ520" s="59"/>
      <c r="IR520" s="59"/>
      <c r="IS520" s="59"/>
      <c r="IT520" s="59"/>
      <c r="IU520" s="59"/>
      <c r="IV520" s="59"/>
    </row>
    <row r="521" spans="1:256" s="6" customFormat="1" x14ac:dyDescent="0.2">
      <c r="A521" s="131"/>
      <c r="B521" s="39"/>
      <c r="C521" s="48"/>
      <c r="D521" s="49"/>
      <c r="E521" s="39"/>
      <c r="F521" s="50"/>
      <c r="G521" s="54"/>
      <c r="IQ521" s="59"/>
      <c r="IR521" s="59"/>
      <c r="IS521" s="59"/>
      <c r="IT521" s="59"/>
      <c r="IU521" s="59"/>
      <c r="IV521" s="59"/>
    </row>
    <row r="522" spans="1:256" s="6" customFormat="1" x14ac:dyDescent="0.2">
      <c r="A522" s="131"/>
      <c r="B522" s="39"/>
      <c r="C522" s="48"/>
      <c r="D522" s="49"/>
      <c r="E522" s="39"/>
      <c r="F522" s="50"/>
      <c r="G522" s="54"/>
      <c r="IQ522" s="59"/>
      <c r="IR522" s="59"/>
      <c r="IS522" s="59"/>
      <c r="IT522" s="59"/>
      <c r="IU522" s="59"/>
      <c r="IV522" s="59"/>
    </row>
    <row r="523" spans="1:256" s="6" customFormat="1" x14ac:dyDescent="0.2">
      <c r="A523" s="131"/>
      <c r="B523" s="39"/>
      <c r="C523" s="48"/>
      <c r="D523" s="49"/>
      <c r="E523" s="39"/>
      <c r="F523" s="50"/>
      <c r="G523" s="54"/>
      <c r="IQ523" s="59"/>
      <c r="IR523" s="59"/>
      <c r="IS523" s="59"/>
      <c r="IT523" s="59"/>
      <c r="IU523" s="59"/>
      <c r="IV523" s="59"/>
    </row>
    <row r="524" spans="1:256" s="6" customFormat="1" x14ac:dyDescent="0.2">
      <c r="A524" s="131"/>
      <c r="B524" s="39"/>
      <c r="C524" s="48"/>
      <c r="D524" s="49"/>
      <c r="E524" s="39"/>
      <c r="F524" s="50"/>
      <c r="G524" s="54"/>
      <c r="IQ524" s="59"/>
      <c r="IR524" s="59"/>
      <c r="IS524" s="59"/>
      <c r="IT524" s="59"/>
      <c r="IU524" s="59"/>
      <c r="IV524" s="59"/>
    </row>
    <row r="525" spans="1:256" s="6" customFormat="1" x14ac:dyDescent="0.2">
      <c r="A525" s="131"/>
      <c r="B525" s="39"/>
      <c r="C525" s="48"/>
      <c r="D525" s="49"/>
      <c r="E525" s="39"/>
      <c r="F525" s="50"/>
      <c r="G525" s="54"/>
      <c r="IQ525" s="59"/>
      <c r="IR525" s="59"/>
      <c r="IS525" s="59"/>
      <c r="IT525" s="59"/>
      <c r="IU525" s="59"/>
      <c r="IV525" s="59"/>
    </row>
    <row r="526" spans="1:256" s="6" customFormat="1" x14ac:dyDescent="0.2">
      <c r="A526" s="131"/>
      <c r="B526" s="39"/>
      <c r="C526" s="48"/>
      <c r="D526" s="49"/>
      <c r="E526" s="39"/>
      <c r="F526" s="50"/>
      <c r="G526" s="54"/>
      <c r="IQ526" s="59"/>
      <c r="IR526" s="59"/>
      <c r="IS526" s="59"/>
      <c r="IT526" s="59"/>
      <c r="IU526" s="59"/>
      <c r="IV526" s="59"/>
    </row>
    <row r="527" spans="1:256" s="6" customFormat="1" x14ac:dyDescent="0.2">
      <c r="A527" s="131"/>
      <c r="B527" s="39"/>
      <c r="C527" s="48"/>
      <c r="D527" s="49"/>
      <c r="E527" s="39"/>
      <c r="F527" s="50"/>
      <c r="G527" s="54"/>
      <c r="IQ527" s="59"/>
      <c r="IR527" s="59"/>
      <c r="IS527" s="59"/>
      <c r="IT527" s="59"/>
      <c r="IU527" s="59"/>
      <c r="IV527" s="59"/>
    </row>
    <row r="528" spans="1:256" s="6" customFormat="1" x14ac:dyDescent="0.2">
      <c r="A528" s="131"/>
      <c r="B528" s="39"/>
      <c r="C528" s="48"/>
      <c r="D528" s="49"/>
      <c r="E528" s="39"/>
      <c r="F528" s="50"/>
      <c r="G528" s="54"/>
      <c r="IQ528" s="59"/>
      <c r="IR528" s="59"/>
      <c r="IS528" s="59"/>
      <c r="IT528" s="59"/>
      <c r="IU528" s="59"/>
      <c r="IV528" s="59"/>
    </row>
    <row r="529" spans="1:256" s="6" customFormat="1" x14ac:dyDescent="0.2">
      <c r="A529" s="131"/>
      <c r="B529" s="39"/>
      <c r="C529" s="48"/>
      <c r="D529" s="49"/>
      <c r="E529" s="39"/>
      <c r="F529" s="50"/>
      <c r="G529" s="54"/>
      <c r="IQ529" s="59"/>
      <c r="IR529" s="59"/>
      <c r="IS529" s="59"/>
      <c r="IT529" s="59"/>
      <c r="IU529" s="59"/>
      <c r="IV529" s="59"/>
    </row>
    <row r="530" spans="1:256" s="6" customFormat="1" x14ac:dyDescent="0.2">
      <c r="A530" s="131"/>
      <c r="B530" s="39"/>
      <c r="C530" s="48"/>
      <c r="D530" s="49"/>
      <c r="E530" s="39"/>
      <c r="F530" s="50"/>
      <c r="G530" s="54"/>
      <c r="IQ530" s="59"/>
      <c r="IR530" s="59"/>
      <c r="IS530" s="59"/>
      <c r="IT530" s="59"/>
      <c r="IU530" s="59"/>
      <c r="IV530" s="59"/>
    </row>
    <row r="531" spans="1:256" s="6" customFormat="1" x14ac:dyDescent="0.2">
      <c r="A531" s="131"/>
      <c r="B531" s="39"/>
      <c r="C531" s="48"/>
      <c r="D531" s="49"/>
      <c r="E531" s="39"/>
      <c r="F531" s="50"/>
      <c r="G531" s="54"/>
      <c r="IQ531" s="59"/>
      <c r="IR531" s="59"/>
      <c r="IS531" s="59"/>
      <c r="IT531" s="59"/>
      <c r="IU531" s="59"/>
      <c r="IV531" s="59"/>
    </row>
    <row r="532" spans="1:256" s="6" customFormat="1" x14ac:dyDescent="0.2">
      <c r="A532" s="131"/>
      <c r="B532" s="39"/>
      <c r="C532" s="48"/>
      <c r="D532" s="49"/>
      <c r="E532" s="39"/>
      <c r="F532" s="50"/>
      <c r="G532" s="54"/>
      <c r="IQ532" s="59"/>
      <c r="IR532" s="59"/>
      <c r="IS532" s="59"/>
      <c r="IT532" s="59"/>
      <c r="IU532" s="59"/>
      <c r="IV532" s="59"/>
    </row>
    <row r="533" spans="1:256" s="6" customFormat="1" x14ac:dyDescent="0.2">
      <c r="A533" s="131"/>
      <c r="B533" s="39"/>
      <c r="C533" s="48"/>
      <c r="D533" s="49"/>
      <c r="E533" s="39"/>
      <c r="F533" s="50"/>
      <c r="G533" s="54"/>
      <c r="IQ533" s="59"/>
      <c r="IR533" s="59"/>
      <c r="IS533" s="59"/>
      <c r="IT533" s="59"/>
      <c r="IU533" s="59"/>
      <c r="IV533" s="59"/>
    </row>
    <row r="534" spans="1:256" s="6" customFormat="1" x14ac:dyDescent="0.2">
      <c r="A534" s="131"/>
      <c r="B534" s="39"/>
      <c r="C534" s="48"/>
      <c r="D534" s="49"/>
      <c r="E534" s="39"/>
      <c r="F534" s="50"/>
      <c r="G534" s="54"/>
      <c r="IQ534" s="59"/>
      <c r="IR534" s="59"/>
      <c r="IS534" s="59"/>
      <c r="IT534" s="59"/>
      <c r="IU534" s="59"/>
      <c r="IV534" s="59"/>
    </row>
    <row r="535" spans="1:256" s="6" customFormat="1" x14ac:dyDescent="0.2">
      <c r="A535" s="131"/>
      <c r="B535" s="39"/>
      <c r="C535" s="48"/>
      <c r="D535" s="49"/>
      <c r="E535" s="39"/>
      <c r="F535" s="50"/>
      <c r="G535" s="54"/>
      <c r="IQ535" s="59"/>
      <c r="IR535" s="59"/>
      <c r="IS535" s="59"/>
      <c r="IT535" s="59"/>
      <c r="IU535" s="59"/>
      <c r="IV535" s="59"/>
    </row>
    <row r="536" spans="1:256" s="6" customFormat="1" x14ac:dyDescent="0.2">
      <c r="A536" s="131"/>
      <c r="B536" s="39"/>
      <c r="C536" s="48"/>
      <c r="D536" s="49"/>
      <c r="E536" s="39"/>
      <c r="F536" s="50"/>
      <c r="G536" s="54"/>
      <c r="IQ536" s="59"/>
      <c r="IR536" s="59"/>
      <c r="IS536" s="59"/>
      <c r="IT536" s="59"/>
      <c r="IU536" s="59"/>
      <c r="IV536" s="59"/>
    </row>
    <row r="537" spans="1:256" s="6" customFormat="1" x14ac:dyDescent="0.2">
      <c r="A537" s="131"/>
      <c r="B537" s="39"/>
      <c r="C537" s="48"/>
      <c r="D537" s="49"/>
      <c r="E537" s="39"/>
      <c r="F537" s="50"/>
      <c r="G537" s="54"/>
      <c r="IQ537" s="59"/>
      <c r="IR537" s="59"/>
      <c r="IS537" s="59"/>
      <c r="IT537" s="59"/>
      <c r="IU537" s="59"/>
      <c r="IV537" s="59"/>
    </row>
    <row r="538" spans="1:256" s="6" customFormat="1" x14ac:dyDescent="0.2">
      <c r="A538" s="131"/>
      <c r="B538" s="39"/>
      <c r="C538" s="48"/>
      <c r="D538" s="49"/>
      <c r="E538" s="39"/>
      <c r="F538" s="50"/>
      <c r="G538" s="54"/>
      <c r="IQ538" s="59"/>
      <c r="IR538" s="59"/>
      <c r="IS538" s="59"/>
      <c r="IT538" s="59"/>
      <c r="IU538" s="59"/>
      <c r="IV538" s="59"/>
    </row>
    <row r="539" spans="1:256" s="6" customFormat="1" x14ac:dyDescent="0.2">
      <c r="A539" s="131"/>
      <c r="B539" s="39"/>
      <c r="C539" s="48"/>
      <c r="D539" s="49"/>
      <c r="E539" s="39"/>
      <c r="F539" s="50"/>
      <c r="G539" s="54"/>
      <c r="IQ539" s="59"/>
      <c r="IR539" s="59"/>
      <c r="IS539" s="59"/>
      <c r="IT539" s="59"/>
      <c r="IU539" s="59"/>
      <c r="IV539" s="59"/>
    </row>
    <row r="540" spans="1:256" s="6" customFormat="1" x14ac:dyDescent="0.2">
      <c r="A540" s="131"/>
      <c r="B540" s="39"/>
      <c r="C540" s="48"/>
      <c r="D540" s="49"/>
      <c r="E540" s="39"/>
      <c r="F540" s="50"/>
      <c r="G540" s="54"/>
      <c r="IQ540" s="59"/>
      <c r="IR540" s="59"/>
      <c r="IS540" s="59"/>
      <c r="IT540" s="59"/>
      <c r="IU540" s="59"/>
      <c r="IV540" s="59"/>
    </row>
  </sheetData>
  <sheetProtection selectLockedCells="1" selectUnlockedCells="1"/>
  <printOptions gridLines="1"/>
  <pageMargins left="0.19685039370078741" right="0.19685039370078741" top="0.39370078740157483" bottom="0.74803149606299213" header="0.51181102362204722" footer="0.51181102362204722"/>
  <pageSetup paperSize="9" scale="92" firstPageNumber="0" orientation="portrait" r:id="rId1"/>
  <headerFooter alignWithMargins="0">
    <oddFooter>Page &amp;P</oddFooter>
  </headerFooter>
  <rowBreaks count="2" manualBreakCount="2">
    <brk id="61" max="6" man="1"/>
    <brk id="11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Schedule of Work</vt:lpstr>
      <vt:lpstr>'Schedule of Work'!Excel_BuiltIn_Print_Titles</vt:lpstr>
      <vt:lpstr>'Schedule of Work'!Print_Area</vt:lpstr>
      <vt:lpstr>'Schedule of Work'!Print_Titles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Paul Blackwell</cp:lastModifiedBy>
  <cp:lastPrinted>2024-03-21T12:09:09Z</cp:lastPrinted>
  <dcterms:created xsi:type="dcterms:W3CDTF">2024-03-21T15:21:05Z</dcterms:created>
  <dcterms:modified xsi:type="dcterms:W3CDTF">2024-08-07T10:58:41Z</dcterms:modified>
</cp:coreProperties>
</file>