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acqueline\Rustom - Operations\VWR\Product Lines\"/>
    </mc:Choice>
  </mc:AlternateContent>
  <xr:revisionPtr revIDLastSave="0" documentId="13_ncr:1_{3EE83A0B-0272-4ACF-A624-A8D074397C0E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SAP Data" sheetId="1" r:id="rId1"/>
    <sheet name="Pivot" sheetId="2" r:id="rId2"/>
    <sheet name="Cleansed Data" sheetId="3" r:id="rId3"/>
  </sheets>
  <definedNames>
    <definedName name="_xlnm._FilterDatabase" localSheetId="0" hidden="1">'SAP Data'!$A$1:$Q$242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" i="1"/>
</calcChain>
</file>

<file path=xl/sharedStrings.xml><?xml version="1.0" encoding="utf-8"?>
<sst xmlns="http://schemas.openxmlformats.org/spreadsheetml/2006/main" count="2199" uniqueCount="331">
  <si>
    <t>Shopping Cart ID</t>
  </si>
  <si>
    <t>Purchase Order ID</t>
  </si>
  <si>
    <t>Purchase Order Item Description</t>
  </si>
  <si>
    <t>Cost Center</t>
  </si>
  <si>
    <t>Project Task</t>
  </si>
  <si>
    <t>Purchase Order Creation Date</t>
  </si>
  <si>
    <t>Purchase Order Status</t>
  </si>
  <si>
    <t>Supplier</t>
  </si>
  <si>
    <t>Net Price</t>
  </si>
  <si>
    <t>Ordered Quantity</t>
  </si>
  <si>
    <t>Net Value</t>
  </si>
  <si>
    <t>Delivered Quantity</t>
  </si>
  <si>
    <t>Delivered Value</t>
  </si>
  <si>
    <t>Delivered Value in Company Currency</t>
  </si>
  <si>
    <t>DANIWIVBIN60YEL waste container 60L</t>
  </si>
  <si>
    <t>COO031</t>
  </si>
  <si>
    <t>Head of Process Development</t>
  </si>
  <si>
    <t>#</t>
  </si>
  <si>
    <t>19.02.2021</t>
  </si>
  <si>
    <t>Finished</t>
  </si>
  <si>
    <t>VWRI01</t>
  </si>
  <si>
    <t>VWR International Ltd</t>
  </si>
  <si>
    <t>L0970-100 Cell culture water 100ml</t>
  </si>
  <si>
    <t>613-1175 Reagent reservoirs 25ml</t>
  </si>
  <si>
    <t>07.01.2021</t>
  </si>
  <si>
    <t>STUASC6PLUS/IQOQ : Q-5002503343</t>
  </si>
  <si>
    <t>Not assigned</t>
  </si>
  <si>
    <t>A3TL19040M-WP1</t>
  </si>
  <si>
    <t>14.01.2021</t>
  </si>
  <si>
    <t>734-0044 * Flask tissue culture 25cm2,50</t>
  </si>
  <si>
    <t>RINR200407-WP1</t>
  </si>
  <si>
    <t>734-1795 * 96-Well Costar, Cell Culture-</t>
  </si>
  <si>
    <t>HEKA201022-WP2</t>
  </si>
  <si>
    <t>18.01.2021</t>
  </si>
  <si>
    <t>391-7126 Nalgene Square Media Bottles 1L</t>
  </si>
  <si>
    <t>AVSU191101-WP1</t>
  </si>
  <si>
    <t>Module shoes size 10</t>
  </si>
  <si>
    <t>MFR310</t>
  </si>
  <si>
    <t>Warehouse &amp; Logistics</t>
  </si>
  <si>
    <t>02.02.2021</t>
  </si>
  <si>
    <t>Module shoes size 11</t>
  </si>
  <si>
    <t>Module shoes size 5</t>
  </si>
  <si>
    <t>HISM311.5113-1.3 * CIMmultus QA-1 Advanc</t>
  </si>
  <si>
    <t>Canceled</t>
  </si>
  <si>
    <t>734-1885  * Erlenmeyer flasks 125ml, pla</t>
  </si>
  <si>
    <t>RTAC200801-WP1</t>
  </si>
  <si>
    <t>08.02.2021</t>
  </si>
  <si>
    <t>734-1886 * Erlenmeyer flask 250ml polyca</t>
  </si>
  <si>
    <t>734-1889 * Erlenmeyer flask 1000ml polyc</t>
  </si>
  <si>
    <t>734-1902 * Erlenmeyer flask 3000ml polyc</t>
  </si>
  <si>
    <t>L0615-100 DPBS, w/o calcium, mag 100ml</t>
  </si>
  <si>
    <t>17.02.2021</t>
  </si>
  <si>
    <t>734-1880 * Centrifuge Tubes 500ml Cornin</t>
  </si>
  <si>
    <t>SACC180913-WP2</t>
  </si>
  <si>
    <t>02.03.2021</t>
  </si>
  <si>
    <t>HOPE2315 Masks with earloops/ Blue</t>
  </si>
  <si>
    <t>05.03.2021</t>
  </si>
  <si>
    <t>444-1023 Shaker, Thermomixer</t>
  </si>
  <si>
    <t>COO034</t>
  </si>
  <si>
    <t>Head of Analytical Development</t>
  </si>
  <si>
    <t>19.03.2021</t>
  </si>
  <si>
    <t>611-2261 Balance, Analytical, LA,124i</t>
  </si>
  <si>
    <t>662-2003P pH Meter, FiveEasy™ Plus</t>
  </si>
  <si>
    <t>Filters 111-2193</t>
  </si>
  <si>
    <t>MFR324</t>
  </si>
  <si>
    <t>Technical Services</t>
  </si>
  <si>
    <t>Follow-Up Document Created</t>
  </si>
  <si>
    <t>700-1783 Storage bottles, 1L</t>
  </si>
  <si>
    <t>18.03.2021</t>
  </si>
  <si>
    <t>734-1847 Storage bottles, 1L</t>
  </si>
  <si>
    <t>734-4208 Storage bottles, square 1L</t>
  </si>
  <si>
    <t>NALG3230-20 * Bottle 2L Biotainer square</t>
  </si>
  <si>
    <t>SH30858.02 * HyClone CDM4HEK293 Media 1L</t>
  </si>
  <si>
    <t>22.03.2021</t>
  </si>
  <si>
    <t>115-0021 Virkon tablets</t>
  </si>
  <si>
    <t>29.03.2021</t>
  </si>
  <si>
    <t>115-0034 Spec-Wipe 3, 70% IPA</t>
  </si>
  <si>
    <t>115-0377 Cleanroom wipes, PROSAT</t>
  </si>
  <si>
    <t>HISM110.8136-2 * Column CIMac C4 HLD-0.1</t>
  </si>
  <si>
    <t>AVAD200701-WP1</t>
  </si>
  <si>
    <t>24.03.2021</t>
  </si>
  <si>
    <t>HISM150.8501-1.4 * Column CIMac pDNA-0.3</t>
  </si>
  <si>
    <t>01.04.2021</t>
  </si>
  <si>
    <t>C-22011 Endothelial Medium 500 ml</t>
  </si>
  <si>
    <t>BCRT180131-WP1.8</t>
  </si>
  <si>
    <t>08.04.2021</t>
  </si>
  <si>
    <t>C-22011 * Endothelial Cell Growth Medium</t>
  </si>
  <si>
    <t>CIRA190711-WP1</t>
  </si>
  <si>
    <t>09.04.2021</t>
  </si>
  <si>
    <t>132-142 Shelve. Q: 5002512762</t>
  </si>
  <si>
    <t>MFR220</t>
  </si>
  <si>
    <t>Quality Control</t>
  </si>
  <si>
    <t>13.04.2021</t>
  </si>
  <si>
    <t>AXYGFXF-20-L-R-S * Tips robotic , Axygen</t>
  </si>
  <si>
    <t>SAAN190101-WP1</t>
  </si>
  <si>
    <t>16.04.2021</t>
  </si>
  <si>
    <t>18-1023-85 * Superloop, M6 fitting, 150</t>
  </si>
  <si>
    <t>ALLE19CORE-WP4</t>
  </si>
  <si>
    <t>21.04.2021</t>
  </si>
  <si>
    <t>18-1112-57 * PEEK Male Connector 1/16" f</t>
  </si>
  <si>
    <t>19-7850-01 * Superloop, M6 fitting, 50 m</t>
  </si>
  <si>
    <t>734-0043 * Cell culture Flasks T12.5, BD</t>
  </si>
  <si>
    <t>RINR210310-WP5</t>
  </si>
  <si>
    <t>22.04.2021</t>
  </si>
  <si>
    <t>734-0050 * Flasks 75 cm2 250ml TC treate</t>
  </si>
  <si>
    <t>734-0267 * Flasks 150 cm2 600ml TC treat</t>
  </si>
  <si>
    <t>734-0957 * Flasks 225 cm2 800ml TC treat</t>
  </si>
  <si>
    <t>NEWBF101340002 Eppendorf CryoCube F101h</t>
  </si>
  <si>
    <t>TFLS200401</t>
  </si>
  <si>
    <t>06.05.2021</t>
  </si>
  <si>
    <t>35626.AP * Nitric acid standardised solu</t>
  </si>
  <si>
    <t>27.04.2021</t>
  </si>
  <si>
    <t>Consignment Stock May21-Jul21</t>
  </si>
  <si>
    <t>14.05.2021</t>
  </si>
  <si>
    <t>30.04.2021</t>
  </si>
  <si>
    <t>AXYGFXF-180-L-RS * Tips, FXF-180-L-R-S,</t>
  </si>
  <si>
    <t>17.05.2021</t>
  </si>
  <si>
    <t>479-6837 Cryogenic Tubes 1.8ml</t>
  </si>
  <si>
    <t>19.05.2021</t>
  </si>
  <si>
    <t>PK-CC01-867-3B Aquaguard</t>
  </si>
  <si>
    <t>CIRA190711-WP2</t>
  </si>
  <si>
    <t>113-1369 Overshoes</t>
  </si>
  <si>
    <t>24.05.2021</t>
  </si>
  <si>
    <t>28.05.2021</t>
  </si>
  <si>
    <t>VWR CONSIGNMENT STOCK MAY INVOICE</t>
  </si>
  <si>
    <t>04.06.2021</t>
  </si>
  <si>
    <t>SERVTHERM6REPS, Q:8000159355</t>
  </si>
  <si>
    <t>MFR321</t>
  </si>
  <si>
    <t>Engineering &amp; Maintenance</t>
  </si>
  <si>
    <t>03.06.2021</t>
  </si>
  <si>
    <t>Blanket PO for VWR Lab Consumables</t>
  </si>
  <si>
    <t>22.06.2021</t>
  </si>
  <si>
    <t>Work Sweatshirts</t>
  </si>
  <si>
    <t>18.06.2021</t>
  </si>
  <si>
    <t>Work Teeshirts</t>
  </si>
  <si>
    <t>Work Trousers</t>
  </si>
  <si>
    <t>Filters</t>
  </si>
  <si>
    <t>20.06.2021</t>
  </si>
  <si>
    <t>LENT191206-WP1</t>
  </si>
  <si>
    <t>25.06.2021</t>
  </si>
  <si>
    <t>612-3720 Aspirating Pipets 2ml</t>
  </si>
  <si>
    <t>612-5884P Aspirating Pipets 2ml</t>
  </si>
  <si>
    <t>734-2602 Cell scraper 250 mm</t>
  </si>
  <si>
    <t>734-2604 Cell scraper 390 mm</t>
  </si>
  <si>
    <t>HOIT110177 Shoe covers, non woven PP</t>
  </si>
  <si>
    <t>VWR CONSIGNMENT JUNE</t>
  </si>
  <si>
    <t>02.07.2021</t>
  </si>
  <si>
    <t>BATT201202-WP6</t>
  </si>
  <si>
    <t>07.07.2021</t>
  </si>
  <si>
    <t>734-0023 96-well plates flat bottom</t>
  </si>
  <si>
    <t>112-4980 Large Coveralls</t>
  </si>
  <si>
    <t>112-4982 Small Coveralls</t>
  </si>
  <si>
    <t>112-4983 XL Coveralls</t>
  </si>
  <si>
    <t>112-4985 2XL Coveralls</t>
  </si>
  <si>
    <t>112-4986 3 XL Coveralls</t>
  </si>
  <si>
    <t>112-4981 Medium Coveralls</t>
  </si>
  <si>
    <t>Consumables</t>
  </si>
  <si>
    <t>09.07.2021</t>
  </si>
  <si>
    <t>21.07.2021</t>
  </si>
  <si>
    <t>RENT200515-WP1</t>
  </si>
  <si>
    <t>Sent</t>
  </si>
  <si>
    <t>ANSE73-711/6       size 6</t>
  </si>
  <si>
    <t>ANSE73-711/6.5    size 6.5</t>
  </si>
  <si>
    <t>ANSE73-711/7       size 7</t>
  </si>
  <si>
    <t>ANSE73-711/7.5    size 7.5</t>
  </si>
  <si>
    <t>23.07.2021</t>
  </si>
  <si>
    <t>479-1235 Cryogenic vials 2ml Round</t>
  </si>
  <si>
    <t>479-1263 Cryogenic vials 2ml Round</t>
  </si>
  <si>
    <t>479-1905 Cryogenic vials 2ml Round</t>
  </si>
  <si>
    <t>734-1856 Cryogenic vials 2ml Round</t>
  </si>
  <si>
    <t>Dewar transportation flasks</t>
  </si>
  <si>
    <t>02.08.2021</t>
  </si>
  <si>
    <t>113-2615 shirts 3xl</t>
  </si>
  <si>
    <t>04.08.2021</t>
  </si>
  <si>
    <t>113-2616 shirts medium</t>
  </si>
  <si>
    <t>113-2617 shirts large</t>
  </si>
  <si>
    <t>113-7379 Trousers</t>
  </si>
  <si>
    <t>KWIN1002255404XL sweatshirt 4xl</t>
  </si>
  <si>
    <t>KWIN100225540L sweatshirt large</t>
  </si>
  <si>
    <t>KWIN100225540M sweatshirt medium</t>
  </si>
  <si>
    <t>PRTWC701NAR50 Trousers</t>
  </si>
  <si>
    <t>VWR CONSIGNMENT STOCK JULY</t>
  </si>
  <si>
    <t>11.08.2021</t>
  </si>
  <si>
    <t>11699455 * Formalin 10%, Q Path, buffere</t>
  </si>
  <si>
    <t>RINR210310-WP2</t>
  </si>
  <si>
    <t>Bouffant caps HOPE70.061</t>
  </si>
  <si>
    <t>consumables</t>
  </si>
  <si>
    <t>13.08.2021</t>
  </si>
  <si>
    <t>shoe covers 1 x 10</t>
  </si>
  <si>
    <t>shoe covers 1 x 30</t>
  </si>
  <si>
    <t>Module shoes size 3</t>
  </si>
  <si>
    <t>Module shoes size 6</t>
  </si>
  <si>
    <t>Module shoes size 7</t>
  </si>
  <si>
    <t>113-1380 shoe covers</t>
  </si>
  <si>
    <t>12.08.2021</t>
  </si>
  <si>
    <t>113.1369 shoe covers</t>
  </si>
  <si>
    <t>19.08.2021</t>
  </si>
  <si>
    <t>113-1369 shoe covers</t>
  </si>
  <si>
    <t>113-7385 Trousers</t>
  </si>
  <si>
    <t>HOPE70.61 Mop Caps</t>
  </si>
  <si>
    <t>Carriage Charge per Order / Charges</t>
  </si>
  <si>
    <t>HLEP210108-WP7</t>
  </si>
  <si>
    <t>02.09.2021</t>
  </si>
  <si>
    <t>Please see attached doc</t>
  </si>
  <si>
    <t>Spill Control / 121-0132</t>
  </si>
  <si>
    <t>232-2160 * Forceps Curved, pointed (Stai</t>
  </si>
  <si>
    <t>20.08.2021</t>
  </si>
  <si>
    <t>10.09.2021</t>
  </si>
  <si>
    <t>31.08.2021</t>
  </si>
  <si>
    <t>111-0451 FFP3 Respirator</t>
  </si>
  <si>
    <t>L0615-100 DPBS 100ML</t>
  </si>
  <si>
    <t>30024.290P * Hydrochloric acid 1 mol/l (</t>
  </si>
  <si>
    <t>AVSU191101-WP2</t>
  </si>
  <si>
    <t>14.09.2021</t>
  </si>
  <si>
    <t>consignment stock August</t>
  </si>
  <si>
    <t>16.09.2021</t>
  </si>
  <si>
    <t>consignment stock September</t>
  </si>
  <si>
    <t>Module shoes size 4</t>
  </si>
  <si>
    <t>Module shoes size 9</t>
  </si>
  <si>
    <t>RENT200515-WP2</t>
  </si>
  <si>
    <t>21.09.2021</t>
  </si>
  <si>
    <t>734-1904 * Erlenmeyer flask 2000ml polyc</t>
  </si>
  <si>
    <t>06.10.2021</t>
  </si>
  <si>
    <t>Work Trousers 113-7379</t>
  </si>
  <si>
    <t>20.09.2021</t>
  </si>
  <si>
    <t>Work Trousers PRTWC701NAT34</t>
  </si>
  <si>
    <t>23.09.2021</t>
  </si>
  <si>
    <t>VWR/VSR IM Annual access fee</t>
  </si>
  <si>
    <t>27.09.2021</t>
  </si>
  <si>
    <t>111-0319 Bolle goggles BANCI</t>
  </si>
  <si>
    <t>111-0341 Cover spectacles, Visiteur</t>
  </si>
  <si>
    <t>612-3986 Pipette controller S1 red</t>
  </si>
  <si>
    <t>BOLETRYOTGPSI spectacles, Tryon OTG</t>
  </si>
  <si>
    <t>112-3789 Dermashield gloves</t>
  </si>
  <si>
    <t>29.09.2021</t>
  </si>
  <si>
    <t>112-3791 Dermashield gloves</t>
  </si>
  <si>
    <t>112-3793 Dermashield gloves</t>
  </si>
  <si>
    <t>VWR/VSR CONSIGNMENT STOCK AUG 2021</t>
  </si>
  <si>
    <t>VWR Consignment Stock</t>
  </si>
  <si>
    <t>08.10.2021</t>
  </si>
  <si>
    <t>Digital vortex mixer / 444-7131</t>
  </si>
  <si>
    <t>HLEP210108-WP3</t>
  </si>
  <si>
    <t>Please see attached doc and confirm</t>
  </si>
  <si>
    <t>Cleanroom Gloves Bio-Clean</t>
  </si>
  <si>
    <t>11.10.2021</t>
  </si>
  <si>
    <t>Cleanroom Gloves Kmtech</t>
  </si>
  <si>
    <t>Kimtech Cleanroom Overall</t>
  </si>
  <si>
    <t>14.10.2021</t>
  </si>
  <si>
    <t>479-6847 Cryogenic vials 1.8ml</t>
  </si>
  <si>
    <t>size 13, wide code PRTWFW85BKR48</t>
  </si>
  <si>
    <t>SYCH200401</t>
  </si>
  <si>
    <t>13.10.2021</t>
  </si>
  <si>
    <t>size 5 narrow  code PRTWFW85BKR38</t>
  </si>
  <si>
    <t>size 8 wide  code PRTWFW85BKR42</t>
  </si>
  <si>
    <t>VWR CONSIGNMENT STOCK SEPT 2021</t>
  </si>
  <si>
    <t>Inventory Manager Subscription Renewal.</t>
  </si>
  <si>
    <t>15.10.2021</t>
  </si>
  <si>
    <t>KIMB88804 KIMTECH A5  2XL 113-1212</t>
  </si>
  <si>
    <t>NITRBSNS-70 Cleanroom gloves 112-3339</t>
  </si>
  <si>
    <t>NITRBSNS-75 Cleanroom gloves,112-3340</t>
  </si>
  <si>
    <t>111-1845 / Safety spectacles</t>
  </si>
  <si>
    <t>PRTWA120GRRL/ Industrial gloves</t>
  </si>
  <si>
    <t>PRTWA120GRRM/ Industrial gloves</t>
  </si>
  <si>
    <t>PRTWPW50WHR/ HELMET</t>
  </si>
  <si>
    <t>PRTWPW53BKR/ CHIN STRAP</t>
  </si>
  <si>
    <t>PRTWS463YERL/ Bomber jacket L</t>
  </si>
  <si>
    <t>PRTWS463YERM/ Bomber jacket M</t>
  </si>
  <si>
    <t>PRTWS463YERXXXL/ Bomber jacket 3XL</t>
  </si>
  <si>
    <t>PRTWS476YERL/ L, Hi-vis yellow</t>
  </si>
  <si>
    <t>PRTWS476YERM/ M, Hi-vis yellow</t>
  </si>
  <si>
    <t>PRTWS476YERXXXL/ 4XL, Hi-vis yellow</t>
  </si>
  <si>
    <t>PCR WORKSTATION /BIGNBW0003/01A</t>
  </si>
  <si>
    <t>19.10.2021</t>
  </si>
  <si>
    <t>SERVICE/OT5020S</t>
  </si>
  <si>
    <t>please see attached doc &amp; confirm</t>
  </si>
  <si>
    <t>28.10.2021</t>
  </si>
  <si>
    <t>AAVP200601-WP1</t>
  </si>
  <si>
    <t>VWR Consignment stock</t>
  </si>
  <si>
    <t>10.11.2021</t>
  </si>
  <si>
    <t>612-5546 Serological pipettes 50ml</t>
  </si>
  <si>
    <t>08.11.2021</t>
  </si>
  <si>
    <t>612-5547 Serological pipettes 100ml</t>
  </si>
  <si>
    <t>09.11.2021</t>
  </si>
  <si>
    <t>214-0447 * Erlenmeyer Shaker Flask 125ml</t>
  </si>
  <si>
    <t>17.11.2021</t>
  </si>
  <si>
    <t>214-0449 * Erlenmeyer Shaker Flask 250ml</t>
  </si>
  <si>
    <t>214-0451 * Erlenmeyer Shaker Flask 500ml</t>
  </si>
  <si>
    <t>214-0453 * Erlenmeyer Shaker Flask 1000</t>
  </si>
  <si>
    <t>RENT200515-NB</t>
  </si>
  <si>
    <t>19.11.2021</t>
  </si>
  <si>
    <t>525-1749 * 500 mL centrifuge tubes with</t>
  </si>
  <si>
    <t>113-2613 Tee shirt XL</t>
  </si>
  <si>
    <t>113-2616 Tee shirt Large</t>
  </si>
  <si>
    <t>113-2617 Tee shirt Medium</t>
  </si>
  <si>
    <t>479-1846 Vial Grippers</t>
  </si>
  <si>
    <t>SH30939.02 HyCell™ TransFx-H medium</t>
  </si>
  <si>
    <t>23.11.2021</t>
  </si>
  <si>
    <t>CryoPod Carrier/BCIS243354-001</t>
  </si>
  <si>
    <t>30.11.2021</t>
  </si>
  <si>
    <t>LN2 ABSORBENT PADS/BCIS252886</t>
  </si>
  <si>
    <t>Please see attached docs &amp; confirm</t>
  </si>
  <si>
    <t>Replacement of -4PK/BCIS252888-004</t>
  </si>
  <si>
    <t>VWR CONSIGNMENT STOCK OCT</t>
  </si>
  <si>
    <t>29.11.2021</t>
  </si>
  <si>
    <t>VWR SERVVAR4CONT1</t>
  </si>
  <si>
    <t>01.12.2021</t>
  </si>
  <si>
    <t>Consignment stock VWR</t>
  </si>
  <si>
    <t>13.12.2021</t>
  </si>
  <si>
    <t>214-0447 Erlenmeyer shaker flasks 125ml</t>
  </si>
  <si>
    <t>08.12.2021</t>
  </si>
  <si>
    <t>734-1885 Erlenmeyer shaker flasks 125ml</t>
  </si>
  <si>
    <t>SERVVAR6REPB : Q:8000200990</t>
  </si>
  <si>
    <t>03.12.2021</t>
  </si>
  <si>
    <t>VWR CONSIGNMENT NOV 2021</t>
  </si>
  <si>
    <t>16.12.2021</t>
  </si>
  <si>
    <t>Cost Centre Name</t>
  </si>
  <si>
    <t>Supplier Name</t>
  </si>
  <si>
    <t>Month</t>
  </si>
  <si>
    <t>Grand Total</t>
  </si>
  <si>
    <t>Row Labels</t>
  </si>
  <si>
    <t>Sum of Ordered Quantity</t>
  </si>
  <si>
    <t>Frequency</t>
  </si>
  <si>
    <t xml:space="preserve">Yearly </t>
  </si>
  <si>
    <t xml:space="preserve">Module shoes </t>
  </si>
  <si>
    <t>Per Month</t>
  </si>
  <si>
    <t>Each Month</t>
  </si>
  <si>
    <t>Per Year</t>
  </si>
  <si>
    <t>MIC STEVENAGE LABORATORY CONSUMABLES PRODUCT LIST</t>
  </si>
  <si>
    <t>Supplier Comment</t>
  </si>
  <si>
    <t xml:space="preserve">Provide?                 Yes/No </t>
  </si>
  <si>
    <t>Supplier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</si>
</sst>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34" borderId="10" xfId="0" applyFill="1" applyBorder="1"/>
    <xf numFmtId="0" fontId="0" fillId="34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4" borderId="12" xfId="0" applyFill="1" applyBorder="1"/>
    <xf numFmtId="0" fontId="0" fillId="34" borderId="12" xfId="0" applyFill="1" applyBorder="1" applyAlignment="1">
      <alignment horizontal="center" vertical="center"/>
    </xf>
    <xf numFmtId="0" fontId="13" fillId="33" borderId="11" xfId="0" applyFont="1" applyFill="1" applyBorder="1"/>
    <xf numFmtId="0" fontId="13" fillId="33" borderId="11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18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0</xdr:col>
      <xdr:colOff>2628900</xdr:colOff>
      <xdr:row>1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4DAD36-0F0A-4495-838E-5474DFCD1DD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7" t="12195" r="12197" b="12450"/>
        <a:stretch/>
      </xdr:blipFill>
      <xdr:spPr bwMode="auto">
        <a:xfrm>
          <a:off x="215900" y="0"/>
          <a:ext cx="2413000" cy="850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rag Patel" refreshedDate="44595.487047337963" createdVersion="7" refreshedVersion="7" minRefreshableVersion="3" recordCount="241" xr:uid="{00000000-000A-0000-FFFF-FFFF02000000}">
  <cacheSource type="worksheet">
    <worksheetSource ref="A1:Q242" sheet="SAP Data"/>
  </cacheSource>
  <cacheFields count="17">
    <cacheField name="Shopping Cart ID" numFmtId="0">
      <sharedItems containsSemiMixedTypes="0" containsString="0" containsNumber="1" containsInteger="1" minValue="17017" maxValue="22340"/>
    </cacheField>
    <cacheField name="Purchase Order ID" numFmtId="0">
      <sharedItems containsSemiMixedTypes="0" containsString="0" containsNumber="1" containsInteger="1" minValue="7018554" maxValue="7023478"/>
    </cacheField>
    <cacheField name="Purchase Order Item Description" numFmtId="0">
      <sharedItems count="176">
        <s v="DANIWIVBIN60YEL waste container 60L"/>
        <s v="L0970-100 Cell culture water 100ml"/>
        <s v="613-1175 Reagent reservoirs 25ml"/>
        <s v="STUASC6PLUS/IQOQ : Q-5002503343"/>
        <s v="734-0044 * Flask tissue culture 25cm2,50"/>
        <s v="734-1795 * 96-Well Costar, Cell Culture-"/>
        <s v="391-7126 Nalgene Square Media Bottles 1L"/>
        <s v="Module shoes size 10"/>
        <s v="Module shoes size 11"/>
        <s v="Module shoes size 5"/>
        <s v="HISM311.5113-1.3 * CIMmultus QA-1 Advanc"/>
        <s v="734-1885  * Erlenmeyer flasks 125ml, pla"/>
        <s v="734-1886 * Erlenmeyer flask 250ml polyca"/>
        <s v="734-1889 * Erlenmeyer flask 1000ml polyc"/>
        <s v="734-1902 * Erlenmeyer flask 3000ml polyc"/>
        <s v="L0615-100 DPBS, w/o calcium, mag 100ml"/>
        <s v="734-1880 * Centrifuge Tubes 500ml Cornin"/>
        <s v="HOPE2315 Masks with earloops/ Blue"/>
        <s v="444-1023 Shaker, Thermomixer"/>
        <s v="611-2261 Balance, Analytical, LA,124i"/>
        <s v="662-2003P pH Meter, FiveEasy™ Plus"/>
        <s v="Filters 111-2193"/>
        <s v="700-1783 Storage bottles, 1L"/>
        <s v="734-1847 Storage bottles, 1L"/>
        <s v="734-4208 Storage bottles, square 1L"/>
        <s v="NALG3230-20 * Bottle 2L Biotainer square"/>
        <s v="SH30858.02 * HyClone CDM4HEK293 Media 1L"/>
        <s v="115-0021 Virkon tablets"/>
        <s v="115-0034 Spec-Wipe 3, 70% IPA"/>
        <s v="115-0377 Cleanroom wipes, PROSAT"/>
        <s v="HISM110.8136-2 * Column CIMac C4 HLD-0.1"/>
        <s v="HISM150.8501-1.4 * Column CIMac pDNA-0.3"/>
        <s v="C-22011 Endothelial Medium 500 ml"/>
        <s v="C-22011 * Endothelial Cell Growth Medium"/>
        <s v="132-142 Shelve. Q: 5002512762"/>
        <s v="AXYGFXF-20-L-R-S * Tips robotic , Axygen"/>
        <s v="18-1023-85 * Superloop, M6 fitting, 150"/>
        <s v="18-1112-57 * PEEK Male Connector 1/16&quot; f"/>
        <s v="19-7850-01 * Superloop, M6 fitting, 50 m"/>
        <s v="734-0043 * Cell culture Flasks T12.5, BD"/>
        <s v="734-0050 * Flasks 75 cm2 250ml TC treate"/>
        <s v="734-0267 * Flasks 150 cm2 600ml TC treat"/>
        <s v="734-0957 * Flasks 225 cm2 800ml TC treat"/>
        <s v="NEWBF101340002 Eppendorf CryoCube F101h"/>
        <s v="35626.AP * Nitric acid standardised solu"/>
        <s v="Consignment Stock May21-Jul21"/>
        <s v="AXYGFXF-180-L-RS * Tips, FXF-180-L-R-S,"/>
        <s v="479-6837 Cryogenic Tubes 1.8ml"/>
        <s v="PK-CC01-867-3B Aquaguard"/>
        <s v="113-1369 Overshoes"/>
        <s v="VWR CONSIGNMENT STOCK MAY INVOICE"/>
        <s v="SERVTHERM6REPS, Q:8000159355"/>
        <s v="Blanket PO for VWR Lab Consumables"/>
        <s v="Work Sweatshirts"/>
        <s v="Work Teeshirts"/>
        <s v="Work Trousers"/>
        <s v="Filters"/>
        <s v="612-3720 Aspirating Pipets 2ml"/>
        <s v="612-5884P Aspirating Pipets 2ml"/>
        <s v="734-2602 Cell scraper 250 mm"/>
        <s v="734-2604 Cell scraper 390 mm"/>
        <s v="HOIT110177 Shoe covers, non woven PP"/>
        <s v="VWR CONSIGNMENT JUNE"/>
        <s v="734-0023 96-well plates flat bottom"/>
        <s v="112-4980 Large Coveralls"/>
        <s v="112-4982 Small Coveralls"/>
        <s v="112-4983 XL Coveralls"/>
        <s v="112-4985 2XL Coveralls"/>
        <s v="112-4986 3 XL Coveralls"/>
        <s v="112-4981 Medium Coveralls"/>
        <s v="Consumables"/>
        <s v="ANSE73-711/6       size 6"/>
        <s v="ANSE73-711/6.5    size 6.5"/>
        <s v="ANSE73-711/7       size 7"/>
        <s v="ANSE73-711/7.5    size 7.5"/>
        <s v="479-1235 Cryogenic vials 2ml Round"/>
        <s v="479-1263 Cryogenic vials 2ml Round"/>
        <s v="479-1905 Cryogenic vials 2ml Round"/>
        <s v="734-1856 Cryogenic vials 2ml Round"/>
        <s v="Dewar transportation flasks"/>
        <s v="113-2615 shirts 3xl"/>
        <s v="113-2616 shirts medium"/>
        <s v="113-2617 shirts large"/>
        <s v="113-7379 Trousers"/>
        <s v="KWIN1002255404XL sweatshirt 4xl"/>
        <s v="KWIN100225540L sweatshirt large"/>
        <s v="KWIN100225540M sweatshirt medium"/>
        <s v="PRTWC701NAR50 Trousers"/>
        <s v="VWR CONSIGNMENT STOCK JULY"/>
        <s v="11699455 * Formalin 10%, Q Path, buffere"/>
        <s v="Bouffant caps HOPE70.061"/>
        <s v="shoe covers 1 x 10"/>
        <s v="shoe covers 1 x 30"/>
        <s v="Module shoes size 3"/>
        <s v="Module shoes size 6"/>
        <s v="Module shoes size 7"/>
        <s v="113-1380 shoe covers"/>
        <s v="113.1369 shoe covers"/>
        <s v="113-1369 shoe covers"/>
        <s v="113-7385 Trousers"/>
        <s v="HOPE70.61 Mop Caps"/>
        <s v="Carriage Charge per Order / Charges"/>
        <s v="Please see attached doc"/>
        <s v="Spill Control / 121-0132"/>
        <s v="232-2160 * Forceps Curved, pointed (Stai"/>
        <s v="111-0451 FFP3 Respirator"/>
        <s v="L0615-100 DPBS 100ML"/>
        <s v="30024.290P * Hydrochloric acid 1 mol/l ("/>
        <s v="consignment stock August"/>
        <s v="consignment stock September"/>
        <s v="Module shoes size 4"/>
        <s v="Module shoes size 9"/>
        <s v="734-1904 * Erlenmeyer flask 2000ml polyc"/>
        <s v="Work Trousers 113-7379"/>
        <s v="Work Trousers PRTWC701NAT34"/>
        <s v="VWR/VSR IM Annual access fee"/>
        <s v="111-0319 Bolle goggles BANCI"/>
        <s v="111-0341 Cover spectacles, Visiteur"/>
        <s v="612-3986 Pipette controller S1 red"/>
        <s v="BOLETRYOTGPSI spectacles, Tryon OTG"/>
        <s v="112-3789 Dermashield gloves"/>
        <s v="112-3791 Dermashield gloves"/>
        <s v="112-3793 Dermashield gloves"/>
        <s v="VWR/VSR CONSIGNMENT STOCK AUG 2021"/>
        <s v="VWR Consignment Stock"/>
        <s v="Digital vortex mixer / 444-7131"/>
        <s v="Please see attached doc and confirm"/>
        <s v="Cleanroom Gloves Bio-Clean"/>
        <s v="Cleanroom Gloves Kmtech"/>
        <s v="Kimtech Cleanroom Overall"/>
        <s v="479-6847 Cryogenic vials 1.8ml"/>
        <s v="size 13, wide code PRTWFW85BKR48"/>
        <s v="size 5 narrow  code PRTWFW85BKR38"/>
        <s v="size 8 wide  code PRTWFW85BKR42"/>
        <s v="VWR CONSIGNMENT STOCK SEPT 2021"/>
        <s v="Inventory Manager Subscription Renewal."/>
        <s v="KIMB88804 KIMTECH A5  2XL 113-1212"/>
        <s v="NITRBSNS-70 Cleanroom gloves 112-3339"/>
        <s v="NITRBSNS-75 Cleanroom gloves,112-3340"/>
        <s v="111-1845 / Safety spectacles"/>
        <s v="PRTWA120GRRL/ Industrial gloves"/>
        <s v="PRTWA120GRRM/ Industrial gloves"/>
        <s v="PRTWPW50WHR/ HELMET"/>
        <s v="PRTWPW53BKR/ CHIN STRAP"/>
        <s v="PRTWS463YERL/ Bomber jacket L"/>
        <s v="PRTWS463YERM/ Bomber jacket M"/>
        <s v="PRTWS463YERXXXL/ Bomber jacket 3XL"/>
        <s v="PRTWS476YERL/ L, Hi-vis yellow"/>
        <s v="PRTWS476YERM/ M, Hi-vis yellow"/>
        <s v="PRTWS476YERXXXL/ 4XL, Hi-vis yellow"/>
        <s v="PCR WORKSTATION /BIGNBW0003/01A"/>
        <s v="SERVICE/OT5020S"/>
        <s v="please see attached doc &amp; confirm"/>
        <s v="612-5546 Serological pipettes 50ml"/>
        <s v="612-5547 Serological pipettes 100ml"/>
        <s v="214-0447 * Erlenmeyer Shaker Flask 125ml"/>
        <s v="214-0449 * Erlenmeyer Shaker Flask 250ml"/>
        <s v="214-0451 * Erlenmeyer Shaker Flask 500ml"/>
        <s v="214-0453 * Erlenmeyer Shaker Flask 1000"/>
        <s v="525-1749 * 500 mL centrifuge tubes with"/>
        <s v="113-2613 Tee shirt XL"/>
        <s v="113-2616 Tee shirt Large"/>
        <s v="113-2617 Tee shirt Medium"/>
        <s v="479-1846 Vial Grippers"/>
        <s v="SH30939.02 HyCell™ TransFx-H medium"/>
        <s v="CryoPod Carrier/BCIS243354-001"/>
        <s v="LN2 ABSORBENT PADS/BCIS252886"/>
        <s v="Please see attached docs &amp; confirm"/>
        <s v="Replacement of -4PK/BCIS252888-004"/>
        <s v="VWR CONSIGNMENT STOCK OCT"/>
        <s v="VWR SERVVAR4CONT1"/>
        <s v="Consignment stock VWR"/>
        <s v="214-0447 Erlenmeyer shaker flasks 125ml"/>
        <s v="734-1885 Erlenmeyer shaker flasks 125ml"/>
        <s v="SERVVAR6REPB : Q:8000200990"/>
        <s v="VWR CONSIGNMENT NOV 2021"/>
      </sharedItems>
    </cacheField>
    <cacheField name="Cost Center" numFmtId="0">
      <sharedItems/>
    </cacheField>
    <cacheField name="Cost Centre Name" numFmtId="0">
      <sharedItems/>
    </cacheField>
    <cacheField name="Project Task" numFmtId="0">
      <sharedItems/>
    </cacheField>
    <cacheField name="Purchase Order Creation Date" numFmtId="0">
      <sharedItems/>
    </cacheField>
    <cacheField name="Purchase Order Status" numFmtId="0">
      <sharedItems/>
    </cacheField>
    <cacheField name="Supplier" numFmtId="0">
      <sharedItems/>
    </cacheField>
    <cacheField name="Supplier Name" numFmtId="0">
      <sharedItems/>
    </cacheField>
    <cacheField name="Net Price" numFmtId="0">
      <sharedItems containsSemiMixedTypes="0" containsString="0" containsNumber="1" minValue="0.01" maxValue="130000"/>
    </cacheField>
    <cacheField name="Ordered Quantity" numFmtId="0">
      <sharedItems containsSemiMixedTypes="0" containsString="0" containsNumber="1" containsInteger="1" minValue="1" maxValue="50000" count="26">
        <n v="1"/>
        <n v="100"/>
        <n v="6"/>
        <n v="2"/>
        <n v="4"/>
        <n v="5"/>
        <n v="10"/>
        <n v="30"/>
        <n v="7"/>
        <n v="24"/>
        <n v="10000"/>
        <n v="50"/>
        <n v="3"/>
        <n v="40"/>
        <n v="15"/>
        <n v="12"/>
        <n v="26"/>
        <n v="169"/>
        <n v="8"/>
        <n v="20"/>
        <n v="25"/>
        <n v="34"/>
        <n v="18"/>
        <n v="5751"/>
        <n v="50000"/>
        <n v="391"/>
      </sharedItems>
    </cacheField>
    <cacheField name="Net Value" numFmtId="0">
      <sharedItems containsSemiMixedTypes="0" containsString="0" containsNumber="1" minValue="0.01" maxValue="130000"/>
    </cacheField>
    <cacheField name="Delivered Quantity" numFmtId="0">
      <sharedItems containsSemiMixedTypes="0" containsString="0" containsNumber="1" minValue="0" maxValue="23844.6"/>
    </cacheField>
    <cacheField name="Delivered Value" numFmtId="0">
      <sharedItems containsSemiMixedTypes="0" containsString="0" containsNumber="1" minValue="0" maxValue="106124.39"/>
    </cacheField>
    <cacheField name="Delivered Value in Company Currency" numFmtId="0">
      <sharedItems containsSemiMixedTypes="0" containsString="0" containsNumber="1" minValue="0" maxValue="106124.39"/>
    </cacheField>
    <cacheField name="Month" numFmtId="0">
      <sharedItems count="12">
        <s v="02.2021"/>
        <s v="01.2021"/>
        <s v="03.2021"/>
        <s v="04.2021"/>
        <s v="05.2021"/>
        <s v="06.2021"/>
        <s v="07.2021"/>
        <s v="08.2021"/>
        <s v="09.2021"/>
        <s v="10.2021"/>
        <s v="11.2021"/>
        <s v="12.20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7017"/>
    <n v="7019109"/>
    <x v="0"/>
    <s v="COO031"/>
    <s v="Head of Process Development"/>
    <s v="#"/>
    <s v="19.02.2021"/>
    <s v="Finished"/>
    <s v="VWRI01"/>
    <s v="VWR International Ltd"/>
    <n v="7.04"/>
    <x v="0"/>
    <n v="7.04"/>
    <n v="1"/>
    <n v="7.04"/>
    <n v="7.04"/>
    <x v="0"/>
  </r>
  <r>
    <n v="17017"/>
    <n v="7019109"/>
    <x v="1"/>
    <s v="COO031"/>
    <s v="Head of Process Development"/>
    <s v="#"/>
    <s v="19.02.2021"/>
    <s v="Finished"/>
    <s v="VWRI01"/>
    <s v="VWR International Ltd"/>
    <n v="4.9000000000000004"/>
    <x v="1"/>
    <n v="490"/>
    <n v="100"/>
    <n v="490"/>
    <n v="490"/>
    <x v="0"/>
  </r>
  <r>
    <n v="17361"/>
    <n v="7018554"/>
    <x v="2"/>
    <s v="COO031"/>
    <s v="Head of Process Development"/>
    <s v="#"/>
    <s v="07.01.2021"/>
    <s v="Finished"/>
    <s v="VWRI01"/>
    <s v="VWR International Ltd"/>
    <n v="27.4"/>
    <x v="2"/>
    <n v="164.4"/>
    <n v="6"/>
    <n v="164.4"/>
    <n v="164.4"/>
    <x v="1"/>
  </r>
  <r>
    <n v="17438"/>
    <n v="7018649"/>
    <x v="3"/>
    <s v="#"/>
    <s v="Not assigned"/>
    <s v="A3TL19040M-WP1"/>
    <s v="14.01.2021"/>
    <s v="Finished"/>
    <s v="VWRI01"/>
    <s v="VWR International Ltd"/>
    <n v="1080.4000000000001"/>
    <x v="3"/>
    <n v="2160.8000000000002"/>
    <n v="2"/>
    <n v="2160.8000000000002"/>
    <n v="2160.8000000000002"/>
    <x v="1"/>
  </r>
  <r>
    <n v="17443"/>
    <n v="7018662"/>
    <x v="4"/>
    <s v="#"/>
    <s v="Not assigned"/>
    <s v="RINR200407-WP1"/>
    <s v="14.01.2021"/>
    <s v="Finished"/>
    <s v="VWRI01"/>
    <s v="VWR International Ltd"/>
    <n v="47.2"/>
    <x v="0"/>
    <n v="47.2"/>
    <n v="1"/>
    <n v="47.2"/>
    <n v="47.2"/>
    <x v="1"/>
  </r>
  <r>
    <n v="17450"/>
    <n v="7018686"/>
    <x v="5"/>
    <s v="#"/>
    <s v="Not assigned"/>
    <s v="HEKA201022-WP2"/>
    <s v="18.01.2021"/>
    <s v="Finished"/>
    <s v="VWRI01"/>
    <s v="VWR International Ltd"/>
    <n v="247.5"/>
    <x v="0"/>
    <n v="247.5"/>
    <n v="1"/>
    <n v="247.5"/>
    <n v="247.5"/>
    <x v="1"/>
  </r>
  <r>
    <n v="17481"/>
    <n v="7018687"/>
    <x v="6"/>
    <s v="#"/>
    <s v="Not assigned"/>
    <s v="AVSU191101-WP1"/>
    <s v="18.01.2021"/>
    <s v="Finished"/>
    <s v="VWRI01"/>
    <s v="VWR International Ltd"/>
    <n v="114.9"/>
    <x v="4"/>
    <n v="459.6"/>
    <n v="4"/>
    <n v="459.6"/>
    <n v="459.6"/>
    <x v="1"/>
  </r>
  <r>
    <n v="17592"/>
    <n v="7018825"/>
    <x v="7"/>
    <s v="MFR310"/>
    <s v="Warehouse &amp; Logistics"/>
    <s v="#"/>
    <s v="02.02.2021"/>
    <s v="Finished"/>
    <s v="VWRI01"/>
    <s v="VWR International Ltd"/>
    <n v="51.1"/>
    <x v="0"/>
    <n v="51.1"/>
    <n v="1"/>
    <n v="51.1"/>
    <n v="51.1"/>
    <x v="0"/>
  </r>
  <r>
    <n v="17592"/>
    <n v="7018825"/>
    <x v="8"/>
    <s v="MFR310"/>
    <s v="Warehouse &amp; Logistics"/>
    <s v="#"/>
    <s v="02.02.2021"/>
    <s v="Finished"/>
    <s v="VWRI01"/>
    <s v="VWR International Ltd"/>
    <n v="51.1"/>
    <x v="0"/>
    <n v="51.1"/>
    <n v="1"/>
    <n v="51.1"/>
    <n v="51.1"/>
    <x v="0"/>
  </r>
  <r>
    <n v="17592"/>
    <n v="7018825"/>
    <x v="9"/>
    <s v="MFR310"/>
    <s v="Warehouse &amp; Logistics"/>
    <s v="#"/>
    <s v="02.02.2021"/>
    <s v="Finished"/>
    <s v="VWRI01"/>
    <s v="VWR International Ltd"/>
    <n v="51.1"/>
    <x v="0"/>
    <n v="51.1"/>
    <n v="1"/>
    <n v="51.1"/>
    <n v="51.1"/>
    <x v="0"/>
  </r>
  <r>
    <n v="17630"/>
    <n v="7018856"/>
    <x v="10"/>
    <s v="#"/>
    <s v="Not assigned"/>
    <s v="AVSU191101-WP1"/>
    <s v="02.02.2021"/>
    <s v="Canceled"/>
    <s v="VWRI01"/>
    <s v="VWR International Ltd"/>
    <n v="344"/>
    <x v="5"/>
    <n v="1720"/>
    <n v="0"/>
    <n v="0"/>
    <n v="0"/>
    <x v="0"/>
  </r>
  <r>
    <n v="17699"/>
    <n v="7018916"/>
    <x v="11"/>
    <s v="#"/>
    <s v="Not assigned"/>
    <s v="RTAC200801-WP1"/>
    <s v="08.02.2021"/>
    <s v="Finished"/>
    <s v="VWRI01"/>
    <s v="VWR International Ltd"/>
    <n v="177"/>
    <x v="0"/>
    <n v="177"/>
    <n v="1"/>
    <n v="177"/>
    <n v="177"/>
    <x v="0"/>
  </r>
  <r>
    <n v="17699"/>
    <n v="7018916"/>
    <x v="12"/>
    <s v="#"/>
    <s v="Not assigned"/>
    <s v="RTAC200801-WP1"/>
    <s v="08.02.2021"/>
    <s v="Finished"/>
    <s v="VWRI01"/>
    <s v="VWR International Ltd"/>
    <n v="181.3"/>
    <x v="0"/>
    <n v="181.3"/>
    <n v="1"/>
    <n v="181.3"/>
    <n v="181.3"/>
    <x v="0"/>
  </r>
  <r>
    <n v="17699"/>
    <n v="7018916"/>
    <x v="13"/>
    <s v="#"/>
    <s v="Not assigned"/>
    <s v="RTAC200801-WP1"/>
    <s v="08.02.2021"/>
    <s v="Finished"/>
    <s v="VWRI01"/>
    <s v="VWR International Ltd"/>
    <n v="186.35"/>
    <x v="0"/>
    <n v="186.35"/>
    <n v="1"/>
    <n v="186.35"/>
    <n v="186.35"/>
    <x v="0"/>
  </r>
  <r>
    <n v="17699"/>
    <n v="7018916"/>
    <x v="14"/>
    <s v="#"/>
    <s v="Not assigned"/>
    <s v="RTAC200801-WP1"/>
    <s v="08.02.2021"/>
    <s v="Finished"/>
    <s v="VWRI01"/>
    <s v="VWR International Ltd"/>
    <n v="114.5"/>
    <x v="0"/>
    <n v="114.5"/>
    <n v="1"/>
    <n v="114.5"/>
    <n v="114.5"/>
    <x v="0"/>
  </r>
  <r>
    <n v="17874"/>
    <n v="7019060"/>
    <x v="15"/>
    <s v="COO031"/>
    <s v="Head of Process Development"/>
    <s v="#"/>
    <s v="17.02.2021"/>
    <s v="Finished"/>
    <s v="VWRI01"/>
    <s v="VWR International Ltd"/>
    <n v="5.2"/>
    <x v="1"/>
    <n v="520"/>
    <n v="100"/>
    <n v="520"/>
    <n v="520"/>
    <x v="0"/>
  </r>
  <r>
    <n v="18040"/>
    <n v="7019266"/>
    <x v="16"/>
    <s v="#"/>
    <s v="Not assigned"/>
    <s v="SACC180913-WP2"/>
    <s v="02.03.2021"/>
    <s v="Finished"/>
    <s v="VWRI01"/>
    <s v="VWR International Ltd"/>
    <n v="76.94"/>
    <x v="0"/>
    <n v="76.94"/>
    <n v="1"/>
    <n v="76.94"/>
    <n v="76.94"/>
    <x v="2"/>
  </r>
  <r>
    <n v="18069"/>
    <n v="7019340"/>
    <x v="17"/>
    <s v="COO031"/>
    <s v="Head of Process Development"/>
    <s v="#"/>
    <s v="05.03.2021"/>
    <s v="Finished"/>
    <s v="VWRI01"/>
    <s v="VWR International Ltd"/>
    <n v="478"/>
    <x v="6"/>
    <n v="4780"/>
    <n v="10"/>
    <n v="4780"/>
    <n v="4780"/>
    <x v="2"/>
  </r>
  <r>
    <n v="18250"/>
    <n v="7019579"/>
    <x v="18"/>
    <s v="COO034"/>
    <s v="Head of Analytical Development"/>
    <s v="#"/>
    <s v="19.03.2021"/>
    <s v="Finished"/>
    <s v="VWRI01"/>
    <s v="VWR International Ltd"/>
    <n v="2221.9499999999998"/>
    <x v="0"/>
    <n v="2221.9499999999998"/>
    <n v="1"/>
    <n v="2221.9499999999998"/>
    <n v="2221.9499999999998"/>
    <x v="2"/>
  </r>
  <r>
    <n v="18250"/>
    <n v="7019579"/>
    <x v="19"/>
    <s v="COO034"/>
    <s v="Head of Analytical Development"/>
    <s v="#"/>
    <s v="19.03.2021"/>
    <s v="Finished"/>
    <s v="VWRI01"/>
    <s v="VWR International Ltd"/>
    <n v="690.9"/>
    <x v="0"/>
    <n v="690.9"/>
    <n v="1"/>
    <n v="690.9"/>
    <n v="690.9"/>
    <x v="2"/>
  </r>
  <r>
    <n v="18250"/>
    <n v="7019579"/>
    <x v="20"/>
    <s v="COO034"/>
    <s v="Head of Analytical Development"/>
    <s v="#"/>
    <s v="19.03.2021"/>
    <s v="Finished"/>
    <s v="VWRI01"/>
    <s v="VWR International Ltd"/>
    <n v="516"/>
    <x v="0"/>
    <n v="516"/>
    <n v="1"/>
    <n v="516"/>
    <n v="516"/>
    <x v="2"/>
  </r>
  <r>
    <n v="18258"/>
    <n v="7019567"/>
    <x v="21"/>
    <s v="MFR324"/>
    <s v="Technical Services"/>
    <s v="#"/>
    <s v="19.03.2021"/>
    <s v="Follow-Up Document Created"/>
    <s v="VWRI01"/>
    <s v="VWR International Ltd"/>
    <n v="96.6"/>
    <x v="7"/>
    <n v="2898"/>
    <n v="20"/>
    <n v="1932"/>
    <n v="1932"/>
    <x v="2"/>
  </r>
  <r>
    <n v="18346"/>
    <n v="7019546"/>
    <x v="22"/>
    <s v="COO031"/>
    <s v="Head of Process Development"/>
    <s v="#"/>
    <s v="18.03.2021"/>
    <s v="Finished"/>
    <s v="VWRI01"/>
    <s v="VWR International Ltd"/>
    <n v="81.67"/>
    <x v="6"/>
    <n v="816.7"/>
    <n v="0"/>
    <n v="0"/>
    <n v="0"/>
    <x v="2"/>
  </r>
  <r>
    <n v="18346"/>
    <n v="7019546"/>
    <x v="23"/>
    <s v="COO031"/>
    <s v="Head of Process Development"/>
    <s v="#"/>
    <s v="18.03.2021"/>
    <s v="Finished"/>
    <s v="VWRI01"/>
    <s v="VWR International Ltd"/>
    <n v="74.14"/>
    <x v="6"/>
    <n v="741.4"/>
    <n v="10"/>
    <n v="741.4"/>
    <n v="741.4"/>
    <x v="2"/>
  </r>
  <r>
    <n v="18346"/>
    <n v="7019546"/>
    <x v="24"/>
    <s v="COO031"/>
    <s v="Head of Process Development"/>
    <s v="#"/>
    <s v="18.03.2021"/>
    <s v="Finished"/>
    <s v="VWRI01"/>
    <s v="VWR International Ltd"/>
    <n v="137.77000000000001"/>
    <x v="6"/>
    <n v="1377.7"/>
    <n v="10"/>
    <n v="1377.7"/>
    <n v="1377.7"/>
    <x v="2"/>
  </r>
  <r>
    <n v="18348"/>
    <n v="7019564"/>
    <x v="25"/>
    <s v="#"/>
    <s v="Not assigned"/>
    <s v="AVSU191101-WP1"/>
    <s v="19.03.2021"/>
    <s v="Finished"/>
    <s v="VWRI01"/>
    <s v="VWR International Ltd"/>
    <n v="191.1"/>
    <x v="4"/>
    <n v="764.4"/>
    <n v="4"/>
    <n v="764.4"/>
    <n v="764.4"/>
    <x v="2"/>
  </r>
  <r>
    <n v="18388"/>
    <n v="7019608"/>
    <x v="26"/>
    <s v="#"/>
    <s v="Not assigned"/>
    <s v="AVSU191101-WP1"/>
    <s v="22.03.2021"/>
    <s v="Finished"/>
    <s v="VWRI01"/>
    <s v="VWR International Ltd"/>
    <n v="112"/>
    <x v="3"/>
    <n v="224"/>
    <n v="2"/>
    <n v="224"/>
    <n v="224"/>
    <x v="2"/>
  </r>
  <r>
    <n v="18398"/>
    <n v="7019712"/>
    <x v="27"/>
    <s v="COO031"/>
    <s v="Head of Process Development"/>
    <s v="#"/>
    <s v="29.03.2021"/>
    <s v="Finished"/>
    <s v="VWRI01"/>
    <s v="VWR International Ltd"/>
    <n v="201.43"/>
    <x v="0"/>
    <n v="201.43"/>
    <n v="1"/>
    <n v="201.43"/>
    <n v="201.43"/>
    <x v="2"/>
  </r>
  <r>
    <n v="18398"/>
    <n v="7019712"/>
    <x v="28"/>
    <s v="COO031"/>
    <s v="Head of Process Development"/>
    <s v="#"/>
    <s v="29.03.2021"/>
    <s v="Finished"/>
    <s v="VWRI01"/>
    <s v="VWR International Ltd"/>
    <n v="23.61"/>
    <x v="7"/>
    <n v="708.3"/>
    <n v="0"/>
    <n v="0"/>
    <n v="0"/>
    <x v="2"/>
  </r>
  <r>
    <n v="18398"/>
    <n v="7019712"/>
    <x v="29"/>
    <s v="COO031"/>
    <s v="Head of Process Development"/>
    <s v="#"/>
    <s v="29.03.2021"/>
    <s v="Finished"/>
    <s v="VWRI01"/>
    <s v="VWR International Ltd"/>
    <n v="13"/>
    <x v="7"/>
    <n v="390"/>
    <n v="0"/>
    <n v="0"/>
    <n v="0"/>
    <x v="2"/>
  </r>
  <r>
    <n v="18398"/>
    <n v="7019712"/>
    <x v="15"/>
    <s v="COO031"/>
    <s v="Head of Process Development"/>
    <s v="#"/>
    <s v="29.03.2021"/>
    <s v="Finished"/>
    <s v="VWRI01"/>
    <s v="VWR International Ltd"/>
    <n v="5.2"/>
    <x v="1"/>
    <n v="520"/>
    <n v="100"/>
    <n v="520"/>
    <n v="520"/>
    <x v="2"/>
  </r>
  <r>
    <n v="18413"/>
    <n v="7019651"/>
    <x v="30"/>
    <s v="#"/>
    <s v="Not assigned"/>
    <s v="AVAD200701-WP1"/>
    <s v="24.03.2021"/>
    <s v="Finished"/>
    <s v="VWRI01"/>
    <s v="VWR International Ltd"/>
    <n v="1240"/>
    <x v="0"/>
    <n v="1240"/>
    <n v="1"/>
    <n v="1240"/>
    <n v="1240"/>
    <x v="2"/>
  </r>
  <r>
    <n v="18413"/>
    <n v="7019651"/>
    <x v="31"/>
    <s v="#"/>
    <s v="Not assigned"/>
    <s v="AVAD200701-WP1"/>
    <s v="24.03.2021"/>
    <s v="Finished"/>
    <s v="VWRI01"/>
    <s v="VWR International Ltd"/>
    <n v="1530"/>
    <x v="0"/>
    <n v="1530"/>
    <n v="1"/>
    <n v="1530"/>
    <n v="1530"/>
    <x v="2"/>
  </r>
  <r>
    <n v="18474"/>
    <n v="7019773"/>
    <x v="16"/>
    <s v="#"/>
    <s v="Not assigned"/>
    <s v="AVSU191101-WP1"/>
    <s v="01.04.2021"/>
    <s v="Finished"/>
    <s v="VWRI01"/>
    <s v="VWR International Ltd"/>
    <n v="76.95"/>
    <x v="0"/>
    <n v="76.95"/>
    <n v="1"/>
    <n v="76.95"/>
    <n v="76.95"/>
    <x v="3"/>
  </r>
  <r>
    <n v="18474"/>
    <n v="7019773"/>
    <x v="14"/>
    <s v="#"/>
    <s v="Not assigned"/>
    <s v="AVSU191101-WP1"/>
    <s v="01.04.2021"/>
    <s v="Finished"/>
    <s v="VWRI01"/>
    <s v="VWR International Ltd"/>
    <n v="114.5"/>
    <x v="3"/>
    <n v="229"/>
    <n v="2"/>
    <n v="229"/>
    <n v="229"/>
    <x v="3"/>
  </r>
  <r>
    <n v="18512"/>
    <n v="7019812"/>
    <x v="32"/>
    <s v="#"/>
    <s v="Not assigned"/>
    <s v="BCRT180131-WP1.8"/>
    <s v="08.04.2021"/>
    <s v="Finished"/>
    <s v="VWRI01"/>
    <s v="VWR International Ltd"/>
    <n v="112"/>
    <x v="3"/>
    <n v="224"/>
    <n v="2"/>
    <n v="224"/>
    <n v="224"/>
    <x v="3"/>
  </r>
  <r>
    <n v="18565"/>
    <n v="7019833"/>
    <x v="33"/>
    <s v="#"/>
    <s v="Not assigned"/>
    <s v="CIRA190711-WP1"/>
    <s v="09.04.2021"/>
    <s v="Finished"/>
    <s v="VWRI01"/>
    <s v="VWR International Ltd"/>
    <n v="112"/>
    <x v="0"/>
    <n v="112"/>
    <n v="1"/>
    <n v="112"/>
    <n v="112"/>
    <x v="3"/>
  </r>
  <r>
    <n v="18624"/>
    <n v="7019875"/>
    <x v="34"/>
    <s v="MFR220"/>
    <s v="Quality Control"/>
    <s v="#"/>
    <s v="13.04.2021"/>
    <s v="Finished"/>
    <s v="VWRI01"/>
    <s v="VWR International Ltd"/>
    <n v="314.26"/>
    <x v="8"/>
    <n v="2199.8200000000002"/>
    <n v="0"/>
    <n v="0"/>
    <n v="0"/>
    <x v="3"/>
  </r>
  <r>
    <n v="18657"/>
    <n v="7019936"/>
    <x v="35"/>
    <s v="#"/>
    <s v="Not assigned"/>
    <s v="SAAN190101-WP1"/>
    <s v="16.04.2021"/>
    <s v="Canceled"/>
    <s v="VWRI01"/>
    <s v="VWR International Ltd"/>
    <n v="426.3"/>
    <x v="3"/>
    <n v="852.6"/>
    <n v="0"/>
    <n v="0"/>
    <n v="0"/>
    <x v="3"/>
  </r>
  <r>
    <n v="18772"/>
    <n v="7020011"/>
    <x v="36"/>
    <s v="#"/>
    <s v="Not assigned"/>
    <s v="ALLE19CORE-WP4"/>
    <s v="21.04.2021"/>
    <s v="Finished"/>
    <s v="VWRI01"/>
    <s v="VWR International Ltd"/>
    <n v="806.84"/>
    <x v="3"/>
    <n v="1613.68"/>
    <n v="2"/>
    <n v="1613.68"/>
    <n v="1613.68"/>
    <x v="3"/>
  </r>
  <r>
    <n v="18772"/>
    <n v="7020011"/>
    <x v="37"/>
    <s v="#"/>
    <s v="Not assigned"/>
    <s v="ALLE19CORE-WP4"/>
    <s v="21.04.2021"/>
    <s v="Finished"/>
    <s v="VWRI01"/>
    <s v="VWR International Ltd"/>
    <n v="85.96"/>
    <x v="0"/>
    <n v="85.96"/>
    <n v="1"/>
    <n v="85.96"/>
    <n v="85.96"/>
    <x v="3"/>
  </r>
  <r>
    <n v="18772"/>
    <n v="7020011"/>
    <x v="38"/>
    <s v="#"/>
    <s v="Not assigned"/>
    <s v="ALLE19CORE-WP4"/>
    <s v="21.04.2021"/>
    <s v="Finished"/>
    <s v="VWRI01"/>
    <s v="VWR International Ltd"/>
    <n v="996.36"/>
    <x v="3"/>
    <n v="1992.72"/>
    <n v="2"/>
    <n v="1992.72"/>
    <n v="1992.72"/>
    <x v="3"/>
  </r>
  <r>
    <n v="18785"/>
    <n v="7020042"/>
    <x v="39"/>
    <s v="#"/>
    <s v="Not assigned"/>
    <s v="RINR210310-WP5"/>
    <s v="22.04.2021"/>
    <s v="Finished"/>
    <s v="VWRI01"/>
    <s v="VWR International Ltd"/>
    <n v="167.2"/>
    <x v="0"/>
    <n v="167.2"/>
    <n v="1"/>
    <n v="167.2"/>
    <n v="167.2"/>
    <x v="3"/>
  </r>
  <r>
    <n v="18785"/>
    <n v="7020042"/>
    <x v="40"/>
    <s v="#"/>
    <s v="Not assigned"/>
    <s v="RINR210310-WP5"/>
    <s v="22.04.2021"/>
    <s v="Finished"/>
    <s v="VWRI01"/>
    <s v="VWR International Ltd"/>
    <n v="60.7"/>
    <x v="0"/>
    <n v="60.7"/>
    <n v="1"/>
    <n v="60.7"/>
    <n v="60.7"/>
    <x v="3"/>
  </r>
  <r>
    <n v="18785"/>
    <n v="7020042"/>
    <x v="41"/>
    <s v="#"/>
    <s v="Not assigned"/>
    <s v="RINR210310-WP5"/>
    <s v="22.04.2021"/>
    <s v="Finished"/>
    <s v="VWRI01"/>
    <s v="VWR International Ltd"/>
    <n v="87"/>
    <x v="0"/>
    <n v="87"/>
    <n v="1"/>
    <n v="87"/>
    <n v="87"/>
    <x v="3"/>
  </r>
  <r>
    <n v="18785"/>
    <n v="7020042"/>
    <x v="42"/>
    <s v="#"/>
    <s v="Not assigned"/>
    <s v="RINR210310-WP5"/>
    <s v="22.04.2021"/>
    <s v="Finished"/>
    <s v="VWRI01"/>
    <s v="VWR International Ltd"/>
    <n v="214.28"/>
    <x v="0"/>
    <n v="214.28"/>
    <n v="1"/>
    <n v="214.28"/>
    <n v="214.28"/>
    <x v="3"/>
  </r>
  <r>
    <n v="18859"/>
    <n v="7020193"/>
    <x v="43"/>
    <s v="#"/>
    <s v="Not assigned"/>
    <s v="TFLS200401"/>
    <s v="06.05.2021"/>
    <s v="Finished"/>
    <s v="VWRI01"/>
    <s v="VWR International Ltd"/>
    <n v="4596"/>
    <x v="0"/>
    <n v="4596"/>
    <n v="1"/>
    <n v="4596"/>
    <n v="4596"/>
    <x v="4"/>
  </r>
  <r>
    <n v="18861"/>
    <n v="7020093"/>
    <x v="44"/>
    <s v="#"/>
    <s v="Not assigned"/>
    <s v="ALLE19CORE-WP4"/>
    <s v="27.04.2021"/>
    <s v="Finished"/>
    <s v="VWRI01"/>
    <s v="VWR International Ltd"/>
    <n v="21.24"/>
    <x v="0"/>
    <n v="21.24"/>
    <n v="1"/>
    <n v="21.24"/>
    <n v="21.24"/>
    <x v="3"/>
  </r>
  <r>
    <n v="18916"/>
    <n v="7020300"/>
    <x v="45"/>
    <s v="MFR310"/>
    <s v="Warehouse &amp; Logistics"/>
    <s v="#"/>
    <s v="14.05.2021"/>
    <s v="Finished"/>
    <s v="VWRI01"/>
    <s v="VWR International Ltd"/>
    <n v="130000"/>
    <x v="0"/>
    <n v="130000"/>
    <n v="0.82"/>
    <n v="106124.39"/>
    <n v="106124.39"/>
    <x v="4"/>
  </r>
  <r>
    <n v="18943"/>
    <n v="7020147"/>
    <x v="13"/>
    <s v="#"/>
    <s v="Not assigned"/>
    <s v="AVSU191101-WP1"/>
    <s v="30.04.2021"/>
    <s v="Finished"/>
    <s v="VWRI01"/>
    <s v="VWR International Ltd"/>
    <n v="202.7"/>
    <x v="0"/>
    <n v="202.7"/>
    <n v="1"/>
    <n v="202.7"/>
    <n v="202.7"/>
    <x v="3"/>
  </r>
  <r>
    <n v="19071"/>
    <n v="7020332"/>
    <x v="46"/>
    <s v="#"/>
    <s v="Not assigned"/>
    <s v="SAAN190101-WP1"/>
    <s v="17.05.2021"/>
    <s v="Canceled"/>
    <s v="VWRI01"/>
    <s v="VWR International Ltd"/>
    <n v="426.3"/>
    <x v="3"/>
    <n v="852.6"/>
    <n v="0"/>
    <n v="0"/>
    <n v="0"/>
    <x v="4"/>
  </r>
  <r>
    <n v="19140"/>
    <n v="7020369"/>
    <x v="47"/>
    <s v="COO031"/>
    <s v="Head of Process Development"/>
    <s v="#"/>
    <s v="19.05.2021"/>
    <s v="Follow-Up Document Created"/>
    <s v="VWRI01"/>
    <s v="VWR International Ltd"/>
    <n v="271.7"/>
    <x v="5"/>
    <n v="1358.5"/>
    <n v="0"/>
    <n v="0"/>
    <n v="0"/>
    <x v="4"/>
  </r>
  <r>
    <n v="19140"/>
    <n v="7020369"/>
    <x v="48"/>
    <s v="COO031"/>
    <s v="Head of Process Development"/>
    <s v="#"/>
    <s v="19.05.2021"/>
    <s v="Follow-Up Document Created"/>
    <s v="VWRI01"/>
    <s v="VWR International Ltd"/>
    <n v="50"/>
    <x v="3"/>
    <n v="100"/>
    <n v="2"/>
    <n v="100"/>
    <n v="100"/>
    <x v="4"/>
  </r>
  <r>
    <n v="19160"/>
    <n v="7020363"/>
    <x v="33"/>
    <s v="#"/>
    <s v="Not assigned"/>
    <s v="CIRA190711-WP2"/>
    <s v="19.05.2021"/>
    <s v="Finished"/>
    <s v="VWRI01"/>
    <s v="VWR International Ltd"/>
    <n v="112"/>
    <x v="3"/>
    <n v="224"/>
    <n v="2"/>
    <n v="224"/>
    <n v="224"/>
    <x v="4"/>
  </r>
  <r>
    <n v="19243"/>
    <n v="7020422"/>
    <x v="49"/>
    <s v="MFR310"/>
    <s v="Warehouse &amp; Logistics"/>
    <s v="#"/>
    <s v="24.05.2021"/>
    <s v="Finished"/>
    <s v="VWRI01"/>
    <s v="VWR International Ltd"/>
    <n v="193.38"/>
    <x v="9"/>
    <n v="4641.12"/>
    <n v="24"/>
    <n v="4641.12"/>
    <n v="4641.12"/>
    <x v="4"/>
  </r>
  <r>
    <n v="19251"/>
    <n v="7020505"/>
    <x v="16"/>
    <s v="#"/>
    <s v="Not assigned"/>
    <s v="AVSU191101-WP1"/>
    <s v="28.05.2021"/>
    <s v="Finished"/>
    <s v="VWRI01"/>
    <s v="VWR International Ltd"/>
    <n v="83.7"/>
    <x v="0"/>
    <n v="83.7"/>
    <n v="1"/>
    <n v="83.7"/>
    <n v="83.7"/>
    <x v="4"/>
  </r>
  <r>
    <n v="19351"/>
    <n v="7020543"/>
    <x v="50"/>
    <s v="COO031"/>
    <s v="Head of Process Development"/>
    <s v="#"/>
    <s v="04.06.2021"/>
    <s v="Finished"/>
    <s v="VWRI01"/>
    <s v="VWR International Ltd"/>
    <n v="6669"/>
    <x v="0"/>
    <n v="6669"/>
    <n v="1"/>
    <n v="6669"/>
    <n v="6669"/>
    <x v="5"/>
  </r>
  <r>
    <n v="19364"/>
    <n v="7020536"/>
    <x v="51"/>
    <s v="MFR321"/>
    <s v="Engineering &amp; Maintenance"/>
    <s v="#"/>
    <s v="03.06.2021"/>
    <s v="Finished"/>
    <s v="VWRI01"/>
    <s v="VWR International Ltd"/>
    <n v="397"/>
    <x v="0"/>
    <n v="397"/>
    <n v="1"/>
    <n v="397"/>
    <n v="397"/>
    <x v="5"/>
  </r>
  <r>
    <n v="19554"/>
    <n v="7020798"/>
    <x v="52"/>
    <s v="MFR220"/>
    <s v="Quality Control"/>
    <s v="#"/>
    <s v="22.06.2021"/>
    <s v="Follow-Up Document Created"/>
    <s v="VWRI01"/>
    <s v="VWR International Ltd"/>
    <n v="1"/>
    <x v="10"/>
    <n v="10000"/>
    <n v="3051.87"/>
    <n v="3051.87"/>
    <n v="3051.87"/>
    <x v="5"/>
  </r>
  <r>
    <n v="19599"/>
    <n v="7020759"/>
    <x v="53"/>
    <s v="MFR310"/>
    <s v="Warehouse &amp; Logistics"/>
    <s v="#"/>
    <s v="18.06.2021"/>
    <s v="Follow-Up Document Created"/>
    <s v="VWRI01"/>
    <s v="VWR International Ltd"/>
    <n v="28.4"/>
    <x v="5"/>
    <n v="142"/>
    <n v="5"/>
    <n v="142"/>
    <n v="142"/>
    <x v="5"/>
  </r>
  <r>
    <n v="19599"/>
    <n v="7020759"/>
    <x v="54"/>
    <s v="MFR310"/>
    <s v="Warehouse &amp; Logistics"/>
    <s v="#"/>
    <s v="18.06.2021"/>
    <s v="Follow-Up Document Created"/>
    <s v="VWRI01"/>
    <s v="VWR International Ltd"/>
    <n v="6.8"/>
    <x v="2"/>
    <n v="40.799999999999997"/>
    <n v="6"/>
    <n v="40.799999999999997"/>
    <n v="40.799999999999997"/>
    <x v="5"/>
  </r>
  <r>
    <n v="19599"/>
    <n v="7020759"/>
    <x v="55"/>
    <s v="MFR310"/>
    <s v="Warehouse &amp; Logistics"/>
    <s v="#"/>
    <s v="18.06.2021"/>
    <s v="Follow-Up Document Created"/>
    <s v="VWRI01"/>
    <s v="VWR International Ltd"/>
    <n v="18.239999999999998"/>
    <x v="5"/>
    <n v="91.2"/>
    <n v="5"/>
    <n v="91.2"/>
    <n v="91.2"/>
    <x v="5"/>
  </r>
  <r>
    <n v="19612"/>
    <n v="7020773"/>
    <x v="56"/>
    <s v="MFR324"/>
    <s v="Technical Services"/>
    <s v="#"/>
    <s v="20.06.2021"/>
    <s v="Finished"/>
    <s v="VWRI01"/>
    <s v="VWR International Ltd"/>
    <n v="78.400000000000006"/>
    <x v="11"/>
    <n v="3920"/>
    <n v="50"/>
    <n v="3920"/>
    <n v="3920"/>
    <x v="5"/>
  </r>
  <r>
    <n v="19618"/>
    <n v="7020842"/>
    <x v="16"/>
    <s v="#"/>
    <s v="Not assigned"/>
    <s v="LENT191206-WP1"/>
    <s v="25.06.2021"/>
    <s v="Follow-Up Document Created"/>
    <s v="VWRI01"/>
    <s v="VWR International Ltd"/>
    <n v="83.7"/>
    <x v="3"/>
    <n v="167.4"/>
    <n v="2"/>
    <n v="167.4"/>
    <n v="167.4"/>
    <x v="5"/>
  </r>
  <r>
    <n v="19618"/>
    <n v="7020842"/>
    <x v="11"/>
    <s v="#"/>
    <s v="Not assigned"/>
    <s v="LENT191206-WP1"/>
    <s v="25.06.2021"/>
    <s v="Follow-Up Document Created"/>
    <s v="VWRI01"/>
    <s v="VWR International Ltd"/>
    <n v="192.5"/>
    <x v="0"/>
    <n v="192.5"/>
    <n v="1"/>
    <n v="192.5"/>
    <n v="192.5"/>
    <x v="5"/>
  </r>
  <r>
    <n v="19618"/>
    <n v="7020842"/>
    <x v="12"/>
    <s v="#"/>
    <s v="Not assigned"/>
    <s v="LENT191206-WP1"/>
    <s v="25.06.2021"/>
    <s v="Follow-Up Document Created"/>
    <s v="VWRI01"/>
    <s v="VWR International Ltd"/>
    <n v="197.2"/>
    <x v="12"/>
    <n v="591.6"/>
    <n v="0"/>
    <n v="0"/>
    <n v="0"/>
    <x v="5"/>
  </r>
  <r>
    <n v="19638"/>
    <n v="7020850"/>
    <x v="57"/>
    <s v="COO031"/>
    <s v="Head of Process Development"/>
    <s v="#"/>
    <s v="25.06.2021"/>
    <s v="Follow-Up Document Created"/>
    <s v="VWRI01"/>
    <s v="VWR International Ltd"/>
    <n v="89.1"/>
    <x v="5"/>
    <n v="445.5"/>
    <n v="4"/>
    <n v="356.4"/>
    <n v="356.4"/>
    <x v="5"/>
  </r>
  <r>
    <n v="19638"/>
    <n v="7020850"/>
    <x v="58"/>
    <s v="COO031"/>
    <s v="Head of Process Development"/>
    <s v="#"/>
    <s v="25.06.2021"/>
    <s v="Follow-Up Document Created"/>
    <s v="VWRI01"/>
    <s v="VWR International Ltd"/>
    <n v="28.7"/>
    <x v="5"/>
    <n v="143.5"/>
    <n v="5"/>
    <n v="143.5"/>
    <n v="143.5"/>
    <x v="5"/>
  </r>
  <r>
    <n v="19638"/>
    <n v="7020850"/>
    <x v="59"/>
    <s v="COO031"/>
    <s v="Head of Process Development"/>
    <s v="#"/>
    <s v="25.06.2021"/>
    <s v="Follow-Up Document Created"/>
    <s v="VWRI01"/>
    <s v="VWR International Ltd"/>
    <n v="95.2"/>
    <x v="0"/>
    <n v="95.2"/>
    <n v="1"/>
    <n v="95.2"/>
    <n v="95.2"/>
    <x v="5"/>
  </r>
  <r>
    <n v="19638"/>
    <n v="7020850"/>
    <x v="60"/>
    <s v="COO031"/>
    <s v="Head of Process Development"/>
    <s v="#"/>
    <s v="25.06.2021"/>
    <s v="Follow-Up Document Created"/>
    <s v="VWRI01"/>
    <s v="VWR International Ltd"/>
    <n v="113.56"/>
    <x v="0"/>
    <n v="113.56"/>
    <n v="1"/>
    <n v="113.56"/>
    <n v="113.56"/>
    <x v="5"/>
  </r>
  <r>
    <n v="19638"/>
    <n v="7020850"/>
    <x v="61"/>
    <s v="COO031"/>
    <s v="Head of Process Development"/>
    <s v="#"/>
    <s v="25.06.2021"/>
    <s v="Follow-Up Document Created"/>
    <s v="VWRI01"/>
    <s v="VWR International Ltd"/>
    <n v="258"/>
    <x v="0"/>
    <n v="258"/>
    <n v="1"/>
    <n v="258"/>
    <n v="258"/>
    <x v="5"/>
  </r>
  <r>
    <n v="19638"/>
    <n v="7020851"/>
    <x v="61"/>
    <s v="COO031"/>
    <s v="Head of Process Development"/>
    <s v="#"/>
    <s v="25.06.2021"/>
    <s v="Finished"/>
    <s v="VWRI01"/>
    <s v="VWR International Ltd"/>
    <n v="258"/>
    <x v="8"/>
    <n v="1806"/>
    <n v="7"/>
    <n v="1806"/>
    <n v="1806"/>
    <x v="5"/>
  </r>
  <r>
    <n v="19783"/>
    <n v="7020948"/>
    <x v="62"/>
    <s v="COO031"/>
    <s v="Head of Process Development"/>
    <s v="#"/>
    <s v="02.07.2021"/>
    <s v="Finished"/>
    <s v="VWRI01"/>
    <s v="VWR International Ltd"/>
    <n v="9561.0300000000007"/>
    <x v="0"/>
    <n v="9561.0300000000007"/>
    <n v="1"/>
    <n v="9561.0300000000007"/>
    <n v="9561.0300000000007"/>
    <x v="6"/>
  </r>
  <r>
    <n v="19814"/>
    <n v="7020999"/>
    <x v="16"/>
    <s v="#"/>
    <s v="Not assigned"/>
    <s v="BATT201202-WP6"/>
    <s v="07.07.2021"/>
    <s v="Finished"/>
    <s v="VWRI01"/>
    <s v="VWR International Ltd"/>
    <n v="83.7"/>
    <x v="0"/>
    <n v="83.7"/>
    <n v="1"/>
    <n v="83.7"/>
    <n v="83.7"/>
    <x v="6"/>
  </r>
  <r>
    <n v="19815"/>
    <n v="7020993"/>
    <x v="63"/>
    <s v="COO031"/>
    <s v="Head of Process Development"/>
    <s v="#"/>
    <s v="07.07.2021"/>
    <s v="Finished"/>
    <s v="VWRI01"/>
    <s v="VWR International Ltd"/>
    <n v="62.8"/>
    <x v="0"/>
    <n v="62.8"/>
    <n v="1"/>
    <n v="62.8"/>
    <n v="62.8"/>
    <x v="6"/>
  </r>
  <r>
    <n v="19857"/>
    <n v="7021017"/>
    <x v="64"/>
    <s v="MFR310"/>
    <s v="Warehouse &amp; Logistics"/>
    <s v="#"/>
    <s v="07.07.2021"/>
    <s v="Follow-Up Document Created"/>
    <s v="VWRI01"/>
    <s v="VWR International Ltd"/>
    <n v="165.78"/>
    <x v="11"/>
    <n v="8289"/>
    <n v="35"/>
    <n v="5802.3"/>
    <n v="5802.3"/>
    <x v="6"/>
  </r>
  <r>
    <n v="19857"/>
    <n v="7021017"/>
    <x v="65"/>
    <s v="MFR310"/>
    <s v="Warehouse &amp; Logistics"/>
    <s v="#"/>
    <s v="07.07.2021"/>
    <s v="Follow-Up Document Created"/>
    <s v="VWRI01"/>
    <s v="VWR International Ltd"/>
    <n v="165.78"/>
    <x v="7"/>
    <n v="4973.3999999999996"/>
    <n v="30"/>
    <n v="4973.3999999999996"/>
    <n v="4973.3999999999996"/>
    <x v="6"/>
  </r>
  <r>
    <n v="19857"/>
    <n v="7021017"/>
    <x v="66"/>
    <s v="MFR310"/>
    <s v="Warehouse &amp; Logistics"/>
    <s v="#"/>
    <s v="07.07.2021"/>
    <s v="Follow-Up Document Created"/>
    <s v="VWRI01"/>
    <s v="VWR International Ltd"/>
    <n v="165.78"/>
    <x v="13"/>
    <n v="6631.2"/>
    <n v="40"/>
    <n v="6631.2"/>
    <n v="6631.2"/>
    <x v="6"/>
  </r>
  <r>
    <n v="19857"/>
    <n v="7021017"/>
    <x v="67"/>
    <s v="MFR310"/>
    <s v="Warehouse &amp; Logistics"/>
    <s v="#"/>
    <s v="07.07.2021"/>
    <s v="Follow-Up Document Created"/>
    <s v="VWRI01"/>
    <s v="VWR International Ltd"/>
    <n v="165.78"/>
    <x v="5"/>
    <n v="828.9"/>
    <n v="5"/>
    <n v="828.9"/>
    <n v="828.9"/>
    <x v="6"/>
  </r>
  <r>
    <n v="19857"/>
    <n v="7021017"/>
    <x v="68"/>
    <s v="MFR310"/>
    <s v="Warehouse &amp; Logistics"/>
    <s v="#"/>
    <s v="07.07.2021"/>
    <s v="Follow-Up Document Created"/>
    <s v="VWRI01"/>
    <s v="VWR International Ltd"/>
    <n v="165.78"/>
    <x v="5"/>
    <n v="828.9"/>
    <n v="5"/>
    <n v="828.9"/>
    <n v="828.9"/>
    <x v="6"/>
  </r>
  <r>
    <n v="19858"/>
    <n v="7021018"/>
    <x v="69"/>
    <s v="MFR310"/>
    <s v="Warehouse &amp; Logistics"/>
    <s v="#"/>
    <s v="07.07.2021"/>
    <s v="Finished"/>
    <s v="VWRI01"/>
    <s v="VWR International Ltd"/>
    <n v="165.78"/>
    <x v="11"/>
    <n v="8289"/>
    <n v="50"/>
    <n v="8289"/>
    <n v="8289"/>
    <x v="6"/>
  </r>
  <r>
    <n v="19877"/>
    <n v="7021053"/>
    <x v="70"/>
    <s v="MFR310"/>
    <s v="Warehouse &amp; Logistics"/>
    <s v="#"/>
    <s v="09.07.2021"/>
    <s v="Follow-Up Document Created"/>
    <s v="VWRI01"/>
    <s v="VWR International Ltd"/>
    <n v="50000"/>
    <x v="0"/>
    <n v="50000"/>
    <n v="0"/>
    <n v="0"/>
    <n v="0"/>
    <x v="6"/>
  </r>
  <r>
    <n v="20016"/>
    <n v="7021234"/>
    <x v="16"/>
    <s v="#"/>
    <s v="Not assigned"/>
    <s v="AVSU191101-WP1"/>
    <s v="21.07.2021"/>
    <s v="Finished"/>
    <s v="VWRI01"/>
    <s v="VWR International Ltd"/>
    <n v="83.7"/>
    <x v="0"/>
    <n v="83.7"/>
    <n v="1"/>
    <n v="83.7"/>
    <n v="83.7"/>
    <x v="6"/>
  </r>
  <r>
    <n v="20052"/>
    <n v="7021239"/>
    <x v="16"/>
    <s v="#"/>
    <s v="Not assigned"/>
    <s v="RENT200515-WP1"/>
    <s v="21.07.2021"/>
    <s v="Sent"/>
    <s v="VWRI01"/>
    <s v="VWR International Ltd"/>
    <n v="83.7"/>
    <x v="12"/>
    <n v="251.1"/>
    <n v="0"/>
    <n v="0"/>
    <n v="0"/>
    <x v="6"/>
  </r>
  <r>
    <n v="20057"/>
    <n v="7021231"/>
    <x v="71"/>
    <s v="MFR310"/>
    <s v="Warehouse &amp; Logistics"/>
    <s v="#"/>
    <s v="21.07.2021"/>
    <s v="Finished"/>
    <s v="VWRI01"/>
    <s v="VWR International Ltd"/>
    <n v="355.92"/>
    <x v="4"/>
    <n v="1423.68"/>
    <n v="4"/>
    <n v="1423.68"/>
    <n v="1423.68"/>
    <x v="6"/>
  </r>
  <r>
    <n v="20057"/>
    <n v="7021231"/>
    <x v="72"/>
    <s v="MFR310"/>
    <s v="Warehouse &amp; Logistics"/>
    <s v="#"/>
    <s v="21.07.2021"/>
    <s v="Finished"/>
    <s v="VWRI01"/>
    <s v="VWR International Ltd"/>
    <n v="355.92"/>
    <x v="4"/>
    <n v="1423.68"/>
    <n v="4"/>
    <n v="1423.68"/>
    <n v="1423.68"/>
    <x v="6"/>
  </r>
  <r>
    <n v="20057"/>
    <n v="7021231"/>
    <x v="73"/>
    <s v="MFR310"/>
    <s v="Warehouse &amp; Logistics"/>
    <s v="#"/>
    <s v="21.07.2021"/>
    <s v="Finished"/>
    <s v="VWRI01"/>
    <s v="VWR International Ltd"/>
    <n v="355.92"/>
    <x v="6"/>
    <n v="3559.2"/>
    <n v="10"/>
    <n v="3559.2"/>
    <n v="3559.2"/>
    <x v="6"/>
  </r>
  <r>
    <n v="20057"/>
    <n v="7021231"/>
    <x v="74"/>
    <s v="MFR310"/>
    <s v="Warehouse &amp; Logistics"/>
    <s v="#"/>
    <s v="21.07.2021"/>
    <s v="Finished"/>
    <s v="VWRI01"/>
    <s v="VWR International Ltd"/>
    <n v="355.92"/>
    <x v="14"/>
    <n v="5338.8"/>
    <n v="15"/>
    <n v="5338.8"/>
    <n v="5338.8"/>
    <x v="6"/>
  </r>
  <r>
    <n v="20107"/>
    <n v="7021270"/>
    <x v="27"/>
    <s v="COO031"/>
    <s v="Head of Process Development"/>
    <s v="#"/>
    <s v="23.07.2021"/>
    <s v="Follow-Up Document Created"/>
    <s v="VWRI01"/>
    <s v="VWR International Ltd"/>
    <n v="209.5"/>
    <x v="0"/>
    <n v="209.5"/>
    <n v="1"/>
    <n v="209.5"/>
    <n v="209.5"/>
    <x v="6"/>
  </r>
  <r>
    <n v="20107"/>
    <n v="7021270"/>
    <x v="75"/>
    <s v="COO031"/>
    <s v="Head of Process Development"/>
    <s v="#"/>
    <s v="23.07.2021"/>
    <s v="Follow-Up Document Created"/>
    <s v="VWRI01"/>
    <s v="VWR International Ltd"/>
    <n v="217.6"/>
    <x v="3"/>
    <n v="435.2"/>
    <n v="0"/>
    <n v="0"/>
    <n v="0"/>
    <x v="6"/>
  </r>
  <r>
    <n v="20107"/>
    <n v="7021270"/>
    <x v="76"/>
    <s v="COO031"/>
    <s v="Head of Process Development"/>
    <s v="#"/>
    <s v="23.07.2021"/>
    <s v="Follow-Up Document Created"/>
    <s v="VWRI01"/>
    <s v="VWR International Ltd"/>
    <n v="256.36"/>
    <x v="3"/>
    <n v="512.72"/>
    <n v="0"/>
    <n v="0"/>
    <n v="0"/>
    <x v="6"/>
  </r>
  <r>
    <n v="20107"/>
    <n v="7021270"/>
    <x v="77"/>
    <s v="COO031"/>
    <s v="Head of Process Development"/>
    <s v="#"/>
    <s v="23.07.2021"/>
    <s v="Follow-Up Document Created"/>
    <s v="VWRI01"/>
    <s v="VWR International Ltd"/>
    <n v="422.1"/>
    <x v="4"/>
    <n v="1688.4"/>
    <n v="0"/>
    <n v="0"/>
    <n v="0"/>
    <x v="6"/>
  </r>
  <r>
    <n v="20107"/>
    <n v="7021270"/>
    <x v="78"/>
    <s v="COO031"/>
    <s v="Head of Process Development"/>
    <s v="#"/>
    <s v="23.07.2021"/>
    <s v="Follow-Up Document Created"/>
    <s v="VWRI01"/>
    <s v="VWR International Ltd"/>
    <n v="243.37"/>
    <x v="4"/>
    <n v="973.48"/>
    <n v="4"/>
    <n v="973.48"/>
    <n v="973.48"/>
    <x v="6"/>
  </r>
  <r>
    <n v="20107"/>
    <n v="7021270"/>
    <x v="17"/>
    <s v="COO031"/>
    <s v="Head of Process Development"/>
    <s v="#"/>
    <s v="23.07.2021"/>
    <s v="Follow-Up Document Created"/>
    <s v="VWRI01"/>
    <s v="VWR International Ltd"/>
    <n v="235.66"/>
    <x v="5"/>
    <n v="1178.3"/>
    <n v="5"/>
    <n v="1178.3"/>
    <n v="1178.3"/>
    <x v="6"/>
  </r>
  <r>
    <n v="20192"/>
    <n v="7021380"/>
    <x v="79"/>
    <s v="MFR310"/>
    <s v="Warehouse &amp; Logistics"/>
    <s v="#"/>
    <s v="02.08.2021"/>
    <s v="Finished"/>
    <s v="VWRI01"/>
    <s v="VWR International Ltd"/>
    <n v="363"/>
    <x v="0"/>
    <n v="363"/>
    <n v="1"/>
    <n v="363"/>
    <n v="363"/>
    <x v="7"/>
  </r>
  <r>
    <n v="20253"/>
    <n v="7021424"/>
    <x v="80"/>
    <s v="MFR310"/>
    <s v="Warehouse &amp; Logistics"/>
    <s v="#"/>
    <s v="04.08.2021"/>
    <s v="Finished"/>
    <s v="VWRI01"/>
    <s v="VWR International Ltd"/>
    <n v="8.1999999999999993"/>
    <x v="2"/>
    <n v="49.2"/>
    <n v="6"/>
    <n v="49.2"/>
    <n v="49.2"/>
    <x v="7"/>
  </r>
  <r>
    <n v="20253"/>
    <n v="7021424"/>
    <x v="81"/>
    <s v="MFR310"/>
    <s v="Warehouse &amp; Logistics"/>
    <s v="#"/>
    <s v="04.08.2021"/>
    <s v="Finished"/>
    <s v="VWRI01"/>
    <s v="VWR International Ltd"/>
    <n v="8.1999999999999993"/>
    <x v="2"/>
    <n v="49.2"/>
    <n v="6"/>
    <n v="49.2"/>
    <n v="49.2"/>
    <x v="7"/>
  </r>
  <r>
    <n v="20253"/>
    <n v="7021424"/>
    <x v="82"/>
    <s v="MFR310"/>
    <s v="Warehouse &amp; Logistics"/>
    <s v="#"/>
    <s v="04.08.2021"/>
    <s v="Finished"/>
    <s v="VWRI01"/>
    <s v="VWR International Ltd"/>
    <n v="7.6"/>
    <x v="15"/>
    <n v="91.2"/>
    <n v="12"/>
    <n v="91.2"/>
    <n v="91.2"/>
    <x v="7"/>
  </r>
  <r>
    <n v="20253"/>
    <n v="7021424"/>
    <x v="83"/>
    <s v="MFR310"/>
    <s v="Warehouse &amp; Logistics"/>
    <s v="#"/>
    <s v="04.08.2021"/>
    <s v="Finished"/>
    <s v="VWRI01"/>
    <s v="VWR International Ltd"/>
    <n v="21.6"/>
    <x v="6"/>
    <n v="216"/>
    <n v="10"/>
    <n v="216"/>
    <n v="216"/>
    <x v="7"/>
  </r>
  <r>
    <n v="20253"/>
    <n v="7021424"/>
    <x v="84"/>
    <s v="MFR310"/>
    <s v="Warehouse &amp; Logistics"/>
    <s v="#"/>
    <s v="04.08.2021"/>
    <s v="Finished"/>
    <s v="VWRI01"/>
    <s v="VWR International Ltd"/>
    <n v="22.5"/>
    <x v="5"/>
    <n v="112.5"/>
    <n v="5"/>
    <n v="112.5"/>
    <n v="112.5"/>
    <x v="7"/>
  </r>
  <r>
    <n v="20253"/>
    <n v="7021424"/>
    <x v="85"/>
    <s v="MFR310"/>
    <s v="Warehouse &amp; Logistics"/>
    <s v="#"/>
    <s v="04.08.2021"/>
    <s v="Finished"/>
    <s v="VWRI01"/>
    <s v="VWR International Ltd"/>
    <n v="22.5"/>
    <x v="5"/>
    <n v="112.5"/>
    <n v="5"/>
    <n v="112.5"/>
    <n v="112.5"/>
    <x v="7"/>
  </r>
  <r>
    <n v="20253"/>
    <n v="7021424"/>
    <x v="86"/>
    <s v="MFR310"/>
    <s v="Warehouse &amp; Logistics"/>
    <s v="#"/>
    <s v="04.08.2021"/>
    <s v="Finished"/>
    <s v="VWRI01"/>
    <s v="VWR International Ltd"/>
    <n v="22.5"/>
    <x v="5"/>
    <n v="112.5"/>
    <n v="5"/>
    <n v="112.5"/>
    <n v="112.5"/>
    <x v="7"/>
  </r>
  <r>
    <n v="20253"/>
    <n v="7021424"/>
    <x v="87"/>
    <s v="MFR310"/>
    <s v="Warehouse &amp; Logistics"/>
    <s v="#"/>
    <s v="04.08.2021"/>
    <s v="Finished"/>
    <s v="VWRI01"/>
    <s v="VWR International Ltd"/>
    <n v="21.6"/>
    <x v="5"/>
    <n v="108"/>
    <n v="5"/>
    <n v="108"/>
    <n v="108"/>
    <x v="7"/>
  </r>
  <r>
    <n v="20275"/>
    <n v="7021539"/>
    <x v="88"/>
    <s v="COO031"/>
    <s v="Head of Process Development"/>
    <s v="#"/>
    <s v="11.08.2021"/>
    <s v="Finished"/>
    <s v="VWRI01"/>
    <s v="VWR International Ltd"/>
    <n v="10482.58"/>
    <x v="0"/>
    <n v="10482.58"/>
    <n v="1"/>
    <n v="10482.58"/>
    <n v="10482.58"/>
    <x v="7"/>
  </r>
  <r>
    <n v="20299"/>
    <n v="7021408"/>
    <x v="89"/>
    <s v="#"/>
    <s v="Not assigned"/>
    <s v="RINR210310-WP2"/>
    <s v="04.08.2021"/>
    <s v="Finished"/>
    <s v="VWRI01"/>
    <s v="VWR International Ltd"/>
    <n v="7.4"/>
    <x v="0"/>
    <n v="7.4"/>
    <n v="1"/>
    <n v="7.4"/>
    <n v="7.4"/>
    <x v="7"/>
  </r>
  <r>
    <n v="20353"/>
    <n v="7021526"/>
    <x v="90"/>
    <s v="MFR310"/>
    <s v="Warehouse &amp; Logistics"/>
    <s v="#"/>
    <s v="11.08.2021"/>
    <s v="Finished"/>
    <s v="VWRI01"/>
    <s v="VWR International Ltd"/>
    <n v="9.42"/>
    <x v="16"/>
    <n v="244.92"/>
    <n v="26"/>
    <n v="244.92"/>
    <n v="244.92"/>
    <x v="7"/>
  </r>
  <r>
    <n v="20377"/>
    <n v="7021560"/>
    <x v="70"/>
    <s v="MFR310"/>
    <s v="Warehouse &amp; Logistics"/>
    <s v="#"/>
    <s v="13.08.2021"/>
    <s v="Finished"/>
    <s v="VWRI01"/>
    <s v="VWR International Ltd"/>
    <n v="50000"/>
    <x v="0"/>
    <n v="50000"/>
    <n v="0.82"/>
    <n v="41159.54"/>
    <n v="41159.54"/>
    <x v="7"/>
  </r>
  <r>
    <n v="20386"/>
    <n v="7021527"/>
    <x v="91"/>
    <s v="MFR310"/>
    <s v="Warehouse &amp; Logistics"/>
    <s v="#"/>
    <s v="11.08.2021"/>
    <s v="Sent"/>
    <s v="VWRI01"/>
    <s v="VWR International Ltd"/>
    <n v="4100.3999999999996"/>
    <x v="0"/>
    <n v="4100.3999999999996"/>
    <n v="0"/>
    <n v="0"/>
    <n v="0"/>
    <x v="7"/>
  </r>
  <r>
    <n v="20386"/>
    <n v="7021527"/>
    <x v="92"/>
    <s v="MFR310"/>
    <s v="Warehouse &amp; Logistics"/>
    <s v="#"/>
    <s v="11.08.2021"/>
    <s v="Sent"/>
    <s v="VWRI01"/>
    <s v="VWR International Ltd"/>
    <n v="5801.4"/>
    <x v="0"/>
    <n v="5801.4"/>
    <n v="0"/>
    <n v="0"/>
    <n v="0"/>
    <x v="7"/>
  </r>
  <r>
    <n v="20413"/>
    <n v="7021561"/>
    <x v="7"/>
    <s v="MFR310"/>
    <s v="Warehouse &amp; Logistics"/>
    <s v="#"/>
    <s v="13.08.2021"/>
    <s v="Finished"/>
    <s v="VWRI01"/>
    <s v="VWR International Ltd"/>
    <n v="54.9"/>
    <x v="0"/>
    <n v="54.9"/>
    <n v="1"/>
    <n v="54.9"/>
    <n v="54.9"/>
    <x v="7"/>
  </r>
  <r>
    <n v="20413"/>
    <n v="7021561"/>
    <x v="93"/>
    <s v="MFR310"/>
    <s v="Warehouse &amp; Logistics"/>
    <s v="#"/>
    <s v="13.08.2021"/>
    <s v="Finished"/>
    <s v="VWRI01"/>
    <s v="VWR International Ltd"/>
    <n v="54.9"/>
    <x v="3"/>
    <n v="109.8"/>
    <n v="2"/>
    <n v="109.8"/>
    <n v="109.8"/>
    <x v="7"/>
  </r>
  <r>
    <n v="20413"/>
    <n v="7021561"/>
    <x v="9"/>
    <s v="MFR310"/>
    <s v="Warehouse &amp; Logistics"/>
    <s v="#"/>
    <s v="13.08.2021"/>
    <s v="Finished"/>
    <s v="VWRI01"/>
    <s v="VWR International Ltd"/>
    <n v="54.9"/>
    <x v="2"/>
    <n v="329.4"/>
    <n v="6"/>
    <n v="329.4"/>
    <n v="329.4"/>
    <x v="7"/>
  </r>
  <r>
    <n v="20413"/>
    <n v="7021561"/>
    <x v="94"/>
    <s v="MFR310"/>
    <s v="Warehouse &amp; Logistics"/>
    <s v="#"/>
    <s v="13.08.2021"/>
    <s v="Finished"/>
    <s v="VWRI01"/>
    <s v="VWR International Ltd"/>
    <n v="54.9"/>
    <x v="0"/>
    <n v="54.9"/>
    <n v="1"/>
    <n v="54.9"/>
    <n v="54.9"/>
    <x v="7"/>
  </r>
  <r>
    <n v="20413"/>
    <n v="7021561"/>
    <x v="95"/>
    <s v="MFR310"/>
    <s v="Warehouse &amp; Logistics"/>
    <s v="#"/>
    <s v="13.08.2021"/>
    <s v="Finished"/>
    <s v="VWRI01"/>
    <s v="VWR International Ltd"/>
    <n v="54.9"/>
    <x v="3"/>
    <n v="109.8"/>
    <n v="2"/>
    <n v="109.8"/>
    <n v="109.8"/>
    <x v="7"/>
  </r>
  <r>
    <n v="20419"/>
    <n v="7021548"/>
    <x v="96"/>
    <s v="MFR310"/>
    <s v="Warehouse &amp; Logistics"/>
    <s v="#"/>
    <s v="12.08.2021"/>
    <s v="Finished"/>
    <s v="VWRI01"/>
    <s v="VWR International Ltd"/>
    <n v="103.36"/>
    <x v="14"/>
    <n v="1550.4"/>
    <n v="15"/>
    <n v="1550.4"/>
    <n v="1550.4"/>
    <x v="7"/>
  </r>
  <r>
    <n v="20419"/>
    <n v="7021548"/>
    <x v="97"/>
    <s v="MFR310"/>
    <s v="Warehouse &amp; Logistics"/>
    <s v="#"/>
    <s v="12.08.2021"/>
    <s v="Finished"/>
    <s v="VWRI01"/>
    <s v="VWR International Ltd"/>
    <n v="193.38"/>
    <x v="7"/>
    <n v="5801.4"/>
    <n v="30"/>
    <n v="5801.4"/>
    <n v="5801.4"/>
    <x v="7"/>
  </r>
  <r>
    <n v="20437"/>
    <n v="7021611"/>
    <x v="63"/>
    <s v="COO031"/>
    <s v="Head of Process Development"/>
    <s v="#"/>
    <s v="19.08.2021"/>
    <s v="Finished"/>
    <s v="VWRI01"/>
    <s v="VWR International Ltd"/>
    <n v="62.8"/>
    <x v="0"/>
    <n v="62.8"/>
    <n v="1"/>
    <n v="62.8"/>
    <n v="62.8"/>
    <x v="7"/>
  </r>
  <r>
    <n v="20445"/>
    <n v="7021568"/>
    <x v="98"/>
    <s v="MFR310"/>
    <s v="Warehouse &amp; Logistics"/>
    <s v="#"/>
    <s v="13.08.2021"/>
    <s v="Finished"/>
    <s v="VWRI01"/>
    <s v="VWR International Ltd"/>
    <n v="193.38"/>
    <x v="13"/>
    <n v="7735.2"/>
    <n v="40"/>
    <n v="7735.2"/>
    <n v="7735.2"/>
    <x v="7"/>
  </r>
  <r>
    <n v="20467"/>
    <n v="7021616"/>
    <x v="99"/>
    <s v="MFR310"/>
    <s v="Warehouse &amp; Logistics"/>
    <s v="#"/>
    <s v="19.08.2021"/>
    <s v="Finished"/>
    <s v="VWRI01"/>
    <s v="VWR International Ltd"/>
    <n v="21.6"/>
    <x v="5"/>
    <n v="108"/>
    <n v="5"/>
    <n v="108"/>
    <n v="108"/>
    <x v="7"/>
  </r>
  <r>
    <n v="20510"/>
    <n v="7021623"/>
    <x v="100"/>
    <s v="MFR310"/>
    <s v="Warehouse &amp; Logistics"/>
    <s v="#"/>
    <s v="19.08.2021"/>
    <s v="Sent"/>
    <s v="VWRI01"/>
    <s v="VWR International Ltd"/>
    <n v="9.42"/>
    <x v="17"/>
    <n v="1591.98"/>
    <n v="0"/>
    <n v="0"/>
    <n v="0"/>
    <x v="7"/>
  </r>
  <r>
    <n v="20513"/>
    <n v="7021805"/>
    <x v="101"/>
    <s v="#"/>
    <s v="Not assigned"/>
    <s v="HLEP210108-WP7"/>
    <s v="02.09.2021"/>
    <s v="Follow-Up Document Created"/>
    <s v="VWRI01"/>
    <s v="VWR International Ltd"/>
    <n v="22.8"/>
    <x v="0"/>
    <n v="22.8"/>
    <n v="1"/>
    <n v="22.8"/>
    <n v="22.8"/>
    <x v="8"/>
  </r>
  <r>
    <n v="20513"/>
    <n v="7021805"/>
    <x v="102"/>
    <s v="#"/>
    <s v="Not assigned"/>
    <s v="HLEP210108-WP7"/>
    <s v="02.09.2021"/>
    <s v="Follow-Up Document Created"/>
    <s v="VWRI01"/>
    <s v="VWR International Ltd"/>
    <n v="0.01"/>
    <x v="0"/>
    <n v="0.01"/>
    <n v="1"/>
    <n v="0.01"/>
    <n v="0.01"/>
    <x v="8"/>
  </r>
  <r>
    <n v="20513"/>
    <n v="7021805"/>
    <x v="103"/>
    <s v="#"/>
    <s v="Not assigned"/>
    <s v="HLEP210108-WP7"/>
    <s v="02.09.2021"/>
    <s v="Follow-Up Document Created"/>
    <s v="VWRI01"/>
    <s v="VWR International Ltd"/>
    <n v="38.85"/>
    <x v="2"/>
    <n v="233.1"/>
    <n v="6"/>
    <n v="233.1"/>
    <n v="233.1"/>
    <x v="8"/>
  </r>
  <r>
    <n v="20519"/>
    <n v="7021642"/>
    <x v="104"/>
    <s v="#"/>
    <s v="Not assigned"/>
    <s v="ALLE19CORE-WP4"/>
    <s v="20.08.2021"/>
    <s v="Sent"/>
    <s v="VWRI01"/>
    <s v="VWR International Ltd"/>
    <n v="36.479999999999997"/>
    <x v="0"/>
    <n v="36.479999999999997"/>
    <n v="0"/>
    <n v="0"/>
    <n v="0"/>
    <x v="7"/>
  </r>
  <r>
    <n v="20620"/>
    <n v="7021908"/>
    <x v="16"/>
    <s v="#"/>
    <s v="Not assigned"/>
    <s v="BATT201202-WP6"/>
    <s v="10.09.2021"/>
    <s v="Finished"/>
    <s v="VWRI01"/>
    <s v="VWR International Ltd"/>
    <n v="83.7"/>
    <x v="0"/>
    <n v="83.7"/>
    <n v="1"/>
    <n v="83.7"/>
    <n v="83.7"/>
    <x v="8"/>
  </r>
  <r>
    <n v="20620"/>
    <n v="7021908"/>
    <x v="14"/>
    <s v="#"/>
    <s v="Not assigned"/>
    <s v="BATT201202-WP6"/>
    <s v="10.09.2021"/>
    <s v="Finished"/>
    <s v="VWRI01"/>
    <s v="VWR International Ltd"/>
    <n v="124.6"/>
    <x v="3"/>
    <n v="249.2"/>
    <n v="2"/>
    <n v="249.2"/>
    <n v="249.2"/>
    <x v="8"/>
  </r>
  <r>
    <n v="20628"/>
    <n v="7021745"/>
    <x v="11"/>
    <s v="#"/>
    <s v="Not assigned"/>
    <s v="AVSU191101-WP1"/>
    <s v="31.08.2021"/>
    <s v="Follow-Up Document Created"/>
    <s v="VWRI01"/>
    <s v="VWR International Ltd"/>
    <n v="192.5"/>
    <x v="12"/>
    <n v="577.5"/>
    <n v="0"/>
    <n v="0"/>
    <n v="0"/>
    <x v="7"/>
  </r>
  <r>
    <n v="20628"/>
    <n v="7021745"/>
    <x v="12"/>
    <s v="#"/>
    <s v="Not assigned"/>
    <s v="AVSU191101-WP1"/>
    <s v="31.08.2021"/>
    <s v="Follow-Up Document Created"/>
    <s v="VWRI01"/>
    <s v="VWR International Ltd"/>
    <n v="197.2"/>
    <x v="12"/>
    <n v="591.6"/>
    <n v="0"/>
    <n v="0"/>
    <n v="0"/>
    <x v="7"/>
  </r>
  <r>
    <n v="20628"/>
    <n v="7021745"/>
    <x v="13"/>
    <s v="#"/>
    <s v="Not assigned"/>
    <s v="AVSU191101-WP1"/>
    <s v="31.08.2021"/>
    <s v="Follow-Up Document Created"/>
    <s v="VWRI01"/>
    <s v="VWR International Ltd"/>
    <n v="202.7"/>
    <x v="12"/>
    <n v="608.1"/>
    <n v="0"/>
    <n v="0"/>
    <n v="0"/>
    <x v="7"/>
  </r>
  <r>
    <n v="20628"/>
    <n v="7021745"/>
    <x v="14"/>
    <s v="#"/>
    <s v="Not assigned"/>
    <s v="AVSU191101-WP1"/>
    <s v="31.08.2021"/>
    <s v="Follow-Up Document Created"/>
    <s v="VWRI01"/>
    <s v="VWR International Ltd"/>
    <n v="124.6"/>
    <x v="12"/>
    <n v="373.8"/>
    <n v="3"/>
    <n v="373.8"/>
    <n v="373.8"/>
    <x v="7"/>
  </r>
  <r>
    <n v="20666"/>
    <n v="7021945"/>
    <x v="105"/>
    <s v="COO031"/>
    <s v="Head of Process Development"/>
    <s v="#"/>
    <s v="10.09.2021"/>
    <s v="Finished"/>
    <s v="VWRI01"/>
    <s v="VWR International Ltd"/>
    <n v="175"/>
    <x v="5"/>
    <n v="875"/>
    <n v="5"/>
    <n v="875"/>
    <n v="875"/>
    <x v="8"/>
  </r>
  <r>
    <n v="20666"/>
    <n v="7021945"/>
    <x v="106"/>
    <s v="COO031"/>
    <s v="Head of Process Development"/>
    <s v="#"/>
    <s v="10.09.2021"/>
    <s v="Finished"/>
    <s v="VWRI01"/>
    <s v="VWR International Ltd"/>
    <n v="5.2"/>
    <x v="1"/>
    <n v="520"/>
    <n v="100"/>
    <n v="520"/>
    <n v="520"/>
    <x v="8"/>
  </r>
  <r>
    <n v="20707"/>
    <n v="7021975"/>
    <x v="107"/>
    <s v="#"/>
    <s v="Not assigned"/>
    <s v="AVSU191101-WP2"/>
    <s v="14.09.2021"/>
    <s v="Finished"/>
    <s v="VWRI01"/>
    <s v="VWR International Ltd"/>
    <n v="18.13"/>
    <x v="3"/>
    <n v="36.26"/>
    <n v="2"/>
    <n v="36.26"/>
    <n v="36.26"/>
    <x v="8"/>
  </r>
  <r>
    <n v="20811"/>
    <n v="7022027"/>
    <x v="108"/>
    <s v="MFR310"/>
    <s v="Warehouse &amp; Logistics"/>
    <s v="#"/>
    <s v="16.09.2021"/>
    <s v="Finished"/>
    <s v="VWRI01"/>
    <s v="VWR International Ltd"/>
    <n v="30360.78"/>
    <x v="0"/>
    <n v="30360.78"/>
    <n v="1"/>
    <n v="30360.78"/>
    <n v="30360.78"/>
    <x v="8"/>
  </r>
  <r>
    <n v="20812"/>
    <n v="7022026"/>
    <x v="109"/>
    <s v="MFR310"/>
    <s v="Warehouse &amp; Logistics"/>
    <s v="#"/>
    <s v="16.09.2021"/>
    <s v="Finished"/>
    <s v="VWRI01"/>
    <s v="VWR International Ltd"/>
    <n v="50000"/>
    <x v="0"/>
    <n v="50000"/>
    <n v="0.65"/>
    <n v="32405.09"/>
    <n v="32405.09"/>
    <x v="8"/>
  </r>
  <r>
    <n v="20821"/>
    <n v="7021940"/>
    <x v="7"/>
    <s v="MFR324"/>
    <s v="Technical Services"/>
    <s v="#"/>
    <s v="10.09.2021"/>
    <s v="Finished"/>
    <s v="VWRI01"/>
    <s v="VWR International Ltd"/>
    <n v="54.9"/>
    <x v="3"/>
    <n v="109.8"/>
    <n v="2"/>
    <n v="109.8"/>
    <n v="109.8"/>
    <x v="8"/>
  </r>
  <r>
    <n v="20821"/>
    <n v="7021940"/>
    <x v="110"/>
    <s v="MFR324"/>
    <s v="Technical Services"/>
    <s v="#"/>
    <s v="10.09.2021"/>
    <s v="Finished"/>
    <s v="VWRI01"/>
    <s v="VWR International Ltd"/>
    <n v="54.9"/>
    <x v="12"/>
    <n v="164.7"/>
    <n v="3"/>
    <n v="164.7"/>
    <n v="164.7"/>
    <x v="8"/>
  </r>
  <r>
    <n v="20821"/>
    <n v="7021940"/>
    <x v="94"/>
    <s v="MFR324"/>
    <s v="Technical Services"/>
    <s v="#"/>
    <s v="10.09.2021"/>
    <s v="Finished"/>
    <s v="VWRI01"/>
    <s v="VWR International Ltd"/>
    <n v="54.9"/>
    <x v="0"/>
    <n v="54.9"/>
    <n v="1"/>
    <n v="54.9"/>
    <n v="54.9"/>
    <x v="8"/>
  </r>
  <r>
    <n v="20821"/>
    <n v="7021940"/>
    <x v="111"/>
    <s v="MFR324"/>
    <s v="Technical Services"/>
    <s v="#"/>
    <s v="10.09.2021"/>
    <s v="Finished"/>
    <s v="VWRI01"/>
    <s v="VWR International Ltd"/>
    <n v="54.9"/>
    <x v="0"/>
    <n v="54.9"/>
    <n v="1"/>
    <n v="54.9"/>
    <n v="54.9"/>
    <x v="8"/>
  </r>
  <r>
    <n v="20908"/>
    <n v="7022074"/>
    <x v="13"/>
    <s v="#"/>
    <s v="Not assigned"/>
    <s v="RENT200515-WP2"/>
    <s v="21.09.2021"/>
    <s v="Follow-Up Document Created"/>
    <s v="VWRI01"/>
    <s v="VWR International Ltd"/>
    <n v="202.7"/>
    <x v="3"/>
    <n v="405.4"/>
    <n v="0"/>
    <n v="0"/>
    <n v="0"/>
    <x v="8"/>
  </r>
  <r>
    <n v="20908"/>
    <n v="7022074"/>
    <x v="14"/>
    <s v="#"/>
    <s v="Not assigned"/>
    <s v="RENT200515-WP2"/>
    <s v="21.09.2021"/>
    <s v="Follow-Up Document Created"/>
    <s v="VWRI01"/>
    <s v="VWR International Ltd"/>
    <n v="124.6"/>
    <x v="3"/>
    <n v="249.2"/>
    <n v="2"/>
    <n v="249.2"/>
    <n v="249.2"/>
    <x v="8"/>
  </r>
  <r>
    <n v="20908"/>
    <n v="7022074"/>
    <x v="112"/>
    <s v="#"/>
    <s v="Not assigned"/>
    <s v="RENT200515-WP2"/>
    <s v="21.09.2021"/>
    <s v="Follow-Up Document Created"/>
    <s v="VWRI01"/>
    <s v="VWR International Ltd"/>
    <n v="321.39999999999998"/>
    <x v="3"/>
    <n v="642.79999999999995"/>
    <n v="2"/>
    <n v="642.79999999999995"/>
    <n v="642.79999999999995"/>
    <x v="8"/>
  </r>
  <r>
    <n v="20934"/>
    <n v="7022071"/>
    <x v="13"/>
    <s v="#"/>
    <s v="Not assigned"/>
    <s v="LENT191206-WP1"/>
    <s v="21.09.2021"/>
    <s v="Follow-Up Document Created"/>
    <s v="VWRI01"/>
    <s v="VWR International Ltd"/>
    <n v="202.7"/>
    <x v="0"/>
    <n v="202.7"/>
    <n v="0"/>
    <n v="0"/>
    <n v="0"/>
    <x v="8"/>
  </r>
  <r>
    <n v="20934"/>
    <n v="7022071"/>
    <x v="112"/>
    <s v="#"/>
    <s v="Not assigned"/>
    <s v="LENT191206-WP1"/>
    <s v="21.09.2021"/>
    <s v="Follow-Up Document Created"/>
    <s v="VWRI01"/>
    <s v="VWR International Ltd"/>
    <n v="321.39999999999998"/>
    <x v="3"/>
    <n v="642.79999999999995"/>
    <n v="2"/>
    <n v="642.79999999999995"/>
    <n v="642.79999999999995"/>
    <x v="8"/>
  </r>
  <r>
    <n v="20935"/>
    <n v="7022280"/>
    <x v="11"/>
    <s v="#"/>
    <s v="Not assigned"/>
    <s v="BATT201202-WP6"/>
    <s v="06.10.2021"/>
    <s v="Follow-Up Document Created"/>
    <s v="VWRI01"/>
    <s v="VWR International Ltd"/>
    <n v="192.5"/>
    <x v="3"/>
    <n v="385"/>
    <n v="0"/>
    <n v="0"/>
    <n v="0"/>
    <x v="9"/>
  </r>
  <r>
    <n v="20935"/>
    <n v="7022280"/>
    <x v="12"/>
    <s v="#"/>
    <s v="Not assigned"/>
    <s v="BATT201202-WP6"/>
    <s v="06.10.2021"/>
    <s v="Follow-Up Document Created"/>
    <s v="VWRI01"/>
    <s v="VWR International Ltd"/>
    <n v="197.2"/>
    <x v="2"/>
    <n v="1183.2"/>
    <n v="0"/>
    <n v="0"/>
    <n v="0"/>
    <x v="9"/>
  </r>
  <r>
    <n v="20935"/>
    <n v="7022280"/>
    <x v="13"/>
    <s v="#"/>
    <s v="Not assigned"/>
    <s v="BATT201202-WP6"/>
    <s v="06.10.2021"/>
    <s v="Follow-Up Document Created"/>
    <s v="VWRI01"/>
    <s v="VWR International Ltd"/>
    <n v="202.7"/>
    <x v="18"/>
    <n v="1621.6"/>
    <n v="0"/>
    <n v="0"/>
    <n v="0"/>
    <x v="9"/>
  </r>
  <r>
    <n v="20935"/>
    <n v="7022280"/>
    <x v="14"/>
    <s v="#"/>
    <s v="Not assigned"/>
    <s v="BATT201202-WP6"/>
    <s v="06.10.2021"/>
    <s v="Follow-Up Document Created"/>
    <s v="VWRI01"/>
    <s v="VWR International Ltd"/>
    <n v="124.6"/>
    <x v="4"/>
    <n v="498.4"/>
    <n v="4"/>
    <n v="498.4"/>
    <n v="498.4"/>
    <x v="9"/>
  </r>
  <r>
    <n v="20935"/>
    <n v="7022280"/>
    <x v="112"/>
    <s v="#"/>
    <s v="Not assigned"/>
    <s v="BATT201202-WP6"/>
    <s v="06.10.2021"/>
    <s v="Follow-Up Document Created"/>
    <s v="VWRI01"/>
    <s v="VWR International Ltd"/>
    <n v="321.39999999999998"/>
    <x v="4"/>
    <n v="1285.5999999999999"/>
    <n v="4"/>
    <n v="1285.5999999999999"/>
    <n v="1285.5999999999999"/>
    <x v="9"/>
  </r>
  <r>
    <n v="20940"/>
    <n v="7022063"/>
    <x v="113"/>
    <s v="MFR310"/>
    <s v="Warehouse &amp; Logistics"/>
    <s v="#"/>
    <s v="20.09.2021"/>
    <s v="Finished"/>
    <s v="VWRI01"/>
    <s v="VWR International Ltd"/>
    <n v="18.239999999999998"/>
    <x v="6"/>
    <n v="182.4"/>
    <n v="10"/>
    <n v="182.4"/>
    <n v="182.4"/>
    <x v="8"/>
  </r>
  <r>
    <n v="20999"/>
    <n v="7022124"/>
    <x v="114"/>
    <s v="MFR310"/>
    <s v="Warehouse &amp; Logistics"/>
    <s v="#"/>
    <s v="23.09.2021"/>
    <s v="Finished"/>
    <s v="VWRI01"/>
    <s v="VWR International Ltd"/>
    <n v="18.239999999999998"/>
    <x v="5"/>
    <n v="91.2"/>
    <n v="5"/>
    <n v="91.2"/>
    <n v="91.2"/>
    <x v="8"/>
  </r>
  <r>
    <n v="21015"/>
    <n v="7022160"/>
    <x v="115"/>
    <s v="COO031"/>
    <s v="Head of Process Development"/>
    <s v="#"/>
    <s v="27.09.2021"/>
    <s v="Finished"/>
    <s v="VWRI01"/>
    <s v="VWR International Ltd"/>
    <n v="1650"/>
    <x v="0"/>
    <n v="1650"/>
    <n v="1"/>
    <n v="1650"/>
    <n v="1650"/>
    <x v="8"/>
  </r>
  <r>
    <n v="21026"/>
    <n v="7022157"/>
    <x v="116"/>
    <s v="COO031"/>
    <s v="Head of Process Development"/>
    <s v="#"/>
    <s v="27.09.2021"/>
    <s v="Finished"/>
    <s v="VWRI01"/>
    <s v="VWR International Ltd"/>
    <n v="6.82"/>
    <x v="19"/>
    <n v="136.4"/>
    <n v="20"/>
    <n v="136.4"/>
    <n v="136.4"/>
    <x v="8"/>
  </r>
  <r>
    <n v="21026"/>
    <n v="7022157"/>
    <x v="117"/>
    <s v="COO031"/>
    <s v="Head of Process Development"/>
    <s v="#"/>
    <s v="27.09.2021"/>
    <s v="Finished"/>
    <s v="VWRI01"/>
    <s v="VWR International Ltd"/>
    <n v="4.42"/>
    <x v="4"/>
    <n v="17.68"/>
    <n v="4"/>
    <n v="17.68"/>
    <n v="17.68"/>
    <x v="8"/>
  </r>
  <r>
    <n v="21026"/>
    <n v="7022157"/>
    <x v="27"/>
    <s v="COO031"/>
    <s v="Head of Process Development"/>
    <s v="#"/>
    <s v="27.09.2021"/>
    <s v="Finished"/>
    <s v="VWRI01"/>
    <s v="VWR International Ltd"/>
    <n v="209.5"/>
    <x v="0"/>
    <n v="209.5"/>
    <n v="1"/>
    <n v="209.5"/>
    <n v="209.5"/>
    <x v="8"/>
  </r>
  <r>
    <n v="21026"/>
    <n v="7022157"/>
    <x v="118"/>
    <s v="COO031"/>
    <s v="Head of Process Development"/>
    <s v="#"/>
    <s v="27.09.2021"/>
    <s v="Finished"/>
    <s v="VWRI01"/>
    <s v="VWR International Ltd"/>
    <n v="214.4"/>
    <x v="3"/>
    <n v="428.8"/>
    <n v="2"/>
    <n v="428.8"/>
    <n v="428.8"/>
    <x v="8"/>
  </r>
  <r>
    <n v="21026"/>
    <n v="7022157"/>
    <x v="119"/>
    <s v="COO031"/>
    <s v="Head of Process Development"/>
    <s v="#"/>
    <s v="27.09.2021"/>
    <s v="Finished"/>
    <s v="VWRI01"/>
    <s v="VWR International Ltd"/>
    <n v="17.170000000000002"/>
    <x v="6"/>
    <n v="171.7"/>
    <n v="10"/>
    <n v="171.7"/>
    <n v="171.7"/>
    <x v="8"/>
  </r>
  <r>
    <n v="21026"/>
    <n v="7022157"/>
    <x v="0"/>
    <s v="COO031"/>
    <s v="Head of Process Development"/>
    <s v="#"/>
    <s v="27.09.2021"/>
    <s v="Finished"/>
    <s v="VWRI01"/>
    <s v="VWR International Ltd"/>
    <n v="7.47"/>
    <x v="12"/>
    <n v="22.41"/>
    <n v="3"/>
    <n v="22.41"/>
    <n v="22.41"/>
    <x v="8"/>
  </r>
  <r>
    <n v="21042"/>
    <n v="7022289"/>
    <x v="28"/>
    <s v="COO031"/>
    <s v="Head of Process Development"/>
    <s v="#"/>
    <s v="06.10.2021"/>
    <s v="Finished"/>
    <s v="VWRI01"/>
    <s v="VWR International Ltd"/>
    <n v="29.31"/>
    <x v="11"/>
    <n v="1465.5"/>
    <n v="50"/>
    <n v="1465.5"/>
    <n v="1465.5"/>
    <x v="9"/>
  </r>
  <r>
    <n v="21048"/>
    <n v="7022176"/>
    <x v="120"/>
    <s v="MFR310"/>
    <s v="Warehouse &amp; Logistics"/>
    <s v="#"/>
    <s v="29.09.2021"/>
    <s v="Finished"/>
    <s v="VWRI01"/>
    <s v="VWR International Ltd"/>
    <n v="355.92"/>
    <x v="5"/>
    <n v="1779.6"/>
    <n v="5"/>
    <n v="1779.6"/>
    <n v="1779.6"/>
    <x v="8"/>
  </r>
  <r>
    <n v="21048"/>
    <n v="7022176"/>
    <x v="121"/>
    <s v="MFR310"/>
    <s v="Warehouse &amp; Logistics"/>
    <s v="#"/>
    <s v="29.09.2021"/>
    <s v="Finished"/>
    <s v="VWRI01"/>
    <s v="VWR International Ltd"/>
    <n v="355.92"/>
    <x v="7"/>
    <n v="10677.6"/>
    <n v="30"/>
    <n v="10677.6"/>
    <n v="10677.6"/>
    <x v="8"/>
  </r>
  <r>
    <n v="21048"/>
    <n v="7022176"/>
    <x v="122"/>
    <s v="MFR310"/>
    <s v="Warehouse &amp; Logistics"/>
    <s v="#"/>
    <s v="29.09.2021"/>
    <s v="Finished"/>
    <s v="VWRI01"/>
    <s v="VWR International Ltd"/>
    <n v="355.92"/>
    <x v="6"/>
    <n v="3559.2"/>
    <n v="10"/>
    <n v="3559.2"/>
    <n v="3559.2"/>
    <x v="8"/>
  </r>
  <r>
    <n v="21093"/>
    <n v="7022284"/>
    <x v="123"/>
    <s v="COO031"/>
    <s v="Head of Process Development"/>
    <s v="#"/>
    <s v="06.10.2021"/>
    <s v="Finished"/>
    <s v="VWRI01"/>
    <s v="VWR International Ltd"/>
    <n v="6344.58"/>
    <x v="0"/>
    <n v="6344.58"/>
    <n v="1"/>
    <n v="6344.58"/>
    <n v="6344.58"/>
    <x v="9"/>
  </r>
  <r>
    <n v="21129"/>
    <n v="7022338"/>
    <x v="124"/>
    <s v="MFR310"/>
    <s v="Warehouse &amp; Logistics"/>
    <s v="#"/>
    <s v="08.10.2021"/>
    <s v="Follow-Up Document Created"/>
    <s v="VWRI01"/>
    <s v="VWR International Ltd"/>
    <n v="50000"/>
    <x v="0"/>
    <n v="50000"/>
    <n v="0.73"/>
    <n v="36638.769999999997"/>
    <n v="36638.769999999997"/>
    <x v="9"/>
  </r>
  <r>
    <n v="21158"/>
    <n v="7022275"/>
    <x v="125"/>
    <s v="#"/>
    <s v="Not assigned"/>
    <s v="HLEP210108-WP3"/>
    <s v="06.10.2021"/>
    <s v="Sent"/>
    <s v="VWRI01"/>
    <s v="VWR International Ltd"/>
    <n v="501.9"/>
    <x v="3"/>
    <n v="1003.8"/>
    <n v="0"/>
    <n v="0"/>
    <n v="0"/>
    <x v="9"/>
  </r>
  <r>
    <n v="21158"/>
    <n v="7022275"/>
    <x v="126"/>
    <s v="#"/>
    <s v="Not assigned"/>
    <s v="HLEP210108-WP3"/>
    <s v="06.10.2021"/>
    <s v="Sent"/>
    <s v="VWRI01"/>
    <s v="VWR International Ltd"/>
    <n v="0.01"/>
    <x v="0"/>
    <n v="0.01"/>
    <n v="0"/>
    <n v="0"/>
    <n v="0"/>
    <x v="9"/>
  </r>
  <r>
    <n v="21236"/>
    <n v="7022345"/>
    <x v="127"/>
    <s v="MFR310"/>
    <s v="Warehouse &amp; Logistics"/>
    <s v="#"/>
    <s v="11.10.2021"/>
    <s v="Finished"/>
    <s v="VWRI01"/>
    <s v="VWR International Ltd"/>
    <n v="577.69000000000005"/>
    <x v="3"/>
    <n v="1155.3800000000001"/>
    <n v="0"/>
    <n v="0"/>
    <n v="0"/>
    <x v="9"/>
  </r>
  <r>
    <n v="21236"/>
    <n v="7022345"/>
    <x v="128"/>
    <s v="MFR310"/>
    <s v="Warehouse &amp; Logistics"/>
    <s v="#"/>
    <s v="11.10.2021"/>
    <s v="Finished"/>
    <s v="VWRI01"/>
    <s v="VWR International Ltd"/>
    <n v="546.04"/>
    <x v="0"/>
    <n v="546.04"/>
    <n v="0"/>
    <n v="0"/>
    <n v="0"/>
    <x v="9"/>
  </r>
  <r>
    <n v="21236"/>
    <n v="7022345"/>
    <x v="129"/>
    <s v="MFR310"/>
    <s v="Warehouse &amp; Logistics"/>
    <s v="#"/>
    <s v="11.10.2021"/>
    <s v="Finished"/>
    <s v="VWRI01"/>
    <s v="VWR International Ltd"/>
    <n v="162.24"/>
    <x v="0"/>
    <n v="162.24"/>
    <n v="0"/>
    <n v="0"/>
    <n v="0"/>
    <x v="9"/>
  </r>
  <r>
    <n v="21247"/>
    <n v="7022414"/>
    <x v="28"/>
    <s v="COO031"/>
    <s v="Head of Process Development"/>
    <s v="#"/>
    <s v="14.10.2021"/>
    <s v="Follow-Up Document Created"/>
    <s v="VWRI01"/>
    <s v="VWR International Ltd"/>
    <n v="29.31"/>
    <x v="11"/>
    <n v="1465.5"/>
    <n v="50"/>
    <n v="1465.5"/>
    <n v="1465.5"/>
    <x v="9"/>
  </r>
  <r>
    <n v="21247"/>
    <n v="7022414"/>
    <x v="130"/>
    <s v="COO031"/>
    <s v="Head of Process Development"/>
    <s v="#"/>
    <s v="14.10.2021"/>
    <s v="Follow-Up Document Created"/>
    <s v="VWRI01"/>
    <s v="VWR International Ltd"/>
    <n v="222.95"/>
    <x v="4"/>
    <n v="891.8"/>
    <n v="0"/>
    <n v="0"/>
    <n v="0"/>
    <x v="9"/>
  </r>
  <r>
    <n v="21254"/>
    <n v="7022382"/>
    <x v="131"/>
    <s v="#"/>
    <s v="Not assigned"/>
    <s v="SYCH200401"/>
    <s v="13.10.2021"/>
    <s v="Finished"/>
    <s v="VWRI01"/>
    <s v="VWR International Ltd"/>
    <n v="23"/>
    <x v="0"/>
    <n v="23"/>
    <n v="1"/>
    <n v="23"/>
    <n v="23"/>
    <x v="9"/>
  </r>
  <r>
    <n v="21254"/>
    <n v="7022382"/>
    <x v="132"/>
    <s v="#"/>
    <s v="Not assigned"/>
    <s v="SYCH200401"/>
    <s v="13.10.2021"/>
    <s v="Finished"/>
    <s v="VWRI01"/>
    <s v="VWR International Ltd"/>
    <n v="23"/>
    <x v="0"/>
    <n v="23"/>
    <n v="1"/>
    <n v="23"/>
    <n v="23"/>
    <x v="9"/>
  </r>
  <r>
    <n v="21254"/>
    <n v="7022382"/>
    <x v="133"/>
    <s v="#"/>
    <s v="Not assigned"/>
    <s v="SYCH200401"/>
    <s v="13.10.2021"/>
    <s v="Finished"/>
    <s v="VWRI01"/>
    <s v="VWR International Ltd"/>
    <n v="23"/>
    <x v="3"/>
    <n v="46"/>
    <n v="2"/>
    <n v="46"/>
    <n v="46"/>
    <x v="9"/>
  </r>
  <r>
    <n v="21266"/>
    <n v="7022412"/>
    <x v="134"/>
    <s v="COO031"/>
    <s v="Head of Process Development"/>
    <s v="#"/>
    <s v="14.10.2021"/>
    <s v="Finished"/>
    <s v="VWRI01"/>
    <s v="VWR International Ltd"/>
    <n v="12812.03"/>
    <x v="0"/>
    <n v="12812.03"/>
    <n v="1"/>
    <n v="12812.03"/>
    <n v="12812.03"/>
    <x v="9"/>
  </r>
  <r>
    <n v="21281"/>
    <n v="7022462"/>
    <x v="135"/>
    <s v="MFR310"/>
    <s v="Warehouse &amp; Logistics"/>
    <s v="#"/>
    <s v="15.10.2021"/>
    <s v="Sent"/>
    <s v="VWRI01"/>
    <s v="VWR International Ltd"/>
    <n v="2500"/>
    <x v="0"/>
    <n v="2500"/>
    <n v="0"/>
    <n v="0"/>
    <n v="0"/>
    <x v="9"/>
  </r>
  <r>
    <n v="21289"/>
    <n v="7022393"/>
    <x v="136"/>
    <s v="MFR310"/>
    <s v="Warehouse &amp; Logistics"/>
    <s v="#"/>
    <s v="13.10.2021"/>
    <s v="Finished"/>
    <s v="VWRI01"/>
    <s v="VWR International Ltd"/>
    <n v="162.24"/>
    <x v="20"/>
    <n v="4056"/>
    <n v="25"/>
    <n v="4056"/>
    <n v="4056"/>
    <x v="9"/>
  </r>
  <r>
    <n v="21289"/>
    <n v="7022393"/>
    <x v="137"/>
    <s v="MFR310"/>
    <s v="Warehouse &amp; Logistics"/>
    <s v="#"/>
    <s v="13.10.2021"/>
    <s v="Finished"/>
    <s v="VWRI01"/>
    <s v="VWR International Ltd"/>
    <n v="577.69000000000005"/>
    <x v="21"/>
    <n v="19641.46"/>
    <n v="34"/>
    <n v="19641.46"/>
    <n v="19641.46"/>
    <x v="9"/>
  </r>
  <r>
    <n v="21290"/>
    <n v="7022394"/>
    <x v="138"/>
    <s v="MFR310"/>
    <s v="Warehouse &amp; Logistics"/>
    <s v="#"/>
    <s v="13.10.2021"/>
    <s v="Finished"/>
    <s v="VWRI01"/>
    <s v="VWR International Ltd"/>
    <n v="577.69000000000005"/>
    <x v="7"/>
    <n v="17330.7"/>
    <n v="30"/>
    <n v="17330.7"/>
    <n v="17330.7"/>
    <x v="9"/>
  </r>
  <r>
    <n v="21295"/>
    <n v="7022439"/>
    <x v="13"/>
    <s v="#"/>
    <s v="Not assigned"/>
    <s v="HEKA201022-WP2"/>
    <s v="15.10.2021"/>
    <s v="Follow-Up Document Created"/>
    <s v="VWRI01"/>
    <s v="VWR International Ltd"/>
    <n v="202.7"/>
    <x v="0"/>
    <n v="202.7"/>
    <n v="0"/>
    <n v="0"/>
    <n v="0"/>
    <x v="9"/>
  </r>
  <r>
    <n v="21295"/>
    <n v="7022439"/>
    <x v="14"/>
    <s v="#"/>
    <s v="Not assigned"/>
    <s v="HEKA201022-WP2"/>
    <s v="15.10.2021"/>
    <s v="Follow-Up Document Created"/>
    <s v="VWRI01"/>
    <s v="VWR International Ltd"/>
    <n v="124.6"/>
    <x v="0"/>
    <n v="124.6"/>
    <n v="1"/>
    <n v="124.6"/>
    <n v="124.6"/>
    <x v="9"/>
  </r>
  <r>
    <n v="21324"/>
    <n v="7022456"/>
    <x v="139"/>
    <s v="#"/>
    <s v="Not assigned"/>
    <s v="SYCH200401"/>
    <s v="15.10.2021"/>
    <s v="Finished"/>
    <s v="VWRI01"/>
    <s v="VWR International Ltd"/>
    <n v="6.66"/>
    <x v="18"/>
    <n v="53.28"/>
    <n v="8"/>
    <n v="53.28"/>
    <n v="53.28"/>
    <x v="9"/>
  </r>
  <r>
    <n v="21324"/>
    <n v="7022456"/>
    <x v="140"/>
    <s v="#"/>
    <s v="Not assigned"/>
    <s v="SYCH200401"/>
    <s v="15.10.2021"/>
    <s v="Finished"/>
    <s v="VWRI01"/>
    <s v="VWR International Ltd"/>
    <n v="9.5"/>
    <x v="0"/>
    <n v="9.5"/>
    <n v="1"/>
    <n v="9.5"/>
    <n v="9.5"/>
    <x v="9"/>
  </r>
  <r>
    <n v="21324"/>
    <n v="7022456"/>
    <x v="141"/>
    <s v="#"/>
    <s v="Not assigned"/>
    <s v="SYCH200401"/>
    <s v="15.10.2021"/>
    <s v="Finished"/>
    <s v="VWRI01"/>
    <s v="VWR International Ltd"/>
    <n v="9.5"/>
    <x v="0"/>
    <n v="9.5"/>
    <n v="1"/>
    <n v="9.5"/>
    <n v="9.5"/>
    <x v="9"/>
  </r>
  <r>
    <n v="21324"/>
    <n v="7022456"/>
    <x v="142"/>
    <s v="#"/>
    <s v="Not assigned"/>
    <s v="SYCH200401"/>
    <s v="15.10.2021"/>
    <s v="Finished"/>
    <s v="VWRI01"/>
    <s v="VWR International Ltd"/>
    <n v="5.5"/>
    <x v="4"/>
    <n v="22"/>
    <n v="4"/>
    <n v="22"/>
    <n v="22"/>
    <x v="9"/>
  </r>
  <r>
    <n v="21324"/>
    <n v="7022456"/>
    <x v="143"/>
    <s v="#"/>
    <s v="Not assigned"/>
    <s v="SYCH200401"/>
    <s v="15.10.2021"/>
    <s v="Finished"/>
    <s v="VWRI01"/>
    <s v="VWR International Ltd"/>
    <n v="8.6999999999999993"/>
    <x v="0"/>
    <n v="8.6999999999999993"/>
    <n v="1"/>
    <n v="8.6999999999999993"/>
    <n v="8.6999999999999993"/>
    <x v="9"/>
  </r>
  <r>
    <n v="21324"/>
    <n v="7022456"/>
    <x v="144"/>
    <s v="#"/>
    <s v="Not assigned"/>
    <s v="SYCH200401"/>
    <s v="15.10.2021"/>
    <s v="Finished"/>
    <s v="VWRI01"/>
    <s v="VWR International Ltd"/>
    <n v="25.5"/>
    <x v="3"/>
    <n v="51"/>
    <n v="2"/>
    <n v="51"/>
    <n v="51"/>
    <x v="9"/>
  </r>
  <r>
    <n v="21324"/>
    <n v="7022456"/>
    <x v="145"/>
    <s v="#"/>
    <s v="Not assigned"/>
    <s v="SYCH200401"/>
    <s v="15.10.2021"/>
    <s v="Finished"/>
    <s v="VWRI01"/>
    <s v="VWR International Ltd"/>
    <n v="25.5"/>
    <x v="0"/>
    <n v="25.5"/>
    <n v="1"/>
    <n v="25.5"/>
    <n v="25.5"/>
    <x v="9"/>
  </r>
  <r>
    <n v="21324"/>
    <n v="7022456"/>
    <x v="146"/>
    <s v="#"/>
    <s v="Not assigned"/>
    <s v="SYCH200401"/>
    <s v="15.10.2021"/>
    <s v="Finished"/>
    <s v="VWRI01"/>
    <s v="VWR International Ltd"/>
    <n v="25.5"/>
    <x v="0"/>
    <n v="25.5"/>
    <n v="1"/>
    <n v="25.5"/>
    <n v="25.5"/>
    <x v="9"/>
  </r>
  <r>
    <n v="21324"/>
    <n v="7022456"/>
    <x v="147"/>
    <s v="#"/>
    <s v="Not assigned"/>
    <s v="SYCH200401"/>
    <s v="15.10.2021"/>
    <s v="Finished"/>
    <s v="VWRI01"/>
    <s v="VWR International Ltd"/>
    <n v="11.5"/>
    <x v="3"/>
    <n v="23"/>
    <n v="2"/>
    <n v="23"/>
    <n v="23"/>
    <x v="9"/>
  </r>
  <r>
    <n v="21324"/>
    <n v="7022456"/>
    <x v="148"/>
    <s v="#"/>
    <s v="Not assigned"/>
    <s v="SYCH200401"/>
    <s v="15.10.2021"/>
    <s v="Finished"/>
    <s v="VWRI01"/>
    <s v="VWR International Ltd"/>
    <n v="11.5"/>
    <x v="0"/>
    <n v="11.5"/>
    <n v="1"/>
    <n v="11.5"/>
    <n v="11.5"/>
    <x v="9"/>
  </r>
  <r>
    <n v="21324"/>
    <n v="7022456"/>
    <x v="149"/>
    <s v="#"/>
    <s v="Not assigned"/>
    <s v="SYCH200401"/>
    <s v="15.10.2021"/>
    <s v="Finished"/>
    <s v="VWRI01"/>
    <s v="VWR International Ltd"/>
    <n v="11.5"/>
    <x v="0"/>
    <n v="11.5"/>
    <n v="1"/>
    <n v="11.5"/>
    <n v="11.5"/>
    <x v="9"/>
  </r>
  <r>
    <n v="21330"/>
    <n v="7022487"/>
    <x v="150"/>
    <s v="#"/>
    <s v="Not assigned"/>
    <s v="HLEP210108-WP3"/>
    <s v="19.10.2021"/>
    <s v="Sent"/>
    <s v="VWRI01"/>
    <s v="VWR International Ltd"/>
    <n v="2993"/>
    <x v="0"/>
    <n v="2993"/>
    <n v="0"/>
    <n v="0"/>
    <n v="0"/>
    <x v="9"/>
  </r>
  <r>
    <n v="21330"/>
    <n v="7022487"/>
    <x v="151"/>
    <s v="#"/>
    <s v="Not assigned"/>
    <s v="HLEP210108-WP3"/>
    <s v="19.10.2021"/>
    <s v="Sent"/>
    <s v="VWRI01"/>
    <s v="VWR International Ltd"/>
    <n v="482"/>
    <x v="0"/>
    <n v="482"/>
    <n v="0"/>
    <n v="0"/>
    <n v="0"/>
    <x v="9"/>
  </r>
  <r>
    <n v="21330"/>
    <n v="7022487"/>
    <x v="152"/>
    <s v="#"/>
    <s v="Not assigned"/>
    <s v="HLEP210108-WP3"/>
    <s v="19.10.2021"/>
    <s v="Sent"/>
    <s v="VWRI01"/>
    <s v="VWR International Ltd"/>
    <n v="0.01"/>
    <x v="0"/>
    <n v="0.01"/>
    <n v="0"/>
    <n v="0"/>
    <n v="0"/>
    <x v="9"/>
  </r>
  <r>
    <n v="21479"/>
    <n v="7022667"/>
    <x v="17"/>
    <s v="COO031"/>
    <s v="Head of Process Development"/>
    <s v="#"/>
    <s v="28.10.2021"/>
    <s v="Finished"/>
    <s v="VWRI01"/>
    <s v="VWR International Ltd"/>
    <n v="235.66"/>
    <x v="5"/>
    <n v="1178.3"/>
    <n v="5"/>
    <n v="1178.3"/>
    <n v="1178.3"/>
    <x v="9"/>
  </r>
  <r>
    <n v="21514"/>
    <n v="7022673"/>
    <x v="11"/>
    <s v="#"/>
    <s v="Not assigned"/>
    <s v="AAVP200601-WP1"/>
    <s v="28.10.2021"/>
    <s v="Sent"/>
    <s v="VWRI01"/>
    <s v="VWR International Ltd"/>
    <n v="192.5"/>
    <x v="3"/>
    <n v="385"/>
    <n v="0"/>
    <n v="0"/>
    <n v="0"/>
    <x v="9"/>
  </r>
  <r>
    <n v="21514"/>
    <n v="7022673"/>
    <x v="12"/>
    <s v="#"/>
    <s v="Not assigned"/>
    <s v="AAVP200601-WP1"/>
    <s v="28.10.2021"/>
    <s v="Sent"/>
    <s v="VWRI01"/>
    <s v="VWR International Ltd"/>
    <n v="197.2"/>
    <x v="0"/>
    <n v="197.2"/>
    <n v="0"/>
    <n v="0"/>
    <n v="0"/>
    <x v="9"/>
  </r>
  <r>
    <n v="21514"/>
    <n v="7022673"/>
    <x v="13"/>
    <s v="#"/>
    <s v="Not assigned"/>
    <s v="AAVP200601-WP1"/>
    <s v="28.10.2021"/>
    <s v="Sent"/>
    <s v="VWRI01"/>
    <s v="VWR International Ltd"/>
    <n v="202.7"/>
    <x v="3"/>
    <n v="405.4"/>
    <n v="0"/>
    <n v="0"/>
    <n v="0"/>
    <x v="9"/>
  </r>
  <r>
    <n v="21589"/>
    <n v="7022847"/>
    <x v="124"/>
    <s v="MFR310"/>
    <s v="Warehouse &amp; Logistics"/>
    <s v="#"/>
    <s v="10.11.2021"/>
    <s v="Follow-Up Document Created"/>
    <s v="VWRI01"/>
    <s v="VWR International Ltd"/>
    <n v="50000"/>
    <x v="0"/>
    <n v="50000"/>
    <n v="0.92"/>
    <n v="46102.080000000002"/>
    <n v="46102.080000000002"/>
    <x v="10"/>
  </r>
  <r>
    <n v="21674"/>
    <n v="7022801"/>
    <x v="153"/>
    <s v="COO031"/>
    <s v="Head of Process Development"/>
    <s v="#"/>
    <s v="08.11.2021"/>
    <s v="Finished"/>
    <s v="VWRI01"/>
    <s v="VWR International Ltd"/>
    <n v="76.7"/>
    <x v="7"/>
    <n v="2301"/>
    <n v="30"/>
    <n v="2301"/>
    <n v="2301"/>
    <x v="10"/>
  </r>
  <r>
    <n v="21674"/>
    <n v="7022801"/>
    <x v="154"/>
    <s v="COO031"/>
    <s v="Head of Process Development"/>
    <s v="#"/>
    <s v="08.11.2021"/>
    <s v="Finished"/>
    <s v="VWRI01"/>
    <s v="VWR International Ltd"/>
    <n v="44.5"/>
    <x v="7"/>
    <n v="1335"/>
    <n v="30"/>
    <n v="1335"/>
    <n v="1335"/>
    <x v="10"/>
  </r>
  <r>
    <n v="21681"/>
    <n v="7022791"/>
    <x v="14"/>
    <s v="#"/>
    <s v="Not assigned"/>
    <s v="BATT201202-WP6"/>
    <s v="08.11.2021"/>
    <s v="Finished"/>
    <s v="VWRI01"/>
    <s v="VWR International Ltd"/>
    <n v="124.6"/>
    <x v="0"/>
    <n v="124.6"/>
    <n v="1"/>
    <n v="124.6"/>
    <n v="124.6"/>
    <x v="10"/>
  </r>
  <r>
    <n v="21693"/>
    <n v="7022814"/>
    <x v="56"/>
    <s v="MFR324"/>
    <s v="Technical Services"/>
    <s v="#"/>
    <s v="09.11.2021"/>
    <s v="Finished"/>
    <s v="VWRI01"/>
    <s v="VWR International Ltd"/>
    <n v="78.400000000000006"/>
    <x v="15"/>
    <n v="940.8"/>
    <n v="12"/>
    <n v="940.8"/>
    <n v="940.8"/>
    <x v="10"/>
  </r>
  <r>
    <n v="21693"/>
    <n v="7022814"/>
    <x v="7"/>
    <s v="MFR324"/>
    <s v="Technical Services"/>
    <s v="#"/>
    <s v="09.11.2021"/>
    <s v="Finished"/>
    <s v="VWRI01"/>
    <s v="VWR International Ltd"/>
    <n v="54.9"/>
    <x v="0"/>
    <n v="54.9"/>
    <n v="1"/>
    <n v="54.9"/>
    <n v="54.9"/>
    <x v="10"/>
  </r>
  <r>
    <n v="21693"/>
    <n v="7022814"/>
    <x v="110"/>
    <s v="MFR324"/>
    <s v="Technical Services"/>
    <s v="#"/>
    <s v="09.11.2021"/>
    <s v="Finished"/>
    <s v="VWRI01"/>
    <s v="VWR International Ltd"/>
    <n v="54.9"/>
    <x v="3"/>
    <n v="109.8"/>
    <n v="2"/>
    <n v="109.8"/>
    <n v="109.8"/>
    <x v="10"/>
  </r>
  <r>
    <n v="21693"/>
    <n v="7022814"/>
    <x v="9"/>
    <s v="MFR324"/>
    <s v="Technical Services"/>
    <s v="#"/>
    <s v="09.11.2021"/>
    <s v="Finished"/>
    <s v="VWRI01"/>
    <s v="VWR International Ltd"/>
    <n v="54.9"/>
    <x v="3"/>
    <n v="109.8"/>
    <n v="2"/>
    <n v="109.8"/>
    <n v="109.8"/>
    <x v="10"/>
  </r>
  <r>
    <n v="21693"/>
    <n v="7022814"/>
    <x v="94"/>
    <s v="MFR324"/>
    <s v="Technical Services"/>
    <s v="#"/>
    <s v="09.11.2021"/>
    <s v="Finished"/>
    <s v="VWRI01"/>
    <s v="VWR International Ltd"/>
    <n v="54.9"/>
    <x v="4"/>
    <n v="219.6"/>
    <n v="4"/>
    <n v="219.6"/>
    <n v="219.6"/>
    <x v="10"/>
  </r>
  <r>
    <n v="21693"/>
    <n v="7022814"/>
    <x v="95"/>
    <s v="MFR324"/>
    <s v="Technical Services"/>
    <s v="#"/>
    <s v="09.11.2021"/>
    <s v="Finished"/>
    <s v="VWRI01"/>
    <s v="VWR International Ltd"/>
    <n v="54.9"/>
    <x v="0"/>
    <n v="54.9"/>
    <n v="1"/>
    <n v="54.9"/>
    <n v="54.9"/>
    <x v="10"/>
  </r>
  <r>
    <n v="21747"/>
    <n v="7022940"/>
    <x v="155"/>
    <s v="#"/>
    <s v="Not assigned"/>
    <s v="BATT201202-WP6"/>
    <s v="17.11.2021"/>
    <s v="Follow-Up Document Created"/>
    <s v="VWRI01"/>
    <s v="VWR International Ltd"/>
    <n v="60.18"/>
    <x v="2"/>
    <n v="361.08"/>
    <n v="0"/>
    <n v="0"/>
    <n v="0"/>
    <x v="10"/>
  </r>
  <r>
    <n v="21747"/>
    <n v="7022940"/>
    <x v="156"/>
    <s v="#"/>
    <s v="Not assigned"/>
    <s v="BATT201202-WP6"/>
    <s v="17.11.2021"/>
    <s v="Follow-Up Document Created"/>
    <s v="VWRI01"/>
    <s v="VWR International Ltd"/>
    <n v="41.96"/>
    <x v="15"/>
    <n v="503.52"/>
    <n v="12"/>
    <n v="503.52"/>
    <n v="503.52"/>
    <x v="10"/>
  </r>
  <r>
    <n v="21747"/>
    <n v="7022940"/>
    <x v="157"/>
    <s v="#"/>
    <s v="Not assigned"/>
    <s v="BATT201202-WP6"/>
    <s v="17.11.2021"/>
    <s v="Follow-Up Document Created"/>
    <s v="VWRI01"/>
    <s v="VWR International Ltd"/>
    <n v="56.03"/>
    <x v="3"/>
    <n v="112.06"/>
    <n v="0"/>
    <n v="0"/>
    <n v="0"/>
    <x v="10"/>
  </r>
  <r>
    <n v="21747"/>
    <n v="7022940"/>
    <x v="158"/>
    <s v="#"/>
    <s v="Not assigned"/>
    <s v="BATT201202-WP6"/>
    <s v="17.11.2021"/>
    <s v="Follow-Up Document Created"/>
    <s v="VWRI01"/>
    <s v="VWR International Ltd"/>
    <n v="150.96"/>
    <x v="15"/>
    <n v="1811.52"/>
    <n v="12"/>
    <n v="1811.52"/>
    <n v="1811.52"/>
    <x v="10"/>
  </r>
  <r>
    <n v="21749"/>
    <n v="7022997"/>
    <x v="155"/>
    <s v="#"/>
    <s v="Not assigned"/>
    <s v="RENT200515-NB"/>
    <s v="19.11.2021"/>
    <s v="Follow-Up Document Created"/>
    <s v="VWRI01"/>
    <s v="VWR International Ltd"/>
    <n v="60.18"/>
    <x v="0"/>
    <n v="60.18"/>
    <n v="0"/>
    <n v="0"/>
    <n v="0"/>
    <x v="10"/>
  </r>
  <r>
    <n v="21749"/>
    <n v="7022997"/>
    <x v="156"/>
    <s v="#"/>
    <s v="Not assigned"/>
    <s v="RENT200515-NB"/>
    <s v="19.11.2021"/>
    <s v="Follow-Up Document Created"/>
    <s v="VWRI01"/>
    <s v="VWR International Ltd"/>
    <n v="41.96"/>
    <x v="3"/>
    <n v="83.92"/>
    <n v="0"/>
    <n v="0"/>
    <n v="0"/>
    <x v="10"/>
  </r>
  <r>
    <n v="21749"/>
    <n v="7022997"/>
    <x v="157"/>
    <s v="#"/>
    <s v="Not assigned"/>
    <s v="RENT200515-NB"/>
    <s v="19.11.2021"/>
    <s v="Follow-Up Document Created"/>
    <s v="VWRI01"/>
    <s v="VWR International Ltd"/>
    <n v="56.03"/>
    <x v="3"/>
    <n v="112.06"/>
    <n v="0"/>
    <n v="0"/>
    <n v="0"/>
    <x v="10"/>
  </r>
  <r>
    <n v="21749"/>
    <n v="7022997"/>
    <x v="158"/>
    <s v="#"/>
    <s v="Not assigned"/>
    <s v="RENT200515-NB"/>
    <s v="19.11.2021"/>
    <s v="Follow-Up Document Created"/>
    <s v="VWRI01"/>
    <s v="VWR International Ltd"/>
    <n v="150.96"/>
    <x v="3"/>
    <n v="301.92"/>
    <n v="0"/>
    <n v="0"/>
    <n v="0"/>
    <x v="10"/>
  </r>
  <r>
    <n v="21749"/>
    <n v="7022997"/>
    <x v="159"/>
    <s v="#"/>
    <s v="Not assigned"/>
    <s v="RENT200515-NB"/>
    <s v="19.11.2021"/>
    <s v="Follow-Up Document Created"/>
    <s v="VWRI01"/>
    <s v="VWR International Ltd"/>
    <n v="202"/>
    <x v="5"/>
    <n v="1010"/>
    <n v="0"/>
    <n v="0"/>
    <n v="0"/>
    <x v="10"/>
  </r>
  <r>
    <n v="21749"/>
    <n v="7022997"/>
    <x v="11"/>
    <s v="#"/>
    <s v="Not assigned"/>
    <s v="RENT200515-NB"/>
    <s v="19.11.2021"/>
    <s v="Follow-Up Document Created"/>
    <s v="VWRI01"/>
    <s v="VWR International Ltd"/>
    <n v="192.5"/>
    <x v="0"/>
    <n v="192.5"/>
    <n v="0"/>
    <n v="0"/>
    <n v="0"/>
    <x v="10"/>
  </r>
  <r>
    <n v="21749"/>
    <n v="7022997"/>
    <x v="12"/>
    <s v="#"/>
    <s v="Not assigned"/>
    <s v="RENT200515-NB"/>
    <s v="19.11.2021"/>
    <s v="Follow-Up Document Created"/>
    <s v="VWRI01"/>
    <s v="VWR International Ltd"/>
    <n v="197.2"/>
    <x v="0"/>
    <n v="197.2"/>
    <n v="0"/>
    <n v="0"/>
    <n v="0"/>
    <x v="10"/>
  </r>
  <r>
    <n v="21749"/>
    <n v="7022997"/>
    <x v="112"/>
    <s v="#"/>
    <s v="Not assigned"/>
    <s v="RENT200515-NB"/>
    <s v="19.11.2021"/>
    <s v="Follow-Up Document Created"/>
    <s v="VWRI01"/>
    <s v="VWR International Ltd"/>
    <n v="321.39999999999998"/>
    <x v="0"/>
    <n v="321.39999999999998"/>
    <n v="1"/>
    <n v="321.39999999999998"/>
    <n v="321.39999999999998"/>
    <x v="10"/>
  </r>
  <r>
    <n v="21756"/>
    <n v="7022975"/>
    <x v="160"/>
    <s v="MFR310"/>
    <s v="Warehouse &amp; Logistics"/>
    <s v="#"/>
    <s v="17.11.2021"/>
    <s v="Finished"/>
    <s v="VWRI01"/>
    <s v="VWR International Ltd"/>
    <n v="8"/>
    <x v="2"/>
    <n v="48"/>
    <n v="6"/>
    <n v="48"/>
    <n v="48"/>
    <x v="10"/>
  </r>
  <r>
    <n v="21756"/>
    <n v="7022975"/>
    <x v="161"/>
    <s v="MFR310"/>
    <s v="Warehouse &amp; Logistics"/>
    <s v="#"/>
    <s v="17.11.2021"/>
    <s v="Finished"/>
    <s v="VWRI01"/>
    <s v="VWR International Ltd"/>
    <n v="8.1999999999999993"/>
    <x v="22"/>
    <n v="147.6"/>
    <n v="18"/>
    <n v="147.6"/>
    <n v="147.6"/>
    <x v="10"/>
  </r>
  <r>
    <n v="21756"/>
    <n v="7022975"/>
    <x v="162"/>
    <s v="MFR310"/>
    <s v="Warehouse &amp; Logistics"/>
    <s v="#"/>
    <s v="17.11.2021"/>
    <s v="Finished"/>
    <s v="VWRI01"/>
    <s v="VWR International Ltd"/>
    <n v="7.37"/>
    <x v="2"/>
    <n v="44.22"/>
    <n v="6"/>
    <n v="44.22"/>
    <n v="44.22"/>
    <x v="10"/>
  </r>
  <r>
    <n v="21838"/>
    <n v="7022976"/>
    <x v="163"/>
    <s v="MFR310"/>
    <s v="Warehouse &amp; Logistics"/>
    <s v="#"/>
    <s v="17.11.2021"/>
    <s v="Finished"/>
    <s v="VWRI01"/>
    <s v="VWR International Ltd"/>
    <n v="80.849999999999994"/>
    <x v="0"/>
    <n v="80.849999999999994"/>
    <n v="1"/>
    <n v="80.849999999999994"/>
    <n v="80.849999999999994"/>
    <x v="10"/>
  </r>
  <r>
    <n v="21882"/>
    <n v="7023004"/>
    <x v="107"/>
    <s v="#"/>
    <s v="Not assigned"/>
    <s v="RENT200515-WP2"/>
    <s v="19.11.2021"/>
    <s v="Finished"/>
    <s v="VWRI01"/>
    <s v="VWR International Ltd"/>
    <n v="18.13"/>
    <x v="3"/>
    <n v="36.26"/>
    <n v="2"/>
    <n v="36.26"/>
    <n v="36.26"/>
    <x v="10"/>
  </r>
  <r>
    <n v="21921"/>
    <n v="7023071"/>
    <x v="164"/>
    <s v="#"/>
    <s v="Not assigned"/>
    <s v="HEKA201022-WP2"/>
    <s v="23.11.2021"/>
    <s v="Sent"/>
    <s v="VWRI01"/>
    <s v="VWR International Ltd"/>
    <n v="119"/>
    <x v="3"/>
    <n v="238"/>
    <n v="0"/>
    <n v="0"/>
    <n v="0"/>
    <x v="10"/>
  </r>
  <r>
    <n v="21973"/>
    <n v="7023208"/>
    <x v="165"/>
    <s v="#"/>
    <s v="Not assigned"/>
    <s v="HLEP210108-WP7"/>
    <s v="30.11.2021"/>
    <s v="Follow-Up Document Created"/>
    <s v="VWRI01"/>
    <s v="VWR International Ltd"/>
    <n v="3175"/>
    <x v="3"/>
    <n v="6350"/>
    <n v="2"/>
    <n v="6350"/>
    <n v="6350"/>
    <x v="10"/>
  </r>
  <r>
    <n v="21973"/>
    <n v="7023208"/>
    <x v="166"/>
    <s v="#"/>
    <s v="Not assigned"/>
    <s v="HLEP210108-WP7"/>
    <s v="30.11.2021"/>
    <s v="Follow-Up Document Created"/>
    <s v="VWRI01"/>
    <s v="VWR International Ltd"/>
    <n v="80"/>
    <x v="3"/>
    <n v="160"/>
    <n v="2"/>
    <n v="160"/>
    <n v="160"/>
    <x v="10"/>
  </r>
  <r>
    <n v="21973"/>
    <n v="7023208"/>
    <x v="167"/>
    <s v="#"/>
    <s v="Not assigned"/>
    <s v="HLEP210108-WP7"/>
    <s v="30.11.2021"/>
    <s v="Follow-Up Document Created"/>
    <s v="VWRI01"/>
    <s v="VWR International Ltd"/>
    <n v="0.01"/>
    <x v="0"/>
    <n v="0.01"/>
    <n v="0"/>
    <n v="0"/>
    <n v="0"/>
    <x v="10"/>
  </r>
  <r>
    <n v="21973"/>
    <n v="7023208"/>
    <x v="168"/>
    <s v="#"/>
    <s v="Not assigned"/>
    <s v="HLEP210108-WP7"/>
    <s v="30.11.2021"/>
    <s v="Follow-Up Document Created"/>
    <s v="VWRI01"/>
    <s v="VWR International Ltd"/>
    <n v="295"/>
    <x v="3"/>
    <n v="590"/>
    <n v="0"/>
    <n v="0"/>
    <n v="0"/>
    <x v="10"/>
  </r>
  <r>
    <n v="21976"/>
    <n v="7023141"/>
    <x v="169"/>
    <s v="COO031"/>
    <s v="Head of Process Development"/>
    <s v="#"/>
    <s v="29.11.2021"/>
    <s v="Finished"/>
    <s v="VWRI01"/>
    <s v="VWR International Ltd"/>
    <n v="14657.69"/>
    <x v="0"/>
    <n v="14657.69"/>
    <n v="1"/>
    <n v="14657.69"/>
    <n v="14657.69"/>
    <x v="10"/>
  </r>
  <r>
    <n v="22008"/>
    <n v="7023237"/>
    <x v="170"/>
    <s v="MFR321"/>
    <s v="Engineering &amp; Maintenance"/>
    <s v="#"/>
    <s v="01.12.2021"/>
    <s v="Finished"/>
    <s v="VWRI01"/>
    <s v="VWR International Ltd"/>
    <n v="1"/>
    <x v="23"/>
    <n v="5751"/>
    <n v="5751"/>
    <n v="5751"/>
    <n v="5751"/>
    <x v="11"/>
  </r>
  <r>
    <n v="22096"/>
    <n v="7023388"/>
    <x v="171"/>
    <s v="MFR310"/>
    <s v="Warehouse &amp; Logistics"/>
    <s v="#"/>
    <s v="13.12.2021"/>
    <s v="Follow-Up Document Created"/>
    <s v="VWRI01"/>
    <s v="VWR International Ltd"/>
    <n v="1"/>
    <x v="24"/>
    <n v="50000"/>
    <n v="23844.6"/>
    <n v="23844.6"/>
    <n v="23844.6"/>
    <x v="11"/>
  </r>
  <r>
    <n v="22116"/>
    <n v="7023325"/>
    <x v="172"/>
    <s v="#"/>
    <s v="Not assigned"/>
    <s v="AAVP200601-WP1"/>
    <s v="08.12.2021"/>
    <s v="Follow-Up Document Created"/>
    <s v="VWRI01"/>
    <s v="VWR International Ltd"/>
    <n v="60.18"/>
    <x v="0"/>
    <n v="60.18"/>
    <n v="0"/>
    <n v="0"/>
    <n v="0"/>
    <x v="11"/>
  </r>
  <r>
    <n v="22116"/>
    <n v="7023325"/>
    <x v="173"/>
    <s v="#"/>
    <s v="Not assigned"/>
    <s v="AAVP200601-WP1"/>
    <s v="08.12.2021"/>
    <s v="Follow-Up Document Created"/>
    <s v="VWRI01"/>
    <s v="VWR International Ltd"/>
    <n v="192.5"/>
    <x v="0"/>
    <n v="192.5"/>
    <n v="1"/>
    <n v="192.5"/>
    <n v="192.5"/>
    <x v="11"/>
  </r>
  <r>
    <n v="22117"/>
    <n v="7023274"/>
    <x v="174"/>
    <s v="MFR321"/>
    <s v="Engineering &amp; Maintenance"/>
    <s v="#"/>
    <s v="03.12.2021"/>
    <s v="Sent"/>
    <s v="VWRI01"/>
    <s v="VWR International Ltd"/>
    <n v="1"/>
    <x v="25"/>
    <n v="391"/>
    <n v="0"/>
    <n v="0"/>
    <n v="0"/>
    <x v="11"/>
  </r>
  <r>
    <n v="22154"/>
    <n v="7023328"/>
    <x v="155"/>
    <s v="#"/>
    <s v="Not assigned"/>
    <s v="HEKA201022-WP2"/>
    <s v="08.12.2021"/>
    <s v="Sent"/>
    <s v="VWRI01"/>
    <s v="VWR International Ltd"/>
    <n v="60.18"/>
    <x v="4"/>
    <n v="240.72"/>
    <n v="0"/>
    <n v="0"/>
    <n v="0"/>
    <x v="11"/>
  </r>
  <r>
    <n v="22154"/>
    <n v="7023328"/>
    <x v="156"/>
    <s v="#"/>
    <s v="Not assigned"/>
    <s v="HEKA201022-WP2"/>
    <s v="08.12.2021"/>
    <s v="Sent"/>
    <s v="VWRI01"/>
    <s v="VWR International Ltd"/>
    <n v="41.96"/>
    <x v="3"/>
    <n v="83.92"/>
    <n v="0"/>
    <n v="0"/>
    <n v="0"/>
    <x v="11"/>
  </r>
  <r>
    <n v="22154"/>
    <n v="7023328"/>
    <x v="158"/>
    <s v="#"/>
    <s v="Not assigned"/>
    <s v="HEKA201022-WP2"/>
    <s v="08.12.2021"/>
    <s v="Sent"/>
    <s v="VWRI01"/>
    <s v="VWR International Ltd"/>
    <n v="150.96"/>
    <x v="0"/>
    <n v="150.96"/>
    <n v="0"/>
    <n v="0"/>
    <n v="0"/>
    <x v="11"/>
  </r>
  <r>
    <n v="22340"/>
    <n v="7023478"/>
    <x v="175"/>
    <s v="COO031"/>
    <s v="Head of Process Development"/>
    <s v="#"/>
    <s v="16.12.2021"/>
    <s v="Finished"/>
    <s v="VWRI01"/>
    <s v="VWR International Ltd"/>
    <n v="9609.08"/>
    <x v="0"/>
    <n v="9609.08"/>
    <n v="1"/>
    <n v="9609.08"/>
    <n v="9609.08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:B178" firstHeaderRow="1" firstDataRow="1" firstDataCol="1"/>
  <pivotFields count="17">
    <pivotField showAll="0"/>
    <pivotField showAll="0"/>
    <pivotField axis="axisRow" showAll="0">
      <items count="177">
        <item x="116"/>
        <item x="117"/>
        <item x="105"/>
        <item x="139"/>
        <item x="120"/>
        <item x="121"/>
        <item x="122"/>
        <item x="64"/>
        <item x="69"/>
        <item x="65"/>
        <item x="66"/>
        <item x="67"/>
        <item x="68"/>
        <item x="97"/>
        <item x="49"/>
        <item x="98"/>
        <item x="96"/>
        <item x="160"/>
        <item x="80"/>
        <item x="81"/>
        <item x="161"/>
        <item x="82"/>
        <item x="162"/>
        <item x="83"/>
        <item x="99"/>
        <item x="27"/>
        <item x="28"/>
        <item x="29"/>
        <item x="89"/>
        <item x="34"/>
        <item x="36"/>
        <item x="37"/>
        <item x="38"/>
        <item x="155"/>
        <item x="172"/>
        <item x="156"/>
        <item x="157"/>
        <item x="158"/>
        <item x="104"/>
        <item x="107"/>
        <item x="44"/>
        <item x="6"/>
        <item x="18"/>
        <item x="75"/>
        <item x="76"/>
        <item x="163"/>
        <item x="77"/>
        <item x="47"/>
        <item x="130"/>
        <item x="159"/>
        <item x="19"/>
        <item x="57"/>
        <item x="118"/>
        <item x="153"/>
        <item x="154"/>
        <item x="58"/>
        <item x="2"/>
        <item x="20"/>
        <item x="22"/>
        <item x="63"/>
        <item x="39"/>
        <item x="4"/>
        <item x="40"/>
        <item x="41"/>
        <item x="42"/>
        <item x="5"/>
        <item x="23"/>
        <item x="78"/>
        <item x="16"/>
        <item x="11"/>
        <item x="173"/>
        <item x="12"/>
        <item x="13"/>
        <item x="14"/>
        <item x="112"/>
        <item x="59"/>
        <item x="60"/>
        <item x="24"/>
        <item x="71"/>
        <item x="72"/>
        <item x="73"/>
        <item x="74"/>
        <item x="46"/>
        <item x="35"/>
        <item x="52"/>
        <item x="119"/>
        <item x="90"/>
        <item x="33"/>
        <item x="32"/>
        <item x="101"/>
        <item x="127"/>
        <item x="128"/>
        <item x="108"/>
        <item x="45"/>
        <item x="109"/>
        <item x="171"/>
        <item x="70"/>
        <item x="165"/>
        <item x="0"/>
        <item x="79"/>
        <item x="125"/>
        <item x="56"/>
        <item x="21"/>
        <item x="30"/>
        <item x="31"/>
        <item x="10"/>
        <item x="61"/>
        <item x="17"/>
        <item x="100"/>
        <item x="135"/>
        <item x="136"/>
        <item x="129"/>
        <item x="84"/>
        <item x="85"/>
        <item x="86"/>
        <item x="106"/>
        <item x="15"/>
        <item x="1"/>
        <item x="166"/>
        <item x="7"/>
        <item x="8"/>
        <item x="93"/>
        <item x="110"/>
        <item x="9"/>
        <item x="94"/>
        <item x="95"/>
        <item x="111"/>
        <item x="25"/>
        <item x="43"/>
        <item x="137"/>
        <item x="138"/>
        <item x="150"/>
        <item x="48"/>
        <item x="102"/>
        <item x="152"/>
        <item x="126"/>
        <item x="167"/>
        <item x="140"/>
        <item x="141"/>
        <item x="87"/>
        <item x="142"/>
        <item x="143"/>
        <item x="144"/>
        <item x="145"/>
        <item x="146"/>
        <item x="147"/>
        <item x="148"/>
        <item x="149"/>
        <item x="168"/>
        <item x="151"/>
        <item x="51"/>
        <item x="174"/>
        <item x="26"/>
        <item x="164"/>
        <item x="91"/>
        <item x="92"/>
        <item x="131"/>
        <item x="132"/>
        <item x="133"/>
        <item x="103"/>
        <item x="3"/>
        <item x="62"/>
        <item x="175"/>
        <item x="124"/>
        <item x="88"/>
        <item x="50"/>
        <item x="169"/>
        <item x="134"/>
        <item x="170"/>
        <item x="123"/>
        <item x="115"/>
        <item x="53"/>
        <item x="54"/>
        <item x="55"/>
        <item x="113"/>
        <item x="1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>
      <items count="13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2"/>
  </rowFields>
  <rowItems count="1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 t="grand">
      <x/>
    </i>
  </rowItems>
  <colItems count="1">
    <i/>
  </colItems>
  <dataFields count="1">
    <dataField name="Sum of Ordered Quantity" fld="11" baseField="0" baseItem="0" numFmtId="2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2"/>
  <sheetViews>
    <sheetView topLeftCell="A203" workbookViewId="0">
      <selection activeCell="L2" sqref="L2:L242"/>
    </sheetView>
  </sheetViews>
  <sheetFormatPr defaultRowHeight="14.5" x14ac:dyDescent="0.35"/>
  <cols>
    <col min="1" max="1" width="14.54296875" bestFit="1" customWidth="1"/>
    <col min="2" max="2" width="15.81640625" bestFit="1" customWidth="1"/>
    <col min="3" max="3" width="39.6328125" bestFit="1" customWidth="1"/>
    <col min="4" max="4" width="10.54296875" bestFit="1" customWidth="1"/>
    <col min="5" max="5" width="27.54296875" bestFit="1" customWidth="1"/>
    <col min="6" max="6" width="17.54296875" bestFit="1" customWidth="1"/>
    <col min="7" max="8" width="25.6328125" bestFit="1" customWidth="1"/>
    <col min="9" max="9" width="7.54296875" bestFit="1" customWidth="1"/>
    <col min="10" max="10" width="19.1796875" bestFit="1" customWidth="1"/>
    <col min="11" max="11" width="13.90625" bestFit="1" customWidth="1"/>
    <col min="12" max="12" width="15.1796875" bestFit="1" customWidth="1"/>
    <col min="13" max="13" width="13.90625" bestFit="1" customWidth="1"/>
    <col min="14" max="14" width="16.1796875" bestFit="1" customWidth="1"/>
    <col min="15" max="15" width="13.90625" bestFit="1" customWidth="1"/>
    <col min="16" max="16" width="31.9062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315</v>
      </c>
      <c r="F1" t="s">
        <v>4</v>
      </c>
      <c r="G1" t="s">
        <v>5</v>
      </c>
      <c r="H1" t="s">
        <v>6</v>
      </c>
      <c r="I1" t="s">
        <v>7</v>
      </c>
      <c r="J1" t="s">
        <v>316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317</v>
      </c>
    </row>
    <row r="2" spans="1:17" x14ac:dyDescent="0.35">
      <c r="A2">
        <v>17017</v>
      </c>
      <c r="B2">
        <v>7019109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>
        <v>7.04</v>
      </c>
      <c r="L2">
        <v>1</v>
      </c>
      <c r="M2">
        <v>7.04</v>
      </c>
      <c r="N2">
        <v>1</v>
      </c>
      <c r="O2">
        <v>7.04</v>
      </c>
      <c r="P2">
        <v>7.04</v>
      </c>
      <c r="Q2" t="str">
        <f>RIGHT(G2,7)</f>
        <v>02.2021</v>
      </c>
    </row>
    <row r="3" spans="1:17" x14ac:dyDescent="0.35">
      <c r="A3">
        <v>17017</v>
      </c>
      <c r="B3">
        <v>7019109</v>
      </c>
      <c r="C3" t="s">
        <v>22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  <c r="K3">
        <v>4.9000000000000004</v>
      </c>
      <c r="L3">
        <v>100</v>
      </c>
      <c r="M3">
        <v>490</v>
      </c>
      <c r="N3">
        <v>100</v>
      </c>
      <c r="O3">
        <v>490</v>
      </c>
      <c r="P3">
        <v>490</v>
      </c>
      <c r="Q3" t="str">
        <f t="shared" ref="Q3:Q66" si="0">RIGHT(G3,7)</f>
        <v>02.2021</v>
      </c>
    </row>
    <row r="4" spans="1:17" x14ac:dyDescent="0.35">
      <c r="A4">
        <v>17361</v>
      </c>
      <c r="B4">
        <v>7018554</v>
      </c>
      <c r="C4" t="s">
        <v>23</v>
      </c>
      <c r="D4" t="s">
        <v>15</v>
      </c>
      <c r="E4" t="s">
        <v>16</v>
      </c>
      <c r="F4" t="s">
        <v>17</v>
      </c>
      <c r="G4" t="s">
        <v>24</v>
      </c>
      <c r="H4" t="s">
        <v>19</v>
      </c>
      <c r="I4" t="s">
        <v>20</v>
      </c>
      <c r="J4" t="s">
        <v>21</v>
      </c>
      <c r="K4">
        <v>27.4</v>
      </c>
      <c r="L4">
        <v>6</v>
      </c>
      <c r="M4">
        <v>164.4</v>
      </c>
      <c r="N4">
        <v>6</v>
      </c>
      <c r="O4">
        <v>164.4</v>
      </c>
      <c r="P4">
        <v>164.4</v>
      </c>
      <c r="Q4" t="str">
        <f t="shared" si="0"/>
        <v>01.2021</v>
      </c>
    </row>
    <row r="5" spans="1:17" x14ac:dyDescent="0.35">
      <c r="A5">
        <v>17438</v>
      </c>
      <c r="B5">
        <v>7018649</v>
      </c>
      <c r="C5" t="s">
        <v>25</v>
      </c>
      <c r="D5" t="s">
        <v>17</v>
      </c>
      <c r="E5" t="s">
        <v>26</v>
      </c>
      <c r="F5" t="s">
        <v>27</v>
      </c>
      <c r="G5" t="s">
        <v>28</v>
      </c>
      <c r="H5" t="s">
        <v>19</v>
      </c>
      <c r="I5" t="s">
        <v>20</v>
      </c>
      <c r="J5" t="s">
        <v>21</v>
      </c>
      <c r="K5" s="1">
        <v>1080.4000000000001</v>
      </c>
      <c r="L5">
        <v>2</v>
      </c>
      <c r="M5" s="1">
        <v>2160.8000000000002</v>
      </c>
      <c r="N5">
        <v>2</v>
      </c>
      <c r="O5" s="1">
        <v>2160.8000000000002</v>
      </c>
      <c r="P5" s="1">
        <v>2160.8000000000002</v>
      </c>
      <c r="Q5" t="str">
        <f t="shared" si="0"/>
        <v>01.2021</v>
      </c>
    </row>
    <row r="6" spans="1:17" x14ac:dyDescent="0.35">
      <c r="A6">
        <v>17443</v>
      </c>
      <c r="B6">
        <v>7018662</v>
      </c>
      <c r="C6" t="s">
        <v>29</v>
      </c>
      <c r="D6" t="s">
        <v>17</v>
      </c>
      <c r="E6" t="s">
        <v>26</v>
      </c>
      <c r="F6" t="s">
        <v>30</v>
      </c>
      <c r="G6" t="s">
        <v>28</v>
      </c>
      <c r="H6" t="s">
        <v>19</v>
      </c>
      <c r="I6" t="s">
        <v>20</v>
      </c>
      <c r="J6" t="s">
        <v>21</v>
      </c>
      <c r="K6">
        <v>47.2</v>
      </c>
      <c r="L6">
        <v>1</v>
      </c>
      <c r="M6">
        <v>47.2</v>
      </c>
      <c r="N6">
        <v>1</v>
      </c>
      <c r="O6">
        <v>47.2</v>
      </c>
      <c r="P6">
        <v>47.2</v>
      </c>
      <c r="Q6" t="str">
        <f t="shared" si="0"/>
        <v>01.2021</v>
      </c>
    </row>
    <row r="7" spans="1:17" x14ac:dyDescent="0.35">
      <c r="A7">
        <v>17450</v>
      </c>
      <c r="B7">
        <v>7018686</v>
      </c>
      <c r="C7" t="s">
        <v>31</v>
      </c>
      <c r="D7" t="s">
        <v>17</v>
      </c>
      <c r="E7" t="s">
        <v>26</v>
      </c>
      <c r="F7" t="s">
        <v>32</v>
      </c>
      <c r="G7" t="s">
        <v>33</v>
      </c>
      <c r="H7" t="s">
        <v>19</v>
      </c>
      <c r="I7" t="s">
        <v>20</v>
      </c>
      <c r="J7" t="s">
        <v>21</v>
      </c>
      <c r="K7">
        <v>247.5</v>
      </c>
      <c r="L7">
        <v>1</v>
      </c>
      <c r="M7">
        <v>247.5</v>
      </c>
      <c r="N7">
        <v>1</v>
      </c>
      <c r="O7">
        <v>247.5</v>
      </c>
      <c r="P7">
        <v>247.5</v>
      </c>
      <c r="Q7" t="str">
        <f t="shared" si="0"/>
        <v>01.2021</v>
      </c>
    </row>
    <row r="8" spans="1:17" x14ac:dyDescent="0.35">
      <c r="A8">
        <v>17481</v>
      </c>
      <c r="B8">
        <v>7018687</v>
      </c>
      <c r="C8" t="s">
        <v>34</v>
      </c>
      <c r="D8" t="s">
        <v>17</v>
      </c>
      <c r="E8" t="s">
        <v>26</v>
      </c>
      <c r="F8" t="s">
        <v>35</v>
      </c>
      <c r="G8" t="s">
        <v>33</v>
      </c>
      <c r="H8" t="s">
        <v>19</v>
      </c>
      <c r="I8" t="s">
        <v>20</v>
      </c>
      <c r="J8" t="s">
        <v>21</v>
      </c>
      <c r="K8">
        <v>114.9</v>
      </c>
      <c r="L8">
        <v>4</v>
      </c>
      <c r="M8">
        <v>459.6</v>
      </c>
      <c r="N8">
        <v>4</v>
      </c>
      <c r="O8">
        <v>459.6</v>
      </c>
      <c r="P8">
        <v>459.6</v>
      </c>
      <c r="Q8" t="str">
        <f t="shared" si="0"/>
        <v>01.2021</v>
      </c>
    </row>
    <row r="9" spans="1:17" x14ac:dyDescent="0.35">
      <c r="A9">
        <v>17592</v>
      </c>
      <c r="B9">
        <v>7018825</v>
      </c>
      <c r="C9" t="s">
        <v>36</v>
      </c>
      <c r="D9" t="s">
        <v>37</v>
      </c>
      <c r="E9" t="s">
        <v>38</v>
      </c>
      <c r="F9" t="s">
        <v>17</v>
      </c>
      <c r="G9" t="s">
        <v>39</v>
      </c>
      <c r="H9" t="s">
        <v>19</v>
      </c>
      <c r="I9" t="s">
        <v>20</v>
      </c>
      <c r="J9" t="s">
        <v>21</v>
      </c>
      <c r="K9">
        <v>51.1</v>
      </c>
      <c r="L9">
        <v>1</v>
      </c>
      <c r="M9">
        <v>51.1</v>
      </c>
      <c r="N9">
        <v>1</v>
      </c>
      <c r="O9">
        <v>51.1</v>
      </c>
      <c r="P9">
        <v>51.1</v>
      </c>
      <c r="Q9" t="str">
        <f t="shared" si="0"/>
        <v>02.2021</v>
      </c>
    </row>
    <row r="10" spans="1:17" x14ac:dyDescent="0.35">
      <c r="A10">
        <v>17592</v>
      </c>
      <c r="B10">
        <v>7018825</v>
      </c>
      <c r="C10" t="s">
        <v>40</v>
      </c>
      <c r="D10" t="s">
        <v>37</v>
      </c>
      <c r="E10" t="s">
        <v>38</v>
      </c>
      <c r="F10" t="s">
        <v>17</v>
      </c>
      <c r="G10" t="s">
        <v>39</v>
      </c>
      <c r="H10" t="s">
        <v>19</v>
      </c>
      <c r="I10" t="s">
        <v>20</v>
      </c>
      <c r="J10" t="s">
        <v>21</v>
      </c>
      <c r="K10">
        <v>51.1</v>
      </c>
      <c r="L10">
        <v>1</v>
      </c>
      <c r="M10">
        <v>51.1</v>
      </c>
      <c r="N10">
        <v>1</v>
      </c>
      <c r="O10">
        <v>51.1</v>
      </c>
      <c r="P10">
        <v>51.1</v>
      </c>
      <c r="Q10" t="str">
        <f t="shared" si="0"/>
        <v>02.2021</v>
      </c>
    </row>
    <row r="11" spans="1:17" x14ac:dyDescent="0.35">
      <c r="A11">
        <v>17592</v>
      </c>
      <c r="B11">
        <v>7018825</v>
      </c>
      <c r="C11" t="s">
        <v>41</v>
      </c>
      <c r="D11" t="s">
        <v>37</v>
      </c>
      <c r="E11" t="s">
        <v>38</v>
      </c>
      <c r="F11" t="s">
        <v>17</v>
      </c>
      <c r="G11" t="s">
        <v>39</v>
      </c>
      <c r="H11" t="s">
        <v>19</v>
      </c>
      <c r="I11" t="s">
        <v>20</v>
      </c>
      <c r="J11" t="s">
        <v>21</v>
      </c>
      <c r="K11">
        <v>51.1</v>
      </c>
      <c r="L11">
        <v>1</v>
      </c>
      <c r="M11">
        <v>51.1</v>
      </c>
      <c r="N11">
        <v>1</v>
      </c>
      <c r="O11">
        <v>51.1</v>
      </c>
      <c r="P11">
        <v>51.1</v>
      </c>
      <c r="Q11" t="str">
        <f t="shared" si="0"/>
        <v>02.2021</v>
      </c>
    </row>
    <row r="12" spans="1:17" x14ac:dyDescent="0.35">
      <c r="A12">
        <v>17630</v>
      </c>
      <c r="B12">
        <v>7018856</v>
      </c>
      <c r="C12" t="s">
        <v>42</v>
      </c>
      <c r="D12" t="s">
        <v>17</v>
      </c>
      <c r="E12" t="s">
        <v>26</v>
      </c>
      <c r="F12" t="s">
        <v>35</v>
      </c>
      <c r="G12" t="s">
        <v>39</v>
      </c>
      <c r="H12" t="s">
        <v>43</v>
      </c>
      <c r="I12" t="s">
        <v>20</v>
      </c>
      <c r="J12" t="s">
        <v>21</v>
      </c>
      <c r="K12">
        <v>344</v>
      </c>
      <c r="L12">
        <v>5</v>
      </c>
      <c r="M12" s="1">
        <v>1720</v>
      </c>
      <c r="N12">
        <v>0</v>
      </c>
      <c r="O12">
        <v>0</v>
      </c>
      <c r="P12">
        <v>0</v>
      </c>
      <c r="Q12" t="str">
        <f t="shared" si="0"/>
        <v>02.2021</v>
      </c>
    </row>
    <row r="13" spans="1:17" x14ac:dyDescent="0.35">
      <c r="A13">
        <v>17699</v>
      </c>
      <c r="B13">
        <v>7018916</v>
      </c>
      <c r="C13" t="s">
        <v>44</v>
      </c>
      <c r="D13" t="s">
        <v>17</v>
      </c>
      <c r="E13" t="s">
        <v>26</v>
      </c>
      <c r="F13" t="s">
        <v>45</v>
      </c>
      <c r="G13" t="s">
        <v>46</v>
      </c>
      <c r="H13" t="s">
        <v>19</v>
      </c>
      <c r="I13" t="s">
        <v>20</v>
      </c>
      <c r="J13" t="s">
        <v>21</v>
      </c>
      <c r="K13">
        <v>177</v>
      </c>
      <c r="L13">
        <v>1</v>
      </c>
      <c r="M13">
        <v>177</v>
      </c>
      <c r="N13">
        <v>1</v>
      </c>
      <c r="O13">
        <v>177</v>
      </c>
      <c r="P13">
        <v>177</v>
      </c>
      <c r="Q13" t="str">
        <f t="shared" si="0"/>
        <v>02.2021</v>
      </c>
    </row>
    <row r="14" spans="1:17" x14ac:dyDescent="0.35">
      <c r="A14">
        <v>17699</v>
      </c>
      <c r="B14">
        <v>7018916</v>
      </c>
      <c r="C14" t="s">
        <v>47</v>
      </c>
      <c r="D14" t="s">
        <v>17</v>
      </c>
      <c r="E14" t="s">
        <v>26</v>
      </c>
      <c r="F14" t="s">
        <v>45</v>
      </c>
      <c r="G14" t="s">
        <v>46</v>
      </c>
      <c r="H14" t="s">
        <v>19</v>
      </c>
      <c r="I14" t="s">
        <v>20</v>
      </c>
      <c r="J14" t="s">
        <v>21</v>
      </c>
      <c r="K14">
        <v>181.3</v>
      </c>
      <c r="L14">
        <v>1</v>
      </c>
      <c r="M14">
        <v>181.3</v>
      </c>
      <c r="N14">
        <v>1</v>
      </c>
      <c r="O14">
        <v>181.3</v>
      </c>
      <c r="P14">
        <v>181.3</v>
      </c>
      <c r="Q14" t="str">
        <f t="shared" si="0"/>
        <v>02.2021</v>
      </c>
    </row>
    <row r="15" spans="1:17" x14ac:dyDescent="0.35">
      <c r="A15">
        <v>17699</v>
      </c>
      <c r="B15">
        <v>7018916</v>
      </c>
      <c r="C15" t="s">
        <v>48</v>
      </c>
      <c r="D15" t="s">
        <v>17</v>
      </c>
      <c r="E15" t="s">
        <v>26</v>
      </c>
      <c r="F15" t="s">
        <v>45</v>
      </c>
      <c r="G15" t="s">
        <v>46</v>
      </c>
      <c r="H15" t="s">
        <v>19</v>
      </c>
      <c r="I15" t="s">
        <v>20</v>
      </c>
      <c r="J15" t="s">
        <v>21</v>
      </c>
      <c r="K15">
        <v>186.35</v>
      </c>
      <c r="L15">
        <v>1</v>
      </c>
      <c r="M15">
        <v>186.35</v>
      </c>
      <c r="N15">
        <v>1</v>
      </c>
      <c r="O15">
        <v>186.35</v>
      </c>
      <c r="P15">
        <v>186.35</v>
      </c>
      <c r="Q15" t="str">
        <f t="shared" si="0"/>
        <v>02.2021</v>
      </c>
    </row>
    <row r="16" spans="1:17" x14ac:dyDescent="0.35">
      <c r="A16">
        <v>17699</v>
      </c>
      <c r="B16">
        <v>7018916</v>
      </c>
      <c r="C16" t="s">
        <v>49</v>
      </c>
      <c r="D16" t="s">
        <v>17</v>
      </c>
      <c r="E16" t="s">
        <v>26</v>
      </c>
      <c r="F16" t="s">
        <v>45</v>
      </c>
      <c r="G16" t="s">
        <v>46</v>
      </c>
      <c r="H16" t="s">
        <v>19</v>
      </c>
      <c r="I16" t="s">
        <v>20</v>
      </c>
      <c r="J16" t="s">
        <v>21</v>
      </c>
      <c r="K16">
        <v>114.5</v>
      </c>
      <c r="L16">
        <v>1</v>
      </c>
      <c r="M16">
        <v>114.5</v>
      </c>
      <c r="N16">
        <v>1</v>
      </c>
      <c r="O16">
        <v>114.5</v>
      </c>
      <c r="P16">
        <v>114.5</v>
      </c>
      <c r="Q16" t="str">
        <f t="shared" si="0"/>
        <v>02.2021</v>
      </c>
    </row>
    <row r="17" spans="1:17" x14ac:dyDescent="0.35">
      <c r="A17">
        <v>17874</v>
      </c>
      <c r="B17">
        <v>7019060</v>
      </c>
      <c r="C17" t="s">
        <v>50</v>
      </c>
      <c r="D17" t="s">
        <v>15</v>
      </c>
      <c r="E17" t="s">
        <v>16</v>
      </c>
      <c r="F17" t="s">
        <v>17</v>
      </c>
      <c r="G17" t="s">
        <v>51</v>
      </c>
      <c r="H17" t="s">
        <v>19</v>
      </c>
      <c r="I17" t="s">
        <v>20</v>
      </c>
      <c r="J17" t="s">
        <v>21</v>
      </c>
      <c r="K17">
        <v>5.2</v>
      </c>
      <c r="L17">
        <v>100</v>
      </c>
      <c r="M17">
        <v>520</v>
      </c>
      <c r="N17">
        <v>100</v>
      </c>
      <c r="O17">
        <v>520</v>
      </c>
      <c r="P17">
        <v>520</v>
      </c>
      <c r="Q17" t="str">
        <f t="shared" si="0"/>
        <v>02.2021</v>
      </c>
    </row>
    <row r="18" spans="1:17" x14ac:dyDescent="0.35">
      <c r="A18">
        <v>18040</v>
      </c>
      <c r="B18">
        <v>7019266</v>
      </c>
      <c r="C18" t="s">
        <v>52</v>
      </c>
      <c r="D18" t="s">
        <v>17</v>
      </c>
      <c r="E18" t="s">
        <v>26</v>
      </c>
      <c r="F18" t="s">
        <v>53</v>
      </c>
      <c r="G18" t="s">
        <v>54</v>
      </c>
      <c r="H18" t="s">
        <v>19</v>
      </c>
      <c r="I18" t="s">
        <v>20</v>
      </c>
      <c r="J18" t="s">
        <v>21</v>
      </c>
      <c r="K18">
        <v>76.94</v>
      </c>
      <c r="L18">
        <v>1</v>
      </c>
      <c r="M18">
        <v>76.94</v>
      </c>
      <c r="N18">
        <v>1</v>
      </c>
      <c r="O18">
        <v>76.94</v>
      </c>
      <c r="P18">
        <v>76.94</v>
      </c>
      <c r="Q18" t="str">
        <f t="shared" si="0"/>
        <v>03.2021</v>
      </c>
    </row>
    <row r="19" spans="1:17" x14ac:dyDescent="0.35">
      <c r="A19">
        <v>18069</v>
      </c>
      <c r="B19">
        <v>7019340</v>
      </c>
      <c r="C19" t="s">
        <v>55</v>
      </c>
      <c r="D19" t="s">
        <v>15</v>
      </c>
      <c r="E19" t="s">
        <v>16</v>
      </c>
      <c r="F19" t="s">
        <v>17</v>
      </c>
      <c r="G19" t="s">
        <v>56</v>
      </c>
      <c r="H19" t="s">
        <v>19</v>
      </c>
      <c r="I19" t="s">
        <v>20</v>
      </c>
      <c r="J19" t="s">
        <v>21</v>
      </c>
      <c r="K19">
        <v>478</v>
      </c>
      <c r="L19">
        <v>10</v>
      </c>
      <c r="M19" s="1">
        <v>4780</v>
      </c>
      <c r="N19">
        <v>10</v>
      </c>
      <c r="O19" s="1">
        <v>4780</v>
      </c>
      <c r="P19" s="1">
        <v>4780</v>
      </c>
      <c r="Q19" t="str">
        <f t="shared" si="0"/>
        <v>03.2021</v>
      </c>
    </row>
    <row r="20" spans="1:17" x14ac:dyDescent="0.35">
      <c r="A20">
        <v>18250</v>
      </c>
      <c r="B20">
        <v>7019579</v>
      </c>
      <c r="C20" t="s">
        <v>57</v>
      </c>
      <c r="D20" t="s">
        <v>58</v>
      </c>
      <c r="E20" t="s">
        <v>59</v>
      </c>
      <c r="F20" t="s">
        <v>17</v>
      </c>
      <c r="G20" t="s">
        <v>60</v>
      </c>
      <c r="H20" t="s">
        <v>19</v>
      </c>
      <c r="I20" t="s">
        <v>20</v>
      </c>
      <c r="J20" t="s">
        <v>21</v>
      </c>
      <c r="K20" s="1">
        <v>2221.9499999999998</v>
      </c>
      <c r="L20">
        <v>1</v>
      </c>
      <c r="M20" s="1">
        <v>2221.9499999999998</v>
      </c>
      <c r="N20">
        <v>1</v>
      </c>
      <c r="O20" s="1">
        <v>2221.9499999999998</v>
      </c>
      <c r="P20" s="1">
        <v>2221.9499999999998</v>
      </c>
      <c r="Q20" t="str">
        <f t="shared" si="0"/>
        <v>03.2021</v>
      </c>
    </row>
    <row r="21" spans="1:17" x14ac:dyDescent="0.35">
      <c r="A21">
        <v>18250</v>
      </c>
      <c r="B21">
        <v>7019579</v>
      </c>
      <c r="C21" t="s">
        <v>61</v>
      </c>
      <c r="D21" t="s">
        <v>58</v>
      </c>
      <c r="E21" t="s">
        <v>59</v>
      </c>
      <c r="F21" t="s">
        <v>17</v>
      </c>
      <c r="G21" t="s">
        <v>60</v>
      </c>
      <c r="H21" t="s">
        <v>19</v>
      </c>
      <c r="I21" t="s">
        <v>20</v>
      </c>
      <c r="J21" t="s">
        <v>21</v>
      </c>
      <c r="K21">
        <v>690.9</v>
      </c>
      <c r="L21">
        <v>1</v>
      </c>
      <c r="M21">
        <v>690.9</v>
      </c>
      <c r="N21">
        <v>1</v>
      </c>
      <c r="O21">
        <v>690.9</v>
      </c>
      <c r="P21">
        <v>690.9</v>
      </c>
      <c r="Q21" t="str">
        <f t="shared" si="0"/>
        <v>03.2021</v>
      </c>
    </row>
    <row r="22" spans="1:17" x14ac:dyDescent="0.35">
      <c r="A22">
        <v>18250</v>
      </c>
      <c r="B22">
        <v>7019579</v>
      </c>
      <c r="C22" t="s">
        <v>62</v>
      </c>
      <c r="D22" t="s">
        <v>58</v>
      </c>
      <c r="E22" t="s">
        <v>59</v>
      </c>
      <c r="F22" t="s">
        <v>17</v>
      </c>
      <c r="G22" t="s">
        <v>60</v>
      </c>
      <c r="H22" t="s">
        <v>19</v>
      </c>
      <c r="I22" t="s">
        <v>20</v>
      </c>
      <c r="J22" t="s">
        <v>21</v>
      </c>
      <c r="K22">
        <v>516</v>
      </c>
      <c r="L22">
        <v>1</v>
      </c>
      <c r="M22">
        <v>516</v>
      </c>
      <c r="N22">
        <v>1</v>
      </c>
      <c r="O22">
        <v>516</v>
      </c>
      <c r="P22">
        <v>516</v>
      </c>
      <c r="Q22" t="str">
        <f t="shared" si="0"/>
        <v>03.2021</v>
      </c>
    </row>
    <row r="23" spans="1:17" x14ac:dyDescent="0.35">
      <c r="A23">
        <v>18258</v>
      </c>
      <c r="B23">
        <v>7019567</v>
      </c>
      <c r="C23" t="s">
        <v>63</v>
      </c>
      <c r="D23" t="s">
        <v>64</v>
      </c>
      <c r="E23" t="s">
        <v>65</v>
      </c>
      <c r="F23" t="s">
        <v>17</v>
      </c>
      <c r="G23" t="s">
        <v>60</v>
      </c>
      <c r="H23" t="s">
        <v>66</v>
      </c>
      <c r="I23" t="s">
        <v>20</v>
      </c>
      <c r="J23" t="s">
        <v>21</v>
      </c>
      <c r="K23">
        <v>96.6</v>
      </c>
      <c r="L23">
        <v>30</v>
      </c>
      <c r="M23" s="1">
        <v>2898</v>
      </c>
      <c r="N23">
        <v>20</v>
      </c>
      <c r="O23" s="1">
        <v>1932</v>
      </c>
      <c r="P23" s="1">
        <v>1932</v>
      </c>
      <c r="Q23" t="str">
        <f t="shared" si="0"/>
        <v>03.2021</v>
      </c>
    </row>
    <row r="24" spans="1:17" x14ac:dyDescent="0.35">
      <c r="A24">
        <v>18346</v>
      </c>
      <c r="B24">
        <v>7019546</v>
      </c>
      <c r="C24" t="s">
        <v>67</v>
      </c>
      <c r="D24" t="s">
        <v>15</v>
      </c>
      <c r="E24" t="s">
        <v>16</v>
      </c>
      <c r="F24" t="s">
        <v>17</v>
      </c>
      <c r="G24" t="s">
        <v>68</v>
      </c>
      <c r="H24" t="s">
        <v>19</v>
      </c>
      <c r="I24" t="s">
        <v>20</v>
      </c>
      <c r="J24" t="s">
        <v>21</v>
      </c>
      <c r="K24">
        <v>81.67</v>
      </c>
      <c r="L24">
        <v>10</v>
      </c>
      <c r="M24">
        <v>816.7</v>
      </c>
      <c r="N24">
        <v>0</v>
      </c>
      <c r="O24">
        <v>0</v>
      </c>
      <c r="P24">
        <v>0</v>
      </c>
      <c r="Q24" t="str">
        <f t="shared" si="0"/>
        <v>03.2021</v>
      </c>
    </row>
    <row r="25" spans="1:17" x14ac:dyDescent="0.35">
      <c r="A25">
        <v>18346</v>
      </c>
      <c r="B25">
        <v>7019546</v>
      </c>
      <c r="C25" t="s">
        <v>69</v>
      </c>
      <c r="D25" t="s">
        <v>15</v>
      </c>
      <c r="E25" t="s">
        <v>16</v>
      </c>
      <c r="F25" t="s">
        <v>17</v>
      </c>
      <c r="G25" t="s">
        <v>68</v>
      </c>
      <c r="H25" t="s">
        <v>19</v>
      </c>
      <c r="I25" t="s">
        <v>20</v>
      </c>
      <c r="J25" t="s">
        <v>21</v>
      </c>
      <c r="K25">
        <v>74.14</v>
      </c>
      <c r="L25">
        <v>10</v>
      </c>
      <c r="M25">
        <v>741.4</v>
      </c>
      <c r="N25">
        <v>10</v>
      </c>
      <c r="O25">
        <v>741.4</v>
      </c>
      <c r="P25">
        <v>741.4</v>
      </c>
      <c r="Q25" t="str">
        <f t="shared" si="0"/>
        <v>03.2021</v>
      </c>
    </row>
    <row r="26" spans="1:17" x14ac:dyDescent="0.35">
      <c r="A26">
        <v>18346</v>
      </c>
      <c r="B26">
        <v>7019546</v>
      </c>
      <c r="C26" t="s">
        <v>70</v>
      </c>
      <c r="D26" t="s">
        <v>15</v>
      </c>
      <c r="E26" t="s">
        <v>16</v>
      </c>
      <c r="F26" t="s">
        <v>17</v>
      </c>
      <c r="G26" t="s">
        <v>68</v>
      </c>
      <c r="H26" t="s">
        <v>19</v>
      </c>
      <c r="I26" t="s">
        <v>20</v>
      </c>
      <c r="J26" t="s">
        <v>21</v>
      </c>
      <c r="K26">
        <v>137.77000000000001</v>
      </c>
      <c r="L26">
        <v>10</v>
      </c>
      <c r="M26" s="1">
        <v>1377.7</v>
      </c>
      <c r="N26">
        <v>10</v>
      </c>
      <c r="O26" s="1">
        <v>1377.7</v>
      </c>
      <c r="P26" s="1">
        <v>1377.7</v>
      </c>
      <c r="Q26" t="str">
        <f t="shared" si="0"/>
        <v>03.2021</v>
      </c>
    </row>
    <row r="27" spans="1:17" x14ac:dyDescent="0.35">
      <c r="A27">
        <v>18348</v>
      </c>
      <c r="B27">
        <v>7019564</v>
      </c>
      <c r="C27" t="s">
        <v>71</v>
      </c>
      <c r="D27" t="s">
        <v>17</v>
      </c>
      <c r="E27" t="s">
        <v>26</v>
      </c>
      <c r="F27" t="s">
        <v>35</v>
      </c>
      <c r="G27" t="s">
        <v>60</v>
      </c>
      <c r="H27" t="s">
        <v>19</v>
      </c>
      <c r="I27" t="s">
        <v>20</v>
      </c>
      <c r="J27" t="s">
        <v>21</v>
      </c>
      <c r="K27">
        <v>191.1</v>
      </c>
      <c r="L27">
        <v>4</v>
      </c>
      <c r="M27">
        <v>764.4</v>
      </c>
      <c r="N27">
        <v>4</v>
      </c>
      <c r="O27">
        <v>764.4</v>
      </c>
      <c r="P27">
        <v>764.4</v>
      </c>
      <c r="Q27" t="str">
        <f t="shared" si="0"/>
        <v>03.2021</v>
      </c>
    </row>
    <row r="28" spans="1:17" x14ac:dyDescent="0.35">
      <c r="A28">
        <v>18388</v>
      </c>
      <c r="B28">
        <v>7019608</v>
      </c>
      <c r="C28" t="s">
        <v>72</v>
      </c>
      <c r="D28" t="s">
        <v>17</v>
      </c>
      <c r="E28" t="s">
        <v>26</v>
      </c>
      <c r="F28" t="s">
        <v>35</v>
      </c>
      <c r="G28" t="s">
        <v>73</v>
      </c>
      <c r="H28" t="s">
        <v>19</v>
      </c>
      <c r="I28" t="s">
        <v>20</v>
      </c>
      <c r="J28" t="s">
        <v>21</v>
      </c>
      <c r="K28">
        <v>112</v>
      </c>
      <c r="L28">
        <v>2</v>
      </c>
      <c r="M28">
        <v>224</v>
      </c>
      <c r="N28">
        <v>2</v>
      </c>
      <c r="O28">
        <v>224</v>
      </c>
      <c r="P28">
        <v>224</v>
      </c>
      <c r="Q28" t="str">
        <f t="shared" si="0"/>
        <v>03.2021</v>
      </c>
    </row>
    <row r="29" spans="1:17" x14ac:dyDescent="0.35">
      <c r="A29">
        <v>18398</v>
      </c>
      <c r="B29">
        <v>7019712</v>
      </c>
      <c r="C29" t="s">
        <v>74</v>
      </c>
      <c r="D29" t="s">
        <v>15</v>
      </c>
      <c r="E29" t="s">
        <v>16</v>
      </c>
      <c r="F29" t="s">
        <v>17</v>
      </c>
      <c r="G29" t="s">
        <v>75</v>
      </c>
      <c r="H29" t="s">
        <v>19</v>
      </c>
      <c r="I29" t="s">
        <v>20</v>
      </c>
      <c r="J29" t="s">
        <v>21</v>
      </c>
      <c r="K29">
        <v>201.43</v>
      </c>
      <c r="L29">
        <v>1</v>
      </c>
      <c r="M29">
        <v>201.43</v>
      </c>
      <c r="N29">
        <v>1</v>
      </c>
      <c r="O29">
        <v>201.43</v>
      </c>
      <c r="P29">
        <v>201.43</v>
      </c>
      <c r="Q29" t="str">
        <f t="shared" si="0"/>
        <v>03.2021</v>
      </c>
    </row>
    <row r="30" spans="1:17" x14ac:dyDescent="0.35">
      <c r="A30">
        <v>18398</v>
      </c>
      <c r="B30">
        <v>7019712</v>
      </c>
      <c r="C30" t="s">
        <v>76</v>
      </c>
      <c r="D30" t="s">
        <v>15</v>
      </c>
      <c r="E30" t="s">
        <v>16</v>
      </c>
      <c r="F30" t="s">
        <v>17</v>
      </c>
      <c r="G30" t="s">
        <v>75</v>
      </c>
      <c r="H30" t="s">
        <v>19</v>
      </c>
      <c r="I30" t="s">
        <v>20</v>
      </c>
      <c r="J30" t="s">
        <v>21</v>
      </c>
      <c r="K30">
        <v>23.61</v>
      </c>
      <c r="L30">
        <v>30</v>
      </c>
      <c r="M30">
        <v>708.3</v>
      </c>
      <c r="N30">
        <v>0</v>
      </c>
      <c r="O30">
        <v>0</v>
      </c>
      <c r="P30">
        <v>0</v>
      </c>
      <c r="Q30" t="str">
        <f t="shared" si="0"/>
        <v>03.2021</v>
      </c>
    </row>
    <row r="31" spans="1:17" x14ac:dyDescent="0.35">
      <c r="A31">
        <v>18398</v>
      </c>
      <c r="B31">
        <v>7019712</v>
      </c>
      <c r="C31" t="s">
        <v>77</v>
      </c>
      <c r="D31" t="s">
        <v>15</v>
      </c>
      <c r="E31" t="s">
        <v>16</v>
      </c>
      <c r="F31" t="s">
        <v>17</v>
      </c>
      <c r="G31" t="s">
        <v>75</v>
      </c>
      <c r="H31" t="s">
        <v>19</v>
      </c>
      <c r="I31" t="s">
        <v>20</v>
      </c>
      <c r="J31" t="s">
        <v>21</v>
      </c>
      <c r="K31">
        <v>13</v>
      </c>
      <c r="L31">
        <v>30</v>
      </c>
      <c r="M31">
        <v>390</v>
      </c>
      <c r="N31">
        <v>0</v>
      </c>
      <c r="O31">
        <v>0</v>
      </c>
      <c r="P31">
        <v>0</v>
      </c>
      <c r="Q31" t="str">
        <f t="shared" si="0"/>
        <v>03.2021</v>
      </c>
    </row>
    <row r="32" spans="1:17" x14ac:dyDescent="0.35">
      <c r="A32">
        <v>18398</v>
      </c>
      <c r="B32">
        <v>7019712</v>
      </c>
      <c r="C32" t="s">
        <v>50</v>
      </c>
      <c r="D32" t="s">
        <v>15</v>
      </c>
      <c r="E32" t="s">
        <v>16</v>
      </c>
      <c r="F32" t="s">
        <v>17</v>
      </c>
      <c r="G32" t="s">
        <v>75</v>
      </c>
      <c r="H32" t="s">
        <v>19</v>
      </c>
      <c r="I32" t="s">
        <v>20</v>
      </c>
      <c r="J32" t="s">
        <v>21</v>
      </c>
      <c r="K32">
        <v>5.2</v>
      </c>
      <c r="L32">
        <v>100</v>
      </c>
      <c r="M32">
        <v>520</v>
      </c>
      <c r="N32">
        <v>100</v>
      </c>
      <c r="O32">
        <v>520</v>
      </c>
      <c r="P32">
        <v>520</v>
      </c>
      <c r="Q32" t="str">
        <f t="shared" si="0"/>
        <v>03.2021</v>
      </c>
    </row>
    <row r="33" spans="1:17" x14ac:dyDescent="0.35">
      <c r="A33">
        <v>18413</v>
      </c>
      <c r="B33">
        <v>7019651</v>
      </c>
      <c r="C33" t="s">
        <v>78</v>
      </c>
      <c r="D33" t="s">
        <v>17</v>
      </c>
      <c r="E33" t="s">
        <v>26</v>
      </c>
      <c r="F33" t="s">
        <v>79</v>
      </c>
      <c r="G33" t="s">
        <v>80</v>
      </c>
      <c r="H33" t="s">
        <v>19</v>
      </c>
      <c r="I33" t="s">
        <v>20</v>
      </c>
      <c r="J33" t="s">
        <v>21</v>
      </c>
      <c r="K33" s="1">
        <v>1240</v>
      </c>
      <c r="L33">
        <v>1</v>
      </c>
      <c r="M33" s="1">
        <v>1240</v>
      </c>
      <c r="N33">
        <v>1</v>
      </c>
      <c r="O33" s="1">
        <v>1240</v>
      </c>
      <c r="P33" s="1">
        <v>1240</v>
      </c>
      <c r="Q33" t="str">
        <f t="shared" si="0"/>
        <v>03.2021</v>
      </c>
    </row>
    <row r="34" spans="1:17" x14ac:dyDescent="0.35">
      <c r="A34">
        <v>18413</v>
      </c>
      <c r="B34">
        <v>7019651</v>
      </c>
      <c r="C34" t="s">
        <v>81</v>
      </c>
      <c r="D34" t="s">
        <v>17</v>
      </c>
      <c r="E34" t="s">
        <v>26</v>
      </c>
      <c r="F34" t="s">
        <v>79</v>
      </c>
      <c r="G34" t="s">
        <v>80</v>
      </c>
      <c r="H34" t="s">
        <v>19</v>
      </c>
      <c r="I34" t="s">
        <v>20</v>
      </c>
      <c r="J34" t="s">
        <v>21</v>
      </c>
      <c r="K34" s="1">
        <v>1530</v>
      </c>
      <c r="L34">
        <v>1</v>
      </c>
      <c r="M34" s="1">
        <v>1530</v>
      </c>
      <c r="N34">
        <v>1</v>
      </c>
      <c r="O34" s="1">
        <v>1530</v>
      </c>
      <c r="P34" s="1">
        <v>1530</v>
      </c>
      <c r="Q34" t="str">
        <f t="shared" si="0"/>
        <v>03.2021</v>
      </c>
    </row>
    <row r="35" spans="1:17" x14ac:dyDescent="0.35">
      <c r="A35">
        <v>18474</v>
      </c>
      <c r="B35">
        <v>7019773</v>
      </c>
      <c r="C35" t="s">
        <v>52</v>
      </c>
      <c r="D35" t="s">
        <v>17</v>
      </c>
      <c r="E35" t="s">
        <v>26</v>
      </c>
      <c r="F35" t="s">
        <v>35</v>
      </c>
      <c r="G35" t="s">
        <v>82</v>
      </c>
      <c r="H35" t="s">
        <v>19</v>
      </c>
      <c r="I35" t="s">
        <v>20</v>
      </c>
      <c r="J35" t="s">
        <v>21</v>
      </c>
      <c r="K35">
        <v>76.95</v>
      </c>
      <c r="L35">
        <v>1</v>
      </c>
      <c r="M35">
        <v>76.95</v>
      </c>
      <c r="N35">
        <v>1</v>
      </c>
      <c r="O35">
        <v>76.95</v>
      </c>
      <c r="P35">
        <v>76.95</v>
      </c>
      <c r="Q35" t="str">
        <f t="shared" si="0"/>
        <v>04.2021</v>
      </c>
    </row>
    <row r="36" spans="1:17" x14ac:dyDescent="0.35">
      <c r="A36">
        <v>18474</v>
      </c>
      <c r="B36">
        <v>7019773</v>
      </c>
      <c r="C36" t="s">
        <v>49</v>
      </c>
      <c r="D36" t="s">
        <v>17</v>
      </c>
      <c r="E36" t="s">
        <v>26</v>
      </c>
      <c r="F36" t="s">
        <v>35</v>
      </c>
      <c r="G36" t="s">
        <v>82</v>
      </c>
      <c r="H36" t="s">
        <v>19</v>
      </c>
      <c r="I36" t="s">
        <v>20</v>
      </c>
      <c r="J36" t="s">
        <v>21</v>
      </c>
      <c r="K36">
        <v>114.5</v>
      </c>
      <c r="L36">
        <v>2</v>
      </c>
      <c r="M36">
        <v>229</v>
      </c>
      <c r="N36">
        <v>2</v>
      </c>
      <c r="O36">
        <v>229</v>
      </c>
      <c r="P36">
        <v>229</v>
      </c>
      <c r="Q36" t="str">
        <f t="shared" si="0"/>
        <v>04.2021</v>
      </c>
    </row>
    <row r="37" spans="1:17" x14ac:dyDescent="0.35">
      <c r="A37">
        <v>18512</v>
      </c>
      <c r="B37">
        <v>7019812</v>
      </c>
      <c r="C37" t="s">
        <v>83</v>
      </c>
      <c r="D37" t="s">
        <v>17</v>
      </c>
      <c r="E37" t="s">
        <v>26</v>
      </c>
      <c r="F37" t="s">
        <v>84</v>
      </c>
      <c r="G37" t="s">
        <v>85</v>
      </c>
      <c r="H37" t="s">
        <v>19</v>
      </c>
      <c r="I37" t="s">
        <v>20</v>
      </c>
      <c r="J37" t="s">
        <v>21</v>
      </c>
      <c r="K37">
        <v>112</v>
      </c>
      <c r="L37">
        <v>2</v>
      </c>
      <c r="M37">
        <v>224</v>
      </c>
      <c r="N37">
        <v>2</v>
      </c>
      <c r="O37">
        <v>224</v>
      </c>
      <c r="P37">
        <v>224</v>
      </c>
      <c r="Q37" t="str">
        <f t="shared" si="0"/>
        <v>04.2021</v>
      </c>
    </row>
    <row r="38" spans="1:17" x14ac:dyDescent="0.35">
      <c r="A38">
        <v>18565</v>
      </c>
      <c r="B38">
        <v>7019833</v>
      </c>
      <c r="C38" t="s">
        <v>86</v>
      </c>
      <c r="D38" t="s">
        <v>17</v>
      </c>
      <c r="E38" t="s">
        <v>26</v>
      </c>
      <c r="F38" t="s">
        <v>87</v>
      </c>
      <c r="G38" t="s">
        <v>88</v>
      </c>
      <c r="H38" t="s">
        <v>19</v>
      </c>
      <c r="I38" t="s">
        <v>20</v>
      </c>
      <c r="J38" t="s">
        <v>21</v>
      </c>
      <c r="K38">
        <v>112</v>
      </c>
      <c r="L38">
        <v>1</v>
      </c>
      <c r="M38">
        <v>112</v>
      </c>
      <c r="N38">
        <v>1</v>
      </c>
      <c r="O38">
        <v>112</v>
      </c>
      <c r="P38">
        <v>112</v>
      </c>
      <c r="Q38" t="str">
        <f t="shared" si="0"/>
        <v>04.2021</v>
      </c>
    </row>
    <row r="39" spans="1:17" x14ac:dyDescent="0.35">
      <c r="A39">
        <v>18624</v>
      </c>
      <c r="B39">
        <v>7019875</v>
      </c>
      <c r="C39" t="s">
        <v>89</v>
      </c>
      <c r="D39" t="s">
        <v>90</v>
      </c>
      <c r="E39" t="s">
        <v>91</v>
      </c>
      <c r="F39" t="s">
        <v>17</v>
      </c>
      <c r="G39" t="s">
        <v>92</v>
      </c>
      <c r="H39" t="s">
        <v>19</v>
      </c>
      <c r="I39" t="s">
        <v>20</v>
      </c>
      <c r="J39" t="s">
        <v>21</v>
      </c>
      <c r="K39">
        <v>314.26</v>
      </c>
      <c r="L39">
        <v>7</v>
      </c>
      <c r="M39" s="1">
        <v>2199.8200000000002</v>
      </c>
      <c r="N39">
        <v>0</v>
      </c>
      <c r="O39">
        <v>0</v>
      </c>
      <c r="P39">
        <v>0</v>
      </c>
      <c r="Q39" t="str">
        <f t="shared" si="0"/>
        <v>04.2021</v>
      </c>
    </row>
    <row r="40" spans="1:17" x14ac:dyDescent="0.35">
      <c r="A40">
        <v>18657</v>
      </c>
      <c r="B40">
        <v>7019936</v>
      </c>
      <c r="C40" t="s">
        <v>93</v>
      </c>
      <c r="D40" t="s">
        <v>17</v>
      </c>
      <c r="E40" t="s">
        <v>26</v>
      </c>
      <c r="F40" t="s">
        <v>94</v>
      </c>
      <c r="G40" t="s">
        <v>95</v>
      </c>
      <c r="H40" t="s">
        <v>43</v>
      </c>
      <c r="I40" t="s">
        <v>20</v>
      </c>
      <c r="J40" t="s">
        <v>21</v>
      </c>
      <c r="K40">
        <v>426.3</v>
      </c>
      <c r="L40">
        <v>2</v>
      </c>
      <c r="M40">
        <v>852.6</v>
      </c>
      <c r="N40">
        <v>0</v>
      </c>
      <c r="O40">
        <v>0</v>
      </c>
      <c r="P40">
        <v>0</v>
      </c>
      <c r="Q40" t="str">
        <f t="shared" si="0"/>
        <v>04.2021</v>
      </c>
    </row>
    <row r="41" spans="1:17" x14ac:dyDescent="0.35">
      <c r="A41">
        <v>18772</v>
      </c>
      <c r="B41">
        <v>7020011</v>
      </c>
      <c r="C41" t="s">
        <v>96</v>
      </c>
      <c r="D41" t="s">
        <v>17</v>
      </c>
      <c r="E41" t="s">
        <v>26</v>
      </c>
      <c r="F41" t="s">
        <v>97</v>
      </c>
      <c r="G41" t="s">
        <v>98</v>
      </c>
      <c r="H41" t="s">
        <v>19</v>
      </c>
      <c r="I41" t="s">
        <v>20</v>
      </c>
      <c r="J41" t="s">
        <v>21</v>
      </c>
      <c r="K41">
        <v>806.84</v>
      </c>
      <c r="L41">
        <v>2</v>
      </c>
      <c r="M41" s="1">
        <v>1613.68</v>
      </c>
      <c r="N41">
        <v>2</v>
      </c>
      <c r="O41" s="1">
        <v>1613.68</v>
      </c>
      <c r="P41" s="1">
        <v>1613.68</v>
      </c>
      <c r="Q41" t="str">
        <f t="shared" si="0"/>
        <v>04.2021</v>
      </c>
    </row>
    <row r="42" spans="1:17" x14ac:dyDescent="0.35">
      <c r="A42">
        <v>18772</v>
      </c>
      <c r="B42">
        <v>7020011</v>
      </c>
      <c r="C42" t="s">
        <v>99</v>
      </c>
      <c r="D42" t="s">
        <v>17</v>
      </c>
      <c r="E42" t="s">
        <v>26</v>
      </c>
      <c r="F42" t="s">
        <v>97</v>
      </c>
      <c r="G42" t="s">
        <v>98</v>
      </c>
      <c r="H42" t="s">
        <v>19</v>
      </c>
      <c r="I42" t="s">
        <v>20</v>
      </c>
      <c r="J42" t="s">
        <v>21</v>
      </c>
      <c r="K42">
        <v>85.96</v>
      </c>
      <c r="L42">
        <v>1</v>
      </c>
      <c r="M42">
        <v>85.96</v>
      </c>
      <c r="N42">
        <v>1</v>
      </c>
      <c r="O42">
        <v>85.96</v>
      </c>
      <c r="P42">
        <v>85.96</v>
      </c>
      <c r="Q42" t="str">
        <f t="shared" si="0"/>
        <v>04.2021</v>
      </c>
    </row>
    <row r="43" spans="1:17" x14ac:dyDescent="0.35">
      <c r="A43">
        <v>18772</v>
      </c>
      <c r="B43">
        <v>7020011</v>
      </c>
      <c r="C43" t="s">
        <v>100</v>
      </c>
      <c r="D43" t="s">
        <v>17</v>
      </c>
      <c r="E43" t="s">
        <v>26</v>
      </c>
      <c r="F43" t="s">
        <v>97</v>
      </c>
      <c r="G43" t="s">
        <v>98</v>
      </c>
      <c r="H43" t="s">
        <v>19</v>
      </c>
      <c r="I43" t="s">
        <v>20</v>
      </c>
      <c r="J43" t="s">
        <v>21</v>
      </c>
      <c r="K43">
        <v>996.36</v>
      </c>
      <c r="L43">
        <v>2</v>
      </c>
      <c r="M43" s="1">
        <v>1992.72</v>
      </c>
      <c r="N43">
        <v>2</v>
      </c>
      <c r="O43" s="1">
        <v>1992.72</v>
      </c>
      <c r="P43" s="1">
        <v>1992.72</v>
      </c>
      <c r="Q43" t="str">
        <f t="shared" si="0"/>
        <v>04.2021</v>
      </c>
    </row>
    <row r="44" spans="1:17" x14ac:dyDescent="0.35">
      <c r="A44">
        <v>18785</v>
      </c>
      <c r="B44">
        <v>7020042</v>
      </c>
      <c r="C44" t="s">
        <v>101</v>
      </c>
      <c r="D44" t="s">
        <v>17</v>
      </c>
      <c r="E44" t="s">
        <v>26</v>
      </c>
      <c r="F44" t="s">
        <v>102</v>
      </c>
      <c r="G44" t="s">
        <v>103</v>
      </c>
      <c r="H44" t="s">
        <v>19</v>
      </c>
      <c r="I44" t="s">
        <v>20</v>
      </c>
      <c r="J44" t="s">
        <v>21</v>
      </c>
      <c r="K44">
        <v>167.2</v>
      </c>
      <c r="L44">
        <v>1</v>
      </c>
      <c r="M44">
        <v>167.2</v>
      </c>
      <c r="N44">
        <v>1</v>
      </c>
      <c r="O44">
        <v>167.2</v>
      </c>
      <c r="P44">
        <v>167.2</v>
      </c>
      <c r="Q44" t="str">
        <f t="shared" si="0"/>
        <v>04.2021</v>
      </c>
    </row>
    <row r="45" spans="1:17" x14ac:dyDescent="0.35">
      <c r="A45">
        <v>18785</v>
      </c>
      <c r="B45">
        <v>7020042</v>
      </c>
      <c r="C45" t="s">
        <v>104</v>
      </c>
      <c r="D45" t="s">
        <v>17</v>
      </c>
      <c r="E45" t="s">
        <v>26</v>
      </c>
      <c r="F45" t="s">
        <v>102</v>
      </c>
      <c r="G45" t="s">
        <v>103</v>
      </c>
      <c r="H45" t="s">
        <v>19</v>
      </c>
      <c r="I45" t="s">
        <v>20</v>
      </c>
      <c r="J45" t="s">
        <v>21</v>
      </c>
      <c r="K45">
        <v>60.7</v>
      </c>
      <c r="L45">
        <v>1</v>
      </c>
      <c r="M45">
        <v>60.7</v>
      </c>
      <c r="N45">
        <v>1</v>
      </c>
      <c r="O45">
        <v>60.7</v>
      </c>
      <c r="P45">
        <v>60.7</v>
      </c>
      <c r="Q45" t="str">
        <f t="shared" si="0"/>
        <v>04.2021</v>
      </c>
    </row>
    <row r="46" spans="1:17" x14ac:dyDescent="0.35">
      <c r="A46">
        <v>18785</v>
      </c>
      <c r="B46">
        <v>7020042</v>
      </c>
      <c r="C46" t="s">
        <v>105</v>
      </c>
      <c r="D46" t="s">
        <v>17</v>
      </c>
      <c r="E46" t="s">
        <v>26</v>
      </c>
      <c r="F46" t="s">
        <v>102</v>
      </c>
      <c r="G46" t="s">
        <v>103</v>
      </c>
      <c r="H46" t="s">
        <v>19</v>
      </c>
      <c r="I46" t="s">
        <v>20</v>
      </c>
      <c r="J46" t="s">
        <v>21</v>
      </c>
      <c r="K46">
        <v>87</v>
      </c>
      <c r="L46">
        <v>1</v>
      </c>
      <c r="M46">
        <v>87</v>
      </c>
      <c r="N46">
        <v>1</v>
      </c>
      <c r="O46">
        <v>87</v>
      </c>
      <c r="P46">
        <v>87</v>
      </c>
      <c r="Q46" t="str">
        <f t="shared" si="0"/>
        <v>04.2021</v>
      </c>
    </row>
    <row r="47" spans="1:17" x14ac:dyDescent="0.35">
      <c r="A47">
        <v>18785</v>
      </c>
      <c r="B47">
        <v>7020042</v>
      </c>
      <c r="C47" t="s">
        <v>106</v>
      </c>
      <c r="D47" t="s">
        <v>17</v>
      </c>
      <c r="E47" t="s">
        <v>26</v>
      </c>
      <c r="F47" t="s">
        <v>102</v>
      </c>
      <c r="G47" t="s">
        <v>103</v>
      </c>
      <c r="H47" t="s">
        <v>19</v>
      </c>
      <c r="I47" t="s">
        <v>20</v>
      </c>
      <c r="J47" t="s">
        <v>21</v>
      </c>
      <c r="K47">
        <v>214.28</v>
      </c>
      <c r="L47">
        <v>1</v>
      </c>
      <c r="M47">
        <v>214.28</v>
      </c>
      <c r="N47">
        <v>1</v>
      </c>
      <c r="O47">
        <v>214.28</v>
      </c>
      <c r="P47">
        <v>214.28</v>
      </c>
      <c r="Q47" t="str">
        <f t="shared" si="0"/>
        <v>04.2021</v>
      </c>
    </row>
    <row r="48" spans="1:17" x14ac:dyDescent="0.35">
      <c r="A48">
        <v>18859</v>
      </c>
      <c r="B48">
        <v>7020193</v>
      </c>
      <c r="C48" t="s">
        <v>107</v>
      </c>
      <c r="D48" t="s">
        <v>17</v>
      </c>
      <c r="E48" t="s">
        <v>26</v>
      </c>
      <c r="F48" t="s">
        <v>108</v>
      </c>
      <c r="G48" t="s">
        <v>109</v>
      </c>
      <c r="H48" t="s">
        <v>19</v>
      </c>
      <c r="I48" t="s">
        <v>20</v>
      </c>
      <c r="J48" t="s">
        <v>21</v>
      </c>
      <c r="K48" s="1">
        <v>4596</v>
      </c>
      <c r="L48">
        <v>1</v>
      </c>
      <c r="M48" s="1">
        <v>4596</v>
      </c>
      <c r="N48">
        <v>1</v>
      </c>
      <c r="O48" s="1">
        <v>4596</v>
      </c>
      <c r="P48" s="1">
        <v>4596</v>
      </c>
      <c r="Q48" t="str">
        <f t="shared" si="0"/>
        <v>05.2021</v>
      </c>
    </row>
    <row r="49" spans="1:17" x14ac:dyDescent="0.35">
      <c r="A49">
        <v>18861</v>
      </c>
      <c r="B49">
        <v>7020093</v>
      </c>
      <c r="C49" t="s">
        <v>110</v>
      </c>
      <c r="D49" t="s">
        <v>17</v>
      </c>
      <c r="E49" t="s">
        <v>26</v>
      </c>
      <c r="F49" t="s">
        <v>97</v>
      </c>
      <c r="G49" t="s">
        <v>111</v>
      </c>
      <c r="H49" t="s">
        <v>19</v>
      </c>
      <c r="I49" t="s">
        <v>20</v>
      </c>
      <c r="J49" t="s">
        <v>21</v>
      </c>
      <c r="K49">
        <v>21.24</v>
      </c>
      <c r="L49">
        <v>1</v>
      </c>
      <c r="M49">
        <v>21.24</v>
      </c>
      <c r="N49">
        <v>1</v>
      </c>
      <c r="O49">
        <v>21.24</v>
      </c>
      <c r="P49">
        <v>21.24</v>
      </c>
      <c r="Q49" t="str">
        <f t="shared" si="0"/>
        <v>04.2021</v>
      </c>
    </row>
    <row r="50" spans="1:17" x14ac:dyDescent="0.35">
      <c r="A50">
        <v>18916</v>
      </c>
      <c r="B50">
        <v>7020300</v>
      </c>
      <c r="C50" t="s">
        <v>112</v>
      </c>
      <c r="D50" t="s">
        <v>37</v>
      </c>
      <c r="E50" t="s">
        <v>38</v>
      </c>
      <c r="F50" t="s">
        <v>17</v>
      </c>
      <c r="G50" t="s">
        <v>113</v>
      </c>
      <c r="H50" t="s">
        <v>19</v>
      </c>
      <c r="I50" t="s">
        <v>20</v>
      </c>
      <c r="J50" t="s">
        <v>21</v>
      </c>
      <c r="K50" s="1">
        <v>130000</v>
      </c>
      <c r="L50">
        <v>1</v>
      </c>
      <c r="M50" s="1">
        <v>130000</v>
      </c>
      <c r="N50">
        <v>0.82</v>
      </c>
      <c r="O50" s="1">
        <v>106124.39</v>
      </c>
      <c r="P50" s="1">
        <v>106124.39</v>
      </c>
      <c r="Q50" t="str">
        <f t="shared" si="0"/>
        <v>05.2021</v>
      </c>
    </row>
    <row r="51" spans="1:17" x14ac:dyDescent="0.35">
      <c r="A51">
        <v>18943</v>
      </c>
      <c r="B51">
        <v>7020147</v>
      </c>
      <c r="C51" t="s">
        <v>48</v>
      </c>
      <c r="D51" t="s">
        <v>17</v>
      </c>
      <c r="E51" t="s">
        <v>26</v>
      </c>
      <c r="F51" t="s">
        <v>35</v>
      </c>
      <c r="G51" t="s">
        <v>114</v>
      </c>
      <c r="H51" t="s">
        <v>19</v>
      </c>
      <c r="I51" t="s">
        <v>20</v>
      </c>
      <c r="J51" t="s">
        <v>21</v>
      </c>
      <c r="K51">
        <v>202.7</v>
      </c>
      <c r="L51">
        <v>1</v>
      </c>
      <c r="M51">
        <v>202.7</v>
      </c>
      <c r="N51">
        <v>1</v>
      </c>
      <c r="O51">
        <v>202.7</v>
      </c>
      <c r="P51">
        <v>202.7</v>
      </c>
      <c r="Q51" t="str">
        <f t="shared" si="0"/>
        <v>04.2021</v>
      </c>
    </row>
    <row r="52" spans="1:17" x14ac:dyDescent="0.35">
      <c r="A52">
        <v>19071</v>
      </c>
      <c r="B52">
        <v>7020332</v>
      </c>
      <c r="C52" t="s">
        <v>115</v>
      </c>
      <c r="D52" t="s">
        <v>17</v>
      </c>
      <c r="E52" t="s">
        <v>26</v>
      </c>
      <c r="F52" t="s">
        <v>94</v>
      </c>
      <c r="G52" t="s">
        <v>116</v>
      </c>
      <c r="H52" t="s">
        <v>43</v>
      </c>
      <c r="I52" t="s">
        <v>20</v>
      </c>
      <c r="J52" t="s">
        <v>21</v>
      </c>
      <c r="K52">
        <v>426.3</v>
      </c>
      <c r="L52">
        <v>2</v>
      </c>
      <c r="M52">
        <v>852.6</v>
      </c>
      <c r="N52">
        <v>0</v>
      </c>
      <c r="O52">
        <v>0</v>
      </c>
      <c r="P52">
        <v>0</v>
      </c>
      <c r="Q52" t="str">
        <f t="shared" si="0"/>
        <v>05.2021</v>
      </c>
    </row>
    <row r="53" spans="1:17" x14ac:dyDescent="0.35">
      <c r="A53">
        <v>19140</v>
      </c>
      <c r="B53">
        <v>7020369</v>
      </c>
      <c r="C53" t="s">
        <v>117</v>
      </c>
      <c r="D53" t="s">
        <v>15</v>
      </c>
      <c r="E53" t="s">
        <v>16</v>
      </c>
      <c r="F53" t="s">
        <v>17</v>
      </c>
      <c r="G53" t="s">
        <v>118</v>
      </c>
      <c r="H53" t="s">
        <v>66</v>
      </c>
      <c r="I53" t="s">
        <v>20</v>
      </c>
      <c r="J53" t="s">
        <v>21</v>
      </c>
      <c r="K53">
        <v>271.7</v>
      </c>
      <c r="L53">
        <v>5</v>
      </c>
      <c r="M53" s="1">
        <v>1358.5</v>
      </c>
      <c r="N53">
        <v>0</v>
      </c>
      <c r="O53">
        <v>0</v>
      </c>
      <c r="P53">
        <v>0</v>
      </c>
      <c r="Q53" t="str">
        <f t="shared" si="0"/>
        <v>05.2021</v>
      </c>
    </row>
    <row r="54" spans="1:17" x14ac:dyDescent="0.35">
      <c r="A54">
        <v>19140</v>
      </c>
      <c r="B54">
        <v>7020369</v>
      </c>
      <c r="C54" t="s">
        <v>119</v>
      </c>
      <c r="D54" t="s">
        <v>15</v>
      </c>
      <c r="E54" t="s">
        <v>16</v>
      </c>
      <c r="F54" t="s">
        <v>17</v>
      </c>
      <c r="G54" t="s">
        <v>118</v>
      </c>
      <c r="H54" t="s">
        <v>66</v>
      </c>
      <c r="I54" t="s">
        <v>20</v>
      </c>
      <c r="J54" t="s">
        <v>21</v>
      </c>
      <c r="K54">
        <v>50</v>
      </c>
      <c r="L54">
        <v>2</v>
      </c>
      <c r="M54">
        <v>100</v>
      </c>
      <c r="N54">
        <v>2</v>
      </c>
      <c r="O54">
        <v>100</v>
      </c>
      <c r="P54">
        <v>100</v>
      </c>
      <c r="Q54" t="str">
        <f t="shared" si="0"/>
        <v>05.2021</v>
      </c>
    </row>
    <row r="55" spans="1:17" x14ac:dyDescent="0.35">
      <c r="A55">
        <v>19160</v>
      </c>
      <c r="B55">
        <v>7020363</v>
      </c>
      <c r="C55" t="s">
        <v>86</v>
      </c>
      <c r="D55" t="s">
        <v>17</v>
      </c>
      <c r="E55" t="s">
        <v>26</v>
      </c>
      <c r="F55" t="s">
        <v>120</v>
      </c>
      <c r="G55" t="s">
        <v>118</v>
      </c>
      <c r="H55" t="s">
        <v>19</v>
      </c>
      <c r="I55" t="s">
        <v>20</v>
      </c>
      <c r="J55" t="s">
        <v>21</v>
      </c>
      <c r="K55">
        <v>112</v>
      </c>
      <c r="L55">
        <v>2</v>
      </c>
      <c r="M55">
        <v>224</v>
      </c>
      <c r="N55">
        <v>2</v>
      </c>
      <c r="O55">
        <v>224</v>
      </c>
      <c r="P55">
        <v>224</v>
      </c>
      <c r="Q55" t="str">
        <f t="shared" si="0"/>
        <v>05.2021</v>
      </c>
    </row>
    <row r="56" spans="1:17" x14ac:dyDescent="0.35">
      <c r="A56">
        <v>19243</v>
      </c>
      <c r="B56">
        <v>7020422</v>
      </c>
      <c r="C56" t="s">
        <v>121</v>
      </c>
      <c r="D56" t="s">
        <v>37</v>
      </c>
      <c r="E56" t="s">
        <v>38</v>
      </c>
      <c r="F56" t="s">
        <v>17</v>
      </c>
      <c r="G56" t="s">
        <v>122</v>
      </c>
      <c r="H56" t="s">
        <v>19</v>
      </c>
      <c r="I56" t="s">
        <v>20</v>
      </c>
      <c r="J56" t="s">
        <v>21</v>
      </c>
      <c r="K56">
        <v>193.38</v>
      </c>
      <c r="L56">
        <v>24</v>
      </c>
      <c r="M56" s="1">
        <v>4641.12</v>
      </c>
      <c r="N56">
        <v>24</v>
      </c>
      <c r="O56" s="1">
        <v>4641.12</v>
      </c>
      <c r="P56" s="1">
        <v>4641.12</v>
      </c>
      <c r="Q56" t="str">
        <f t="shared" si="0"/>
        <v>05.2021</v>
      </c>
    </row>
    <row r="57" spans="1:17" x14ac:dyDescent="0.35">
      <c r="A57">
        <v>19251</v>
      </c>
      <c r="B57">
        <v>7020505</v>
      </c>
      <c r="C57" t="s">
        <v>52</v>
      </c>
      <c r="D57" t="s">
        <v>17</v>
      </c>
      <c r="E57" t="s">
        <v>26</v>
      </c>
      <c r="F57" t="s">
        <v>35</v>
      </c>
      <c r="G57" t="s">
        <v>123</v>
      </c>
      <c r="H57" t="s">
        <v>19</v>
      </c>
      <c r="I57" t="s">
        <v>20</v>
      </c>
      <c r="J57" t="s">
        <v>21</v>
      </c>
      <c r="K57">
        <v>83.7</v>
      </c>
      <c r="L57">
        <v>1</v>
      </c>
      <c r="M57">
        <v>83.7</v>
      </c>
      <c r="N57">
        <v>1</v>
      </c>
      <c r="O57">
        <v>83.7</v>
      </c>
      <c r="P57">
        <v>83.7</v>
      </c>
      <c r="Q57" t="str">
        <f t="shared" si="0"/>
        <v>05.2021</v>
      </c>
    </row>
    <row r="58" spans="1:17" x14ac:dyDescent="0.35">
      <c r="A58">
        <v>19351</v>
      </c>
      <c r="B58">
        <v>7020543</v>
      </c>
      <c r="C58" t="s">
        <v>124</v>
      </c>
      <c r="D58" t="s">
        <v>15</v>
      </c>
      <c r="E58" t="s">
        <v>16</v>
      </c>
      <c r="F58" t="s">
        <v>17</v>
      </c>
      <c r="G58" t="s">
        <v>125</v>
      </c>
      <c r="H58" t="s">
        <v>19</v>
      </c>
      <c r="I58" t="s">
        <v>20</v>
      </c>
      <c r="J58" t="s">
        <v>21</v>
      </c>
      <c r="K58" s="1">
        <v>6669</v>
      </c>
      <c r="L58">
        <v>1</v>
      </c>
      <c r="M58" s="1">
        <v>6669</v>
      </c>
      <c r="N58">
        <v>1</v>
      </c>
      <c r="O58" s="1">
        <v>6669</v>
      </c>
      <c r="P58" s="1">
        <v>6669</v>
      </c>
      <c r="Q58" t="str">
        <f t="shared" si="0"/>
        <v>06.2021</v>
      </c>
    </row>
    <row r="59" spans="1:17" x14ac:dyDescent="0.35">
      <c r="A59">
        <v>19364</v>
      </c>
      <c r="B59">
        <v>7020536</v>
      </c>
      <c r="C59" t="s">
        <v>126</v>
      </c>
      <c r="D59" t="s">
        <v>127</v>
      </c>
      <c r="E59" t="s">
        <v>128</v>
      </c>
      <c r="F59" t="s">
        <v>17</v>
      </c>
      <c r="G59" t="s">
        <v>129</v>
      </c>
      <c r="H59" t="s">
        <v>19</v>
      </c>
      <c r="I59" t="s">
        <v>20</v>
      </c>
      <c r="J59" t="s">
        <v>21</v>
      </c>
      <c r="K59">
        <v>397</v>
      </c>
      <c r="L59">
        <v>1</v>
      </c>
      <c r="M59">
        <v>397</v>
      </c>
      <c r="N59">
        <v>1</v>
      </c>
      <c r="O59">
        <v>397</v>
      </c>
      <c r="P59">
        <v>397</v>
      </c>
      <c r="Q59" t="str">
        <f t="shared" si="0"/>
        <v>06.2021</v>
      </c>
    </row>
    <row r="60" spans="1:17" x14ac:dyDescent="0.35">
      <c r="A60">
        <v>19554</v>
      </c>
      <c r="B60">
        <v>7020798</v>
      </c>
      <c r="C60" t="s">
        <v>130</v>
      </c>
      <c r="D60" t="s">
        <v>90</v>
      </c>
      <c r="E60" t="s">
        <v>91</v>
      </c>
      <c r="F60" t="s">
        <v>17</v>
      </c>
      <c r="G60" t="s">
        <v>131</v>
      </c>
      <c r="H60" t="s">
        <v>66</v>
      </c>
      <c r="I60" t="s">
        <v>20</v>
      </c>
      <c r="J60" t="s">
        <v>21</v>
      </c>
      <c r="K60">
        <v>1</v>
      </c>
      <c r="L60" s="1">
        <v>10000</v>
      </c>
      <c r="M60" s="1">
        <v>10000</v>
      </c>
      <c r="N60" s="1">
        <v>3051.87</v>
      </c>
      <c r="O60" s="1">
        <v>3051.87</v>
      </c>
      <c r="P60" s="1">
        <v>3051.87</v>
      </c>
      <c r="Q60" t="str">
        <f t="shared" si="0"/>
        <v>06.2021</v>
      </c>
    </row>
    <row r="61" spans="1:17" x14ac:dyDescent="0.35">
      <c r="A61">
        <v>19599</v>
      </c>
      <c r="B61">
        <v>7020759</v>
      </c>
      <c r="C61" t="s">
        <v>132</v>
      </c>
      <c r="D61" t="s">
        <v>37</v>
      </c>
      <c r="E61" t="s">
        <v>38</v>
      </c>
      <c r="F61" t="s">
        <v>17</v>
      </c>
      <c r="G61" t="s">
        <v>133</v>
      </c>
      <c r="H61" t="s">
        <v>66</v>
      </c>
      <c r="I61" t="s">
        <v>20</v>
      </c>
      <c r="J61" t="s">
        <v>21</v>
      </c>
      <c r="K61">
        <v>28.4</v>
      </c>
      <c r="L61">
        <v>5</v>
      </c>
      <c r="M61">
        <v>142</v>
      </c>
      <c r="N61">
        <v>5</v>
      </c>
      <c r="O61">
        <v>142</v>
      </c>
      <c r="P61">
        <v>142</v>
      </c>
      <c r="Q61" t="str">
        <f t="shared" si="0"/>
        <v>06.2021</v>
      </c>
    </row>
    <row r="62" spans="1:17" x14ac:dyDescent="0.35">
      <c r="A62">
        <v>19599</v>
      </c>
      <c r="B62">
        <v>7020759</v>
      </c>
      <c r="C62" t="s">
        <v>134</v>
      </c>
      <c r="D62" t="s">
        <v>37</v>
      </c>
      <c r="E62" t="s">
        <v>38</v>
      </c>
      <c r="F62" t="s">
        <v>17</v>
      </c>
      <c r="G62" t="s">
        <v>133</v>
      </c>
      <c r="H62" t="s">
        <v>66</v>
      </c>
      <c r="I62" t="s">
        <v>20</v>
      </c>
      <c r="J62" t="s">
        <v>21</v>
      </c>
      <c r="K62">
        <v>6.8</v>
      </c>
      <c r="L62">
        <v>6</v>
      </c>
      <c r="M62">
        <v>40.799999999999997</v>
      </c>
      <c r="N62">
        <v>6</v>
      </c>
      <c r="O62">
        <v>40.799999999999997</v>
      </c>
      <c r="P62">
        <v>40.799999999999997</v>
      </c>
      <c r="Q62" t="str">
        <f t="shared" si="0"/>
        <v>06.2021</v>
      </c>
    </row>
    <row r="63" spans="1:17" x14ac:dyDescent="0.35">
      <c r="A63">
        <v>19599</v>
      </c>
      <c r="B63">
        <v>7020759</v>
      </c>
      <c r="C63" t="s">
        <v>135</v>
      </c>
      <c r="D63" t="s">
        <v>37</v>
      </c>
      <c r="E63" t="s">
        <v>38</v>
      </c>
      <c r="F63" t="s">
        <v>17</v>
      </c>
      <c r="G63" t="s">
        <v>133</v>
      </c>
      <c r="H63" t="s">
        <v>66</v>
      </c>
      <c r="I63" t="s">
        <v>20</v>
      </c>
      <c r="J63" t="s">
        <v>21</v>
      </c>
      <c r="K63">
        <v>18.239999999999998</v>
      </c>
      <c r="L63">
        <v>5</v>
      </c>
      <c r="M63">
        <v>91.2</v>
      </c>
      <c r="N63">
        <v>5</v>
      </c>
      <c r="O63">
        <v>91.2</v>
      </c>
      <c r="P63">
        <v>91.2</v>
      </c>
      <c r="Q63" t="str">
        <f t="shared" si="0"/>
        <v>06.2021</v>
      </c>
    </row>
    <row r="64" spans="1:17" x14ac:dyDescent="0.35">
      <c r="A64">
        <v>19612</v>
      </c>
      <c r="B64">
        <v>7020773</v>
      </c>
      <c r="C64" t="s">
        <v>136</v>
      </c>
      <c r="D64" t="s">
        <v>64</v>
      </c>
      <c r="E64" t="s">
        <v>65</v>
      </c>
      <c r="F64" t="s">
        <v>17</v>
      </c>
      <c r="G64" t="s">
        <v>137</v>
      </c>
      <c r="H64" t="s">
        <v>19</v>
      </c>
      <c r="I64" t="s">
        <v>20</v>
      </c>
      <c r="J64" t="s">
        <v>21</v>
      </c>
      <c r="K64">
        <v>78.400000000000006</v>
      </c>
      <c r="L64">
        <v>50</v>
      </c>
      <c r="M64" s="1">
        <v>3920</v>
      </c>
      <c r="N64">
        <v>50</v>
      </c>
      <c r="O64" s="1">
        <v>3920</v>
      </c>
      <c r="P64" s="1">
        <v>3920</v>
      </c>
      <c r="Q64" t="str">
        <f t="shared" si="0"/>
        <v>06.2021</v>
      </c>
    </row>
    <row r="65" spans="1:17" x14ac:dyDescent="0.35">
      <c r="A65">
        <v>19618</v>
      </c>
      <c r="B65">
        <v>7020842</v>
      </c>
      <c r="C65" t="s">
        <v>52</v>
      </c>
      <c r="D65" t="s">
        <v>17</v>
      </c>
      <c r="E65" t="s">
        <v>26</v>
      </c>
      <c r="F65" t="s">
        <v>138</v>
      </c>
      <c r="G65" t="s">
        <v>139</v>
      </c>
      <c r="H65" t="s">
        <v>66</v>
      </c>
      <c r="I65" t="s">
        <v>20</v>
      </c>
      <c r="J65" t="s">
        <v>21</v>
      </c>
      <c r="K65">
        <v>83.7</v>
      </c>
      <c r="L65">
        <v>2</v>
      </c>
      <c r="M65">
        <v>167.4</v>
      </c>
      <c r="N65">
        <v>2</v>
      </c>
      <c r="O65">
        <v>167.4</v>
      </c>
      <c r="P65">
        <v>167.4</v>
      </c>
      <c r="Q65" t="str">
        <f t="shared" si="0"/>
        <v>06.2021</v>
      </c>
    </row>
    <row r="66" spans="1:17" x14ac:dyDescent="0.35">
      <c r="A66">
        <v>19618</v>
      </c>
      <c r="B66">
        <v>7020842</v>
      </c>
      <c r="C66" t="s">
        <v>44</v>
      </c>
      <c r="D66" t="s">
        <v>17</v>
      </c>
      <c r="E66" t="s">
        <v>26</v>
      </c>
      <c r="F66" t="s">
        <v>138</v>
      </c>
      <c r="G66" t="s">
        <v>139</v>
      </c>
      <c r="H66" t="s">
        <v>66</v>
      </c>
      <c r="I66" t="s">
        <v>20</v>
      </c>
      <c r="J66" t="s">
        <v>21</v>
      </c>
      <c r="K66">
        <v>192.5</v>
      </c>
      <c r="L66">
        <v>1</v>
      </c>
      <c r="M66">
        <v>192.5</v>
      </c>
      <c r="N66">
        <v>1</v>
      </c>
      <c r="O66">
        <v>192.5</v>
      </c>
      <c r="P66">
        <v>192.5</v>
      </c>
      <c r="Q66" t="str">
        <f t="shared" si="0"/>
        <v>06.2021</v>
      </c>
    </row>
    <row r="67" spans="1:17" x14ac:dyDescent="0.35">
      <c r="A67">
        <v>19618</v>
      </c>
      <c r="B67">
        <v>7020842</v>
      </c>
      <c r="C67" t="s">
        <v>47</v>
      </c>
      <c r="D67" t="s">
        <v>17</v>
      </c>
      <c r="E67" t="s">
        <v>26</v>
      </c>
      <c r="F67" t="s">
        <v>138</v>
      </c>
      <c r="G67" t="s">
        <v>139</v>
      </c>
      <c r="H67" t="s">
        <v>66</v>
      </c>
      <c r="I67" t="s">
        <v>20</v>
      </c>
      <c r="J67" t="s">
        <v>21</v>
      </c>
      <c r="K67">
        <v>197.2</v>
      </c>
      <c r="L67">
        <v>3</v>
      </c>
      <c r="M67">
        <v>591.6</v>
      </c>
      <c r="N67">
        <v>0</v>
      </c>
      <c r="O67">
        <v>0</v>
      </c>
      <c r="P67">
        <v>0</v>
      </c>
      <c r="Q67" t="str">
        <f t="shared" ref="Q67:Q130" si="1">RIGHT(G67,7)</f>
        <v>06.2021</v>
      </c>
    </row>
    <row r="68" spans="1:17" x14ac:dyDescent="0.35">
      <c r="A68">
        <v>19638</v>
      </c>
      <c r="B68">
        <v>7020850</v>
      </c>
      <c r="C68" t="s">
        <v>140</v>
      </c>
      <c r="D68" t="s">
        <v>15</v>
      </c>
      <c r="E68" t="s">
        <v>16</v>
      </c>
      <c r="F68" t="s">
        <v>17</v>
      </c>
      <c r="G68" t="s">
        <v>139</v>
      </c>
      <c r="H68" t="s">
        <v>66</v>
      </c>
      <c r="I68" t="s">
        <v>20</v>
      </c>
      <c r="J68" t="s">
        <v>21</v>
      </c>
      <c r="K68">
        <v>89.1</v>
      </c>
      <c r="L68">
        <v>5</v>
      </c>
      <c r="M68">
        <v>445.5</v>
      </c>
      <c r="N68">
        <v>4</v>
      </c>
      <c r="O68">
        <v>356.4</v>
      </c>
      <c r="P68">
        <v>356.4</v>
      </c>
      <c r="Q68" t="str">
        <f t="shared" si="1"/>
        <v>06.2021</v>
      </c>
    </row>
    <row r="69" spans="1:17" x14ac:dyDescent="0.35">
      <c r="A69">
        <v>19638</v>
      </c>
      <c r="B69">
        <v>7020850</v>
      </c>
      <c r="C69" t="s">
        <v>141</v>
      </c>
      <c r="D69" t="s">
        <v>15</v>
      </c>
      <c r="E69" t="s">
        <v>16</v>
      </c>
      <c r="F69" t="s">
        <v>17</v>
      </c>
      <c r="G69" t="s">
        <v>139</v>
      </c>
      <c r="H69" t="s">
        <v>66</v>
      </c>
      <c r="I69" t="s">
        <v>20</v>
      </c>
      <c r="J69" t="s">
        <v>21</v>
      </c>
      <c r="K69">
        <v>28.7</v>
      </c>
      <c r="L69">
        <v>5</v>
      </c>
      <c r="M69">
        <v>143.5</v>
      </c>
      <c r="N69">
        <v>5</v>
      </c>
      <c r="O69">
        <v>143.5</v>
      </c>
      <c r="P69">
        <v>143.5</v>
      </c>
      <c r="Q69" t="str">
        <f t="shared" si="1"/>
        <v>06.2021</v>
      </c>
    </row>
    <row r="70" spans="1:17" x14ac:dyDescent="0.35">
      <c r="A70">
        <v>19638</v>
      </c>
      <c r="B70">
        <v>7020850</v>
      </c>
      <c r="C70" t="s">
        <v>142</v>
      </c>
      <c r="D70" t="s">
        <v>15</v>
      </c>
      <c r="E70" t="s">
        <v>16</v>
      </c>
      <c r="F70" t="s">
        <v>17</v>
      </c>
      <c r="G70" t="s">
        <v>139</v>
      </c>
      <c r="H70" t="s">
        <v>66</v>
      </c>
      <c r="I70" t="s">
        <v>20</v>
      </c>
      <c r="J70" t="s">
        <v>21</v>
      </c>
      <c r="K70">
        <v>95.2</v>
      </c>
      <c r="L70">
        <v>1</v>
      </c>
      <c r="M70">
        <v>95.2</v>
      </c>
      <c r="N70">
        <v>1</v>
      </c>
      <c r="O70">
        <v>95.2</v>
      </c>
      <c r="P70">
        <v>95.2</v>
      </c>
      <c r="Q70" t="str">
        <f t="shared" si="1"/>
        <v>06.2021</v>
      </c>
    </row>
    <row r="71" spans="1:17" x14ac:dyDescent="0.35">
      <c r="A71">
        <v>19638</v>
      </c>
      <c r="B71">
        <v>7020850</v>
      </c>
      <c r="C71" t="s">
        <v>143</v>
      </c>
      <c r="D71" t="s">
        <v>15</v>
      </c>
      <c r="E71" t="s">
        <v>16</v>
      </c>
      <c r="F71" t="s">
        <v>17</v>
      </c>
      <c r="G71" t="s">
        <v>139</v>
      </c>
      <c r="H71" t="s">
        <v>66</v>
      </c>
      <c r="I71" t="s">
        <v>20</v>
      </c>
      <c r="J71" t="s">
        <v>21</v>
      </c>
      <c r="K71">
        <v>113.56</v>
      </c>
      <c r="L71">
        <v>1</v>
      </c>
      <c r="M71">
        <v>113.56</v>
      </c>
      <c r="N71">
        <v>1</v>
      </c>
      <c r="O71">
        <v>113.56</v>
      </c>
      <c r="P71">
        <v>113.56</v>
      </c>
      <c r="Q71" t="str">
        <f t="shared" si="1"/>
        <v>06.2021</v>
      </c>
    </row>
    <row r="72" spans="1:17" x14ac:dyDescent="0.35">
      <c r="A72">
        <v>19638</v>
      </c>
      <c r="B72">
        <v>7020850</v>
      </c>
      <c r="C72" t="s">
        <v>144</v>
      </c>
      <c r="D72" t="s">
        <v>15</v>
      </c>
      <c r="E72" t="s">
        <v>16</v>
      </c>
      <c r="F72" t="s">
        <v>17</v>
      </c>
      <c r="G72" t="s">
        <v>139</v>
      </c>
      <c r="H72" t="s">
        <v>66</v>
      </c>
      <c r="I72" t="s">
        <v>20</v>
      </c>
      <c r="J72" t="s">
        <v>21</v>
      </c>
      <c r="K72">
        <v>258</v>
      </c>
      <c r="L72">
        <v>1</v>
      </c>
      <c r="M72">
        <v>258</v>
      </c>
      <c r="N72">
        <v>1</v>
      </c>
      <c r="O72">
        <v>258</v>
      </c>
      <c r="P72">
        <v>258</v>
      </c>
      <c r="Q72" t="str">
        <f t="shared" si="1"/>
        <v>06.2021</v>
      </c>
    </row>
    <row r="73" spans="1:17" x14ac:dyDescent="0.35">
      <c r="A73">
        <v>19638</v>
      </c>
      <c r="B73">
        <v>7020851</v>
      </c>
      <c r="C73" t="s">
        <v>144</v>
      </c>
      <c r="D73" t="s">
        <v>15</v>
      </c>
      <c r="E73" t="s">
        <v>16</v>
      </c>
      <c r="F73" t="s">
        <v>17</v>
      </c>
      <c r="G73" t="s">
        <v>139</v>
      </c>
      <c r="H73" t="s">
        <v>19</v>
      </c>
      <c r="I73" t="s">
        <v>20</v>
      </c>
      <c r="J73" t="s">
        <v>21</v>
      </c>
      <c r="K73">
        <v>258</v>
      </c>
      <c r="L73">
        <v>7</v>
      </c>
      <c r="M73" s="1">
        <v>1806</v>
      </c>
      <c r="N73">
        <v>7</v>
      </c>
      <c r="O73" s="1">
        <v>1806</v>
      </c>
      <c r="P73" s="1">
        <v>1806</v>
      </c>
      <c r="Q73" t="str">
        <f t="shared" si="1"/>
        <v>06.2021</v>
      </c>
    </row>
    <row r="74" spans="1:17" x14ac:dyDescent="0.35">
      <c r="A74">
        <v>19783</v>
      </c>
      <c r="B74">
        <v>7020948</v>
      </c>
      <c r="C74" t="s">
        <v>145</v>
      </c>
      <c r="D74" t="s">
        <v>15</v>
      </c>
      <c r="E74" t="s">
        <v>16</v>
      </c>
      <c r="F74" t="s">
        <v>17</v>
      </c>
      <c r="G74" t="s">
        <v>146</v>
      </c>
      <c r="H74" t="s">
        <v>19</v>
      </c>
      <c r="I74" t="s">
        <v>20</v>
      </c>
      <c r="J74" t="s">
        <v>21</v>
      </c>
      <c r="K74" s="1">
        <v>9561.0300000000007</v>
      </c>
      <c r="L74">
        <v>1</v>
      </c>
      <c r="M74" s="1">
        <v>9561.0300000000007</v>
      </c>
      <c r="N74">
        <v>1</v>
      </c>
      <c r="O74" s="1">
        <v>9561.0300000000007</v>
      </c>
      <c r="P74" s="1">
        <v>9561.0300000000007</v>
      </c>
      <c r="Q74" t="str">
        <f t="shared" si="1"/>
        <v>07.2021</v>
      </c>
    </row>
    <row r="75" spans="1:17" x14ac:dyDescent="0.35">
      <c r="A75">
        <v>19814</v>
      </c>
      <c r="B75">
        <v>7020999</v>
      </c>
      <c r="C75" t="s">
        <v>52</v>
      </c>
      <c r="D75" t="s">
        <v>17</v>
      </c>
      <c r="E75" t="s">
        <v>26</v>
      </c>
      <c r="F75" t="s">
        <v>147</v>
      </c>
      <c r="G75" t="s">
        <v>148</v>
      </c>
      <c r="H75" t="s">
        <v>19</v>
      </c>
      <c r="I75" t="s">
        <v>20</v>
      </c>
      <c r="J75" t="s">
        <v>21</v>
      </c>
      <c r="K75">
        <v>83.7</v>
      </c>
      <c r="L75">
        <v>1</v>
      </c>
      <c r="M75">
        <v>83.7</v>
      </c>
      <c r="N75">
        <v>1</v>
      </c>
      <c r="O75">
        <v>83.7</v>
      </c>
      <c r="P75">
        <v>83.7</v>
      </c>
      <c r="Q75" t="str">
        <f t="shared" si="1"/>
        <v>07.2021</v>
      </c>
    </row>
    <row r="76" spans="1:17" x14ac:dyDescent="0.35">
      <c r="A76">
        <v>19815</v>
      </c>
      <c r="B76">
        <v>7020993</v>
      </c>
      <c r="C76" t="s">
        <v>149</v>
      </c>
      <c r="D76" t="s">
        <v>15</v>
      </c>
      <c r="E76" t="s">
        <v>16</v>
      </c>
      <c r="F76" t="s">
        <v>17</v>
      </c>
      <c r="G76" t="s">
        <v>148</v>
      </c>
      <c r="H76" t="s">
        <v>19</v>
      </c>
      <c r="I76" t="s">
        <v>20</v>
      </c>
      <c r="J76" t="s">
        <v>21</v>
      </c>
      <c r="K76">
        <v>62.8</v>
      </c>
      <c r="L76">
        <v>1</v>
      </c>
      <c r="M76">
        <v>62.8</v>
      </c>
      <c r="N76">
        <v>1</v>
      </c>
      <c r="O76">
        <v>62.8</v>
      </c>
      <c r="P76">
        <v>62.8</v>
      </c>
      <c r="Q76" t="str">
        <f t="shared" si="1"/>
        <v>07.2021</v>
      </c>
    </row>
    <row r="77" spans="1:17" x14ac:dyDescent="0.35">
      <c r="A77">
        <v>19857</v>
      </c>
      <c r="B77">
        <v>7021017</v>
      </c>
      <c r="C77" t="s">
        <v>150</v>
      </c>
      <c r="D77" t="s">
        <v>37</v>
      </c>
      <c r="E77" t="s">
        <v>38</v>
      </c>
      <c r="F77" t="s">
        <v>17</v>
      </c>
      <c r="G77" t="s">
        <v>148</v>
      </c>
      <c r="H77" t="s">
        <v>66</v>
      </c>
      <c r="I77" t="s">
        <v>20</v>
      </c>
      <c r="J77" t="s">
        <v>21</v>
      </c>
      <c r="K77">
        <v>165.78</v>
      </c>
      <c r="L77">
        <v>50</v>
      </c>
      <c r="M77" s="1">
        <v>8289</v>
      </c>
      <c r="N77">
        <v>35</v>
      </c>
      <c r="O77" s="1">
        <v>5802.3</v>
      </c>
      <c r="P77" s="1">
        <v>5802.3</v>
      </c>
      <c r="Q77" t="str">
        <f t="shared" si="1"/>
        <v>07.2021</v>
      </c>
    </row>
    <row r="78" spans="1:17" x14ac:dyDescent="0.35">
      <c r="A78">
        <v>19857</v>
      </c>
      <c r="B78">
        <v>7021017</v>
      </c>
      <c r="C78" t="s">
        <v>151</v>
      </c>
      <c r="D78" t="s">
        <v>37</v>
      </c>
      <c r="E78" t="s">
        <v>38</v>
      </c>
      <c r="F78" t="s">
        <v>17</v>
      </c>
      <c r="G78" t="s">
        <v>148</v>
      </c>
      <c r="H78" t="s">
        <v>66</v>
      </c>
      <c r="I78" t="s">
        <v>20</v>
      </c>
      <c r="J78" t="s">
        <v>21</v>
      </c>
      <c r="K78">
        <v>165.78</v>
      </c>
      <c r="L78">
        <v>30</v>
      </c>
      <c r="M78" s="1">
        <v>4973.3999999999996</v>
      </c>
      <c r="N78">
        <v>30</v>
      </c>
      <c r="O78" s="1">
        <v>4973.3999999999996</v>
      </c>
      <c r="P78" s="1">
        <v>4973.3999999999996</v>
      </c>
      <c r="Q78" t="str">
        <f t="shared" si="1"/>
        <v>07.2021</v>
      </c>
    </row>
    <row r="79" spans="1:17" x14ac:dyDescent="0.35">
      <c r="A79">
        <v>19857</v>
      </c>
      <c r="B79">
        <v>7021017</v>
      </c>
      <c r="C79" t="s">
        <v>152</v>
      </c>
      <c r="D79" t="s">
        <v>37</v>
      </c>
      <c r="E79" t="s">
        <v>38</v>
      </c>
      <c r="F79" t="s">
        <v>17</v>
      </c>
      <c r="G79" t="s">
        <v>148</v>
      </c>
      <c r="H79" t="s">
        <v>66</v>
      </c>
      <c r="I79" t="s">
        <v>20</v>
      </c>
      <c r="J79" t="s">
        <v>21</v>
      </c>
      <c r="K79">
        <v>165.78</v>
      </c>
      <c r="L79">
        <v>40</v>
      </c>
      <c r="M79" s="1">
        <v>6631.2</v>
      </c>
      <c r="N79">
        <v>40</v>
      </c>
      <c r="O79" s="1">
        <v>6631.2</v>
      </c>
      <c r="P79" s="1">
        <v>6631.2</v>
      </c>
      <c r="Q79" t="str">
        <f t="shared" si="1"/>
        <v>07.2021</v>
      </c>
    </row>
    <row r="80" spans="1:17" x14ac:dyDescent="0.35">
      <c r="A80">
        <v>19857</v>
      </c>
      <c r="B80">
        <v>7021017</v>
      </c>
      <c r="C80" t="s">
        <v>153</v>
      </c>
      <c r="D80" t="s">
        <v>37</v>
      </c>
      <c r="E80" t="s">
        <v>38</v>
      </c>
      <c r="F80" t="s">
        <v>17</v>
      </c>
      <c r="G80" t="s">
        <v>148</v>
      </c>
      <c r="H80" t="s">
        <v>66</v>
      </c>
      <c r="I80" t="s">
        <v>20</v>
      </c>
      <c r="J80" t="s">
        <v>21</v>
      </c>
      <c r="K80">
        <v>165.78</v>
      </c>
      <c r="L80">
        <v>5</v>
      </c>
      <c r="M80">
        <v>828.9</v>
      </c>
      <c r="N80">
        <v>5</v>
      </c>
      <c r="O80">
        <v>828.9</v>
      </c>
      <c r="P80">
        <v>828.9</v>
      </c>
      <c r="Q80" t="str">
        <f t="shared" si="1"/>
        <v>07.2021</v>
      </c>
    </row>
    <row r="81" spans="1:17" x14ac:dyDescent="0.35">
      <c r="A81">
        <v>19857</v>
      </c>
      <c r="B81">
        <v>7021017</v>
      </c>
      <c r="C81" t="s">
        <v>154</v>
      </c>
      <c r="D81" t="s">
        <v>37</v>
      </c>
      <c r="E81" t="s">
        <v>38</v>
      </c>
      <c r="F81" t="s">
        <v>17</v>
      </c>
      <c r="G81" t="s">
        <v>148</v>
      </c>
      <c r="H81" t="s">
        <v>66</v>
      </c>
      <c r="I81" t="s">
        <v>20</v>
      </c>
      <c r="J81" t="s">
        <v>21</v>
      </c>
      <c r="K81">
        <v>165.78</v>
      </c>
      <c r="L81">
        <v>5</v>
      </c>
      <c r="M81">
        <v>828.9</v>
      </c>
      <c r="N81">
        <v>5</v>
      </c>
      <c r="O81">
        <v>828.9</v>
      </c>
      <c r="P81">
        <v>828.9</v>
      </c>
      <c r="Q81" t="str">
        <f t="shared" si="1"/>
        <v>07.2021</v>
      </c>
    </row>
    <row r="82" spans="1:17" x14ac:dyDescent="0.35">
      <c r="A82">
        <v>19858</v>
      </c>
      <c r="B82">
        <v>7021018</v>
      </c>
      <c r="C82" t="s">
        <v>155</v>
      </c>
      <c r="D82" t="s">
        <v>37</v>
      </c>
      <c r="E82" t="s">
        <v>38</v>
      </c>
      <c r="F82" t="s">
        <v>17</v>
      </c>
      <c r="G82" t="s">
        <v>148</v>
      </c>
      <c r="H82" t="s">
        <v>19</v>
      </c>
      <c r="I82" t="s">
        <v>20</v>
      </c>
      <c r="J82" t="s">
        <v>21</v>
      </c>
      <c r="K82">
        <v>165.78</v>
      </c>
      <c r="L82">
        <v>50</v>
      </c>
      <c r="M82" s="1">
        <v>8289</v>
      </c>
      <c r="N82">
        <v>50</v>
      </c>
      <c r="O82" s="1">
        <v>8289</v>
      </c>
      <c r="P82" s="1">
        <v>8289</v>
      </c>
      <c r="Q82" t="str">
        <f t="shared" si="1"/>
        <v>07.2021</v>
      </c>
    </row>
    <row r="83" spans="1:17" x14ac:dyDescent="0.35">
      <c r="A83">
        <v>19877</v>
      </c>
      <c r="B83">
        <v>7021053</v>
      </c>
      <c r="C83" t="s">
        <v>156</v>
      </c>
      <c r="D83" t="s">
        <v>37</v>
      </c>
      <c r="E83" t="s">
        <v>38</v>
      </c>
      <c r="F83" t="s">
        <v>17</v>
      </c>
      <c r="G83" t="s">
        <v>157</v>
      </c>
      <c r="H83" t="s">
        <v>66</v>
      </c>
      <c r="I83" t="s">
        <v>20</v>
      </c>
      <c r="J83" t="s">
        <v>21</v>
      </c>
      <c r="K83" s="1">
        <v>50000</v>
      </c>
      <c r="L83">
        <v>1</v>
      </c>
      <c r="M83" s="1">
        <v>50000</v>
      </c>
      <c r="N83">
        <v>0</v>
      </c>
      <c r="O83">
        <v>0</v>
      </c>
      <c r="P83">
        <v>0</v>
      </c>
      <c r="Q83" t="str">
        <f t="shared" si="1"/>
        <v>07.2021</v>
      </c>
    </row>
    <row r="84" spans="1:17" x14ac:dyDescent="0.35">
      <c r="A84">
        <v>20016</v>
      </c>
      <c r="B84">
        <v>7021234</v>
      </c>
      <c r="C84" t="s">
        <v>52</v>
      </c>
      <c r="D84" t="s">
        <v>17</v>
      </c>
      <c r="E84" t="s">
        <v>26</v>
      </c>
      <c r="F84" t="s">
        <v>35</v>
      </c>
      <c r="G84" t="s">
        <v>158</v>
      </c>
      <c r="H84" t="s">
        <v>19</v>
      </c>
      <c r="I84" t="s">
        <v>20</v>
      </c>
      <c r="J84" t="s">
        <v>21</v>
      </c>
      <c r="K84">
        <v>83.7</v>
      </c>
      <c r="L84">
        <v>1</v>
      </c>
      <c r="M84">
        <v>83.7</v>
      </c>
      <c r="N84">
        <v>1</v>
      </c>
      <c r="O84">
        <v>83.7</v>
      </c>
      <c r="P84">
        <v>83.7</v>
      </c>
      <c r="Q84" t="str">
        <f t="shared" si="1"/>
        <v>07.2021</v>
      </c>
    </row>
    <row r="85" spans="1:17" x14ac:dyDescent="0.35">
      <c r="A85">
        <v>20052</v>
      </c>
      <c r="B85">
        <v>7021239</v>
      </c>
      <c r="C85" t="s">
        <v>52</v>
      </c>
      <c r="D85" t="s">
        <v>17</v>
      </c>
      <c r="E85" t="s">
        <v>26</v>
      </c>
      <c r="F85" t="s">
        <v>159</v>
      </c>
      <c r="G85" t="s">
        <v>158</v>
      </c>
      <c r="H85" t="s">
        <v>160</v>
      </c>
      <c r="I85" t="s">
        <v>20</v>
      </c>
      <c r="J85" t="s">
        <v>21</v>
      </c>
      <c r="K85">
        <v>83.7</v>
      </c>
      <c r="L85">
        <v>3</v>
      </c>
      <c r="M85">
        <v>251.1</v>
      </c>
      <c r="N85">
        <v>0</v>
      </c>
      <c r="O85">
        <v>0</v>
      </c>
      <c r="P85">
        <v>0</v>
      </c>
      <c r="Q85" t="str">
        <f t="shared" si="1"/>
        <v>07.2021</v>
      </c>
    </row>
    <row r="86" spans="1:17" x14ac:dyDescent="0.35">
      <c r="A86">
        <v>20057</v>
      </c>
      <c r="B86">
        <v>7021231</v>
      </c>
      <c r="C86" t="s">
        <v>161</v>
      </c>
      <c r="D86" t="s">
        <v>37</v>
      </c>
      <c r="E86" t="s">
        <v>38</v>
      </c>
      <c r="F86" t="s">
        <v>17</v>
      </c>
      <c r="G86" t="s">
        <v>158</v>
      </c>
      <c r="H86" t="s">
        <v>19</v>
      </c>
      <c r="I86" t="s">
        <v>20</v>
      </c>
      <c r="J86" t="s">
        <v>21</v>
      </c>
      <c r="K86">
        <v>355.92</v>
      </c>
      <c r="L86">
        <v>4</v>
      </c>
      <c r="M86" s="1">
        <v>1423.68</v>
      </c>
      <c r="N86">
        <v>4</v>
      </c>
      <c r="O86" s="1">
        <v>1423.68</v>
      </c>
      <c r="P86" s="1">
        <v>1423.68</v>
      </c>
      <c r="Q86" t="str">
        <f t="shared" si="1"/>
        <v>07.2021</v>
      </c>
    </row>
    <row r="87" spans="1:17" x14ac:dyDescent="0.35">
      <c r="A87">
        <v>20057</v>
      </c>
      <c r="B87">
        <v>7021231</v>
      </c>
      <c r="C87" t="s">
        <v>162</v>
      </c>
      <c r="D87" t="s">
        <v>37</v>
      </c>
      <c r="E87" t="s">
        <v>38</v>
      </c>
      <c r="F87" t="s">
        <v>17</v>
      </c>
      <c r="G87" t="s">
        <v>158</v>
      </c>
      <c r="H87" t="s">
        <v>19</v>
      </c>
      <c r="I87" t="s">
        <v>20</v>
      </c>
      <c r="J87" t="s">
        <v>21</v>
      </c>
      <c r="K87">
        <v>355.92</v>
      </c>
      <c r="L87">
        <v>4</v>
      </c>
      <c r="M87" s="1">
        <v>1423.68</v>
      </c>
      <c r="N87">
        <v>4</v>
      </c>
      <c r="O87" s="1">
        <v>1423.68</v>
      </c>
      <c r="P87" s="1">
        <v>1423.68</v>
      </c>
      <c r="Q87" t="str">
        <f t="shared" si="1"/>
        <v>07.2021</v>
      </c>
    </row>
    <row r="88" spans="1:17" x14ac:dyDescent="0.35">
      <c r="A88">
        <v>20057</v>
      </c>
      <c r="B88">
        <v>7021231</v>
      </c>
      <c r="C88" t="s">
        <v>163</v>
      </c>
      <c r="D88" t="s">
        <v>37</v>
      </c>
      <c r="E88" t="s">
        <v>38</v>
      </c>
      <c r="F88" t="s">
        <v>17</v>
      </c>
      <c r="G88" t="s">
        <v>158</v>
      </c>
      <c r="H88" t="s">
        <v>19</v>
      </c>
      <c r="I88" t="s">
        <v>20</v>
      </c>
      <c r="J88" t="s">
        <v>21</v>
      </c>
      <c r="K88">
        <v>355.92</v>
      </c>
      <c r="L88">
        <v>10</v>
      </c>
      <c r="M88" s="1">
        <v>3559.2</v>
      </c>
      <c r="N88">
        <v>10</v>
      </c>
      <c r="O88" s="1">
        <v>3559.2</v>
      </c>
      <c r="P88" s="1">
        <v>3559.2</v>
      </c>
      <c r="Q88" t="str">
        <f t="shared" si="1"/>
        <v>07.2021</v>
      </c>
    </row>
    <row r="89" spans="1:17" x14ac:dyDescent="0.35">
      <c r="A89">
        <v>20057</v>
      </c>
      <c r="B89">
        <v>7021231</v>
      </c>
      <c r="C89" t="s">
        <v>164</v>
      </c>
      <c r="D89" t="s">
        <v>37</v>
      </c>
      <c r="E89" t="s">
        <v>38</v>
      </c>
      <c r="F89" t="s">
        <v>17</v>
      </c>
      <c r="G89" t="s">
        <v>158</v>
      </c>
      <c r="H89" t="s">
        <v>19</v>
      </c>
      <c r="I89" t="s">
        <v>20</v>
      </c>
      <c r="J89" t="s">
        <v>21</v>
      </c>
      <c r="K89">
        <v>355.92</v>
      </c>
      <c r="L89">
        <v>15</v>
      </c>
      <c r="M89" s="1">
        <v>5338.8</v>
      </c>
      <c r="N89">
        <v>15</v>
      </c>
      <c r="O89" s="1">
        <v>5338.8</v>
      </c>
      <c r="P89" s="1">
        <v>5338.8</v>
      </c>
      <c r="Q89" t="str">
        <f t="shared" si="1"/>
        <v>07.2021</v>
      </c>
    </row>
    <row r="90" spans="1:17" x14ac:dyDescent="0.35">
      <c r="A90">
        <v>20107</v>
      </c>
      <c r="B90">
        <v>7021270</v>
      </c>
      <c r="C90" t="s">
        <v>74</v>
      </c>
      <c r="D90" t="s">
        <v>15</v>
      </c>
      <c r="E90" t="s">
        <v>16</v>
      </c>
      <c r="F90" t="s">
        <v>17</v>
      </c>
      <c r="G90" t="s">
        <v>165</v>
      </c>
      <c r="H90" t="s">
        <v>66</v>
      </c>
      <c r="I90" t="s">
        <v>20</v>
      </c>
      <c r="J90" t="s">
        <v>21</v>
      </c>
      <c r="K90">
        <v>209.5</v>
      </c>
      <c r="L90">
        <v>1</v>
      </c>
      <c r="M90">
        <v>209.5</v>
      </c>
      <c r="N90">
        <v>1</v>
      </c>
      <c r="O90">
        <v>209.5</v>
      </c>
      <c r="P90">
        <v>209.5</v>
      </c>
      <c r="Q90" t="str">
        <f t="shared" si="1"/>
        <v>07.2021</v>
      </c>
    </row>
    <row r="91" spans="1:17" x14ac:dyDescent="0.35">
      <c r="A91">
        <v>20107</v>
      </c>
      <c r="B91">
        <v>7021270</v>
      </c>
      <c r="C91" t="s">
        <v>166</v>
      </c>
      <c r="D91" t="s">
        <v>15</v>
      </c>
      <c r="E91" t="s">
        <v>16</v>
      </c>
      <c r="F91" t="s">
        <v>17</v>
      </c>
      <c r="G91" t="s">
        <v>165</v>
      </c>
      <c r="H91" t="s">
        <v>66</v>
      </c>
      <c r="I91" t="s">
        <v>20</v>
      </c>
      <c r="J91" t="s">
        <v>21</v>
      </c>
      <c r="K91">
        <v>217.6</v>
      </c>
      <c r="L91">
        <v>2</v>
      </c>
      <c r="M91">
        <v>435.2</v>
      </c>
      <c r="N91">
        <v>0</v>
      </c>
      <c r="O91">
        <v>0</v>
      </c>
      <c r="P91">
        <v>0</v>
      </c>
      <c r="Q91" t="str">
        <f t="shared" si="1"/>
        <v>07.2021</v>
      </c>
    </row>
    <row r="92" spans="1:17" x14ac:dyDescent="0.35">
      <c r="A92">
        <v>20107</v>
      </c>
      <c r="B92">
        <v>7021270</v>
      </c>
      <c r="C92" t="s">
        <v>167</v>
      </c>
      <c r="D92" t="s">
        <v>15</v>
      </c>
      <c r="E92" t="s">
        <v>16</v>
      </c>
      <c r="F92" t="s">
        <v>17</v>
      </c>
      <c r="G92" t="s">
        <v>165</v>
      </c>
      <c r="H92" t="s">
        <v>66</v>
      </c>
      <c r="I92" t="s">
        <v>20</v>
      </c>
      <c r="J92" t="s">
        <v>21</v>
      </c>
      <c r="K92">
        <v>256.36</v>
      </c>
      <c r="L92">
        <v>2</v>
      </c>
      <c r="M92">
        <v>512.72</v>
      </c>
      <c r="N92">
        <v>0</v>
      </c>
      <c r="O92">
        <v>0</v>
      </c>
      <c r="P92">
        <v>0</v>
      </c>
      <c r="Q92" t="str">
        <f t="shared" si="1"/>
        <v>07.2021</v>
      </c>
    </row>
    <row r="93" spans="1:17" x14ac:dyDescent="0.35">
      <c r="A93">
        <v>20107</v>
      </c>
      <c r="B93">
        <v>7021270</v>
      </c>
      <c r="C93" t="s">
        <v>168</v>
      </c>
      <c r="D93" t="s">
        <v>15</v>
      </c>
      <c r="E93" t="s">
        <v>16</v>
      </c>
      <c r="F93" t="s">
        <v>17</v>
      </c>
      <c r="G93" t="s">
        <v>165</v>
      </c>
      <c r="H93" t="s">
        <v>66</v>
      </c>
      <c r="I93" t="s">
        <v>20</v>
      </c>
      <c r="J93" t="s">
        <v>21</v>
      </c>
      <c r="K93">
        <v>422.1</v>
      </c>
      <c r="L93">
        <v>4</v>
      </c>
      <c r="M93" s="1">
        <v>1688.4</v>
      </c>
      <c r="N93">
        <v>0</v>
      </c>
      <c r="O93">
        <v>0</v>
      </c>
      <c r="P93">
        <v>0</v>
      </c>
      <c r="Q93" t="str">
        <f t="shared" si="1"/>
        <v>07.2021</v>
      </c>
    </row>
    <row r="94" spans="1:17" x14ac:dyDescent="0.35">
      <c r="A94">
        <v>20107</v>
      </c>
      <c r="B94">
        <v>7021270</v>
      </c>
      <c r="C94" t="s">
        <v>169</v>
      </c>
      <c r="D94" t="s">
        <v>15</v>
      </c>
      <c r="E94" t="s">
        <v>16</v>
      </c>
      <c r="F94" t="s">
        <v>17</v>
      </c>
      <c r="G94" t="s">
        <v>165</v>
      </c>
      <c r="H94" t="s">
        <v>66</v>
      </c>
      <c r="I94" t="s">
        <v>20</v>
      </c>
      <c r="J94" t="s">
        <v>21</v>
      </c>
      <c r="K94">
        <v>243.37</v>
      </c>
      <c r="L94">
        <v>4</v>
      </c>
      <c r="M94">
        <v>973.48</v>
      </c>
      <c r="N94">
        <v>4</v>
      </c>
      <c r="O94">
        <v>973.48</v>
      </c>
      <c r="P94">
        <v>973.48</v>
      </c>
      <c r="Q94" t="str">
        <f t="shared" si="1"/>
        <v>07.2021</v>
      </c>
    </row>
    <row r="95" spans="1:17" x14ac:dyDescent="0.35">
      <c r="A95">
        <v>20107</v>
      </c>
      <c r="B95">
        <v>7021270</v>
      </c>
      <c r="C95" t="s">
        <v>55</v>
      </c>
      <c r="D95" t="s">
        <v>15</v>
      </c>
      <c r="E95" t="s">
        <v>16</v>
      </c>
      <c r="F95" t="s">
        <v>17</v>
      </c>
      <c r="G95" t="s">
        <v>165</v>
      </c>
      <c r="H95" t="s">
        <v>66</v>
      </c>
      <c r="I95" t="s">
        <v>20</v>
      </c>
      <c r="J95" t="s">
        <v>21</v>
      </c>
      <c r="K95">
        <v>235.66</v>
      </c>
      <c r="L95">
        <v>5</v>
      </c>
      <c r="M95" s="1">
        <v>1178.3</v>
      </c>
      <c r="N95">
        <v>5</v>
      </c>
      <c r="O95" s="1">
        <v>1178.3</v>
      </c>
      <c r="P95" s="1">
        <v>1178.3</v>
      </c>
      <c r="Q95" t="str">
        <f t="shared" si="1"/>
        <v>07.2021</v>
      </c>
    </row>
    <row r="96" spans="1:17" x14ac:dyDescent="0.35">
      <c r="A96">
        <v>20192</v>
      </c>
      <c r="B96">
        <v>7021380</v>
      </c>
      <c r="C96" t="s">
        <v>170</v>
      </c>
      <c r="D96" t="s">
        <v>37</v>
      </c>
      <c r="E96" t="s">
        <v>38</v>
      </c>
      <c r="F96" t="s">
        <v>17</v>
      </c>
      <c r="G96" t="s">
        <v>171</v>
      </c>
      <c r="H96" t="s">
        <v>19</v>
      </c>
      <c r="I96" t="s">
        <v>20</v>
      </c>
      <c r="J96" t="s">
        <v>21</v>
      </c>
      <c r="K96">
        <v>363</v>
      </c>
      <c r="L96">
        <v>1</v>
      </c>
      <c r="M96">
        <v>363</v>
      </c>
      <c r="N96">
        <v>1</v>
      </c>
      <c r="O96">
        <v>363</v>
      </c>
      <c r="P96">
        <v>363</v>
      </c>
      <c r="Q96" t="str">
        <f t="shared" si="1"/>
        <v>08.2021</v>
      </c>
    </row>
    <row r="97" spans="1:17" x14ac:dyDescent="0.35">
      <c r="A97">
        <v>20253</v>
      </c>
      <c r="B97">
        <v>7021424</v>
      </c>
      <c r="C97" t="s">
        <v>172</v>
      </c>
      <c r="D97" t="s">
        <v>37</v>
      </c>
      <c r="E97" t="s">
        <v>38</v>
      </c>
      <c r="F97" t="s">
        <v>17</v>
      </c>
      <c r="G97" t="s">
        <v>173</v>
      </c>
      <c r="H97" t="s">
        <v>19</v>
      </c>
      <c r="I97" t="s">
        <v>20</v>
      </c>
      <c r="J97" t="s">
        <v>21</v>
      </c>
      <c r="K97">
        <v>8.1999999999999993</v>
      </c>
      <c r="L97">
        <v>6</v>
      </c>
      <c r="M97">
        <v>49.2</v>
      </c>
      <c r="N97">
        <v>6</v>
      </c>
      <c r="O97">
        <v>49.2</v>
      </c>
      <c r="P97">
        <v>49.2</v>
      </c>
      <c r="Q97" t="str">
        <f t="shared" si="1"/>
        <v>08.2021</v>
      </c>
    </row>
    <row r="98" spans="1:17" x14ac:dyDescent="0.35">
      <c r="A98">
        <v>20253</v>
      </c>
      <c r="B98">
        <v>7021424</v>
      </c>
      <c r="C98" t="s">
        <v>174</v>
      </c>
      <c r="D98" t="s">
        <v>37</v>
      </c>
      <c r="E98" t="s">
        <v>38</v>
      </c>
      <c r="F98" t="s">
        <v>17</v>
      </c>
      <c r="G98" t="s">
        <v>173</v>
      </c>
      <c r="H98" t="s">
        <v>19</v>
      </c>
      <c r="I98" t="s">
        <v>20</v>
      </c>
      <c r="J98" t="s">
        <v>21</v>
      </c>
      <c r="K98">
        <v>8.1999999999999993</v>
      </c>
      <c r="L98">
        <v>6</v>
      </c>
      <c r="M98">
        <v>49.2</v>
      </c>
      <c r="N98">
        <v>6</v>
      </c>
      <c r="O98">
        <v>49.2</v>
      </c>
      <c r="P98">
        <v>49.2</v>
      </c>
      <c r="Q98" t="str">
        <f t="shared" si="1"/>
        <v>08.2021</v>
      </c>
    </row>
    <row r="99" spans="1:17" x14ac:dyDescent="0.35">
      <c r="A99">
        <v>20253</v>
      </c>
      <c r="B99">
        <v>7021424</v>
      </c>
      <c r="C99" t="s">
        <v>175</v>
      </c>
      <c r="D99" t="s">
        <v>37</v>
      </c>
      <c r="E99" t="s">
        <v>38</v>
      </c>
      <c r="F99" t="s">
        <v>17</v>
      </c>
      <c r="G99" t="s">
        <v>173</v>
      </c>
      <c r="H99" t="s">
        <v>19</v>
      </c>
      <c r="I99" t="s">
        <v>20</v>
      </c>
      <c r="J99" t="s">
        <v>21</v>
      </c>
      <c r="K99">
        <v>7.6</v>
      </c>
      <c r="L99">
        <v>12</v>
      </c>
      <c r="M99">
        <v>91.2</v>
      </c>
      <c r="N99">
        <v>12</v>
      </c>
      <c r="O99">
        <v>91.2</v>
      </c>
      <c r="P99">
        <v>91.2</v>
      </c>
      <c r="Q99" t="str">
        <f t="shared" si="1"/>
        <v>08.2021</v>
      </c>
    </row>
    <row r="100" spans="1:17" x14ac:dyDescent="0.35">
      <c r="A100">
        <v>20253</v>
      </c>
      <c r="B100">
        <v>7021424</v>
      </c>
      <c r="C100" t="s">
        <v>176</v>
      </c>
      <c r="D100" t="s">
        <v>37</v>
      </c>
      <c r="E100" t="s">
        <v>38</v>
      </c>
      <c r="F100" t="s">
        <v>17</v>
      </c>
      <c r="G100" t="s">
        <v>173</v>
      </c>
      <c r="H100" t="s">
        <v>19</v>
      </c>
      <c r="I100" t="s">
        <v>20</v>
      </c>
      <c r="J100" t="s">
        <v>21</v>
      </c>
      <c r="K100">
        <v>21.6</v>
      </c>
      <c r="L100">
        <v>10</v>
      </c>
      <c r="M100">
        <v>216</v>
      </c>
      <c r="N100">
        <v>10</v>
      </c>
      <c r="O100">
        <v>216</v>
      </c>
      <c r="P100">
        <v>216</v>
      </c>
      <c r="Q100" t="str">
        <f t="shared" si="1"/>
        <v>08.2021</v>
      </c>
    </row>
    <row r="101" spans="1:17" x14ac:dyDescent="0.35">
      <c r="A101">
        <v>20253</v>
      </c>
      <c r="B101">
        <v>7021424</v>
      </c>
      <c r="C101" t="s">
        <v>177</v>
      </c>
      <c r="D101" t="s">
        <v>37</v>
      </c>
      <c r="E101" t="s">
        <v>38</v>
      </c>
      <c r="F101" t="s">
        <v>17</v>
      </c>
      <c r="G101" t="s">
        <v>173</v>
      </c>
      <c r="H101" t="s">
        <v>19</v>
      </c>
      <c r="I101" t="s">
        <v>20</v>
      </c>
      <c r="J101" t="s">
        <v>21</v>
      </c>
      <c r="K101">
        <v>22.5</v>
      </c>
      <c r="L101">
        <v>5</v>
      </c>
      <c r="M101">
        <v>112.5</v>
      </c>
      <c r="N101">
        <v>5</v>
      </c>
      <c r="O101">
        <v>112.5</v>
      </c>
      <c r="P101">
        <v>112.5</v>
      </c>
      <c r="Q101" t="str">
        <f t="shared" si="1"/>
        <v>08.2021</v>
      </c>
    </row>
    <row r="102" spans="1:17" x14ac:dyDescent="0.35">
      <c r="A102">
        <v>20253</v>
      </c>
      <c r="B102">
        <v>7021424</v>
      </c>
      <c r="C102" t="s">
        <v>178</v>
      </c>
      <c r="D102" t="s">
        <v>37</v>
      </c>
      <c r="E102" t="s">
        <v>38</v>
      </c>
      <c r="F102" t="s">
        <v>17</v>
      </c>
      <c r="G102" t="s">
        <v>173</v>
      </c>
      <c r="H102" t="s">
        <v>19</v>
      </c>
      <c r="I102" t="s">
        <v>20</v>
      </c>
      <c r="J102" t="s">
        <v>21</v>
      </c>
      <c r="K102">
        <v>22.5</v>
      </c>
      <c r="L102">
        <v>5</v>
      </c>
      <c r="M102">
        <v>112.5</v>
      </c>
      <c r="N102">
        <v>5</v>
      </c>
      <c r="O102">
        <v>112.5</v>
      </c>
      <c r="P102">
        <v>112.5</v>
      </c>
      <c r="Q102" t="str">
        <f t="shared" si="1"/>
        <v>08.2021</v>
      </c>
    </row>
    <row r="103" spans="1:17" x14ac:dyDescent="0.35">
      <c r="A103">
        <v>20253</v>
      </c>
      <c r="B103">
        <v>7021424</v>
      </c>
      <c r="C103" t="s">
        <v>179</v>
      </c>
      <c r="D103" t="s">
        <v>37</v>
      </c>
      <c r="E103" t="s">
        <v>38</v>
      </c>
      <c r="F103" t="s">
        <v>17</v>
      </c>
      <c r="G103" t="s">
        <v>173</v>
      </c>
      <c r="H103" t="s">
        <v>19</v>
      </c>
      <c r="I103" t="s">
        <v>20</v>
      </c>
      <c r="J103" t="s">
        <v>21</v>
      </c>
      <c r="K103">
        <v>22.5</v>
      </c>
      <c r="L103">
        <v>5</v>
      </c>
      <c r="M103">
        <v>112.5</v>
      </c>
      <c r="N103">
        <v>5</v>
      </c>
      <c r="O103">
        <v>112.5</v>
      </c>
      <c r="P103">
        <v>112.5</v>
      </c>
      <c r="Q103" t="str">
        <f t="shared" si="1"/>
        <v>08.2021</v>
      </c>
    </row>
    <row r="104" spans="1:17" x14ac:dyDescent="0.35">
      <c r="A104">
        <v>20253</v>
      </c>
      <c r="B104">
        <v>7021424</v>
      </c>
      <c r="C104" t="s">
        <v>180</v>
      </c>
      <c r="D104" t="s">
        <v>37</v>
      </c>
      <c r="E104" t="s">
        <v>38</v>
      </c>
      <c r="F104" t="s">
        <v>17</v>
      </c>
      <c r="G104" t="s">
        <v>173</v>
      </c>
      <c r="H104" t="s">
        <v>19</v>
      </c>
      <c r="I104" t="s">
        <v>20</v>
      </c>
      <c r="J104" t="s">
        <v>21</v>
      </c>
      <c r="K104">
        <v>21.6</v>
      </c>
      <c r="L104">
        <v>5</v>
      </c>
      <c r="M104">
        <v>108</v>
      </c>
      <c r="N104">
        <v>5</v>
      </c>
      <c r="O104">
        <v>108</v>
      </c>
      <c r="P104">
        <v>108</v>
      </c>
      <c r="Q104" t="str">
        <f t="shared" si="1"/>
        <v>08.2021</v>
      </c>
    </row>
    <row r="105" spans="1:17" x14ac:dyDescent="0.35">
      <c r="A105">
        <v>20275</v>
      </c>
      <c r="B105">
        <v>7021539</v>
      </c>
      <c r="C105" t="s">
        <v>181</v>
      </c>
      <c r="D105" t="s">
        <v>15</v>
      </c>
      <c r="E105" t="s">
        <v>16</v>
      </c>
      <c r="F105" t="s">
        <v>17</v>
      </c>
      <c r="G105" t="s">
        <v>182</v>
      </c>
      <c r="H105" t="s">
        <v>19</v>
      </c>
      <c r="I105" t="s">
        <v>20</v>
      </c>
      <c r="J105" t="s">
        <v>21</v>
      </c>
      <c r="K105" s="1">
        <v>10482.58</v>
      </c>
      <c r="L105">
        <v>1</v>
      </c>
      <c r="M105" s="1">
        <v>10482.58</v>
      </c>
      <c r="N105">
        <v>1</v>
      </c>
      <c r="O105" s="1">
        <v>10482.58</v>
      </c>
      <c r="P105" s="1">
        <v>10482.58</v>
      </c>
      <c r="Q105" t="str">
        <f t="shared" si="1"/>
        <v>08.2021</v>
      </c>
    </row>
    <row r="106" spans="1:17" x14ac:dyDescent="0.35">
      <c r="A106">
        <v>20299</v>
      </c>
      <c r="B106">
        <v>7021408</v>
      </c>
      <c r="C106" t="s">
        <v>183</v>
      </c>
      <c r="D106" t="s">
        <v>17</v>
      </c>
      <c r="E106" t="s">
        <v>26</v>
      </c>
      <c r="F106" t="s">
        <v>184</v>
      </c>
      <c r="G106" t="s">
        <v>173</v>
      </c>
      <c r="H106" t="s">
        <v>19</v>
      </c>
      <c r="I106" t="s">
        <v>20</v>
      </c>
      <c r="J106" t="s">
        <v>21</v>
      </c>
      <c r="K106">
        <v>7.4</v>
      </c>
      <c r="L106">
        <v>1</v>
      </c>
      <c r="M106">
        <v>7.4</v>
      </c>
      <c r="N106">
        <v>1</v>
      </c>
      <c r="O106">
        <v>7.4</v>
      </c>
      <c r="P106">
        <v>7.4</v>
      </c>
      <c r="Q106" t="str">
        <f t="shared" si="1"/>
        <v>08.2021</v>
      </c>
    </row>
    <row r="107" spans="1:17" x14ac:dyDescent="0.35">
      <c r="A107">
        <v>20353</v>
      </c>
      <c r="B107">
        <v>7021526</v>
      </c>
      <c r="C107" t="s">
        <v>185</v>
      </c>
      <c r="D107" t="s">
        <v>37</v>
      </c>
      <c r="E107" t="s">
        <v>38</v>
      </c>
      <c r="F107" t="s">
        <v>17</v>
      </c>
      <c r="G107" t="s">
        <v>182</v>
      </c>
      <c r="H107" t="s">
        <v>19</v>
      </c>
      <c r="I107" t="s">
        <v>20</v>
      </c>
      <c r="J107" t="s">
        <v>21</v>
      </c>
      <c r="K107">
        <v>9.42</v>
      </c>
      <c r="L107">
        <v>26</v>
      </c>
      <c r="M107">
        <v>244.92</v>
      </c>
      <c r="N107">
        <v>26</v>
      </c>
      <c r="O107">
        <v>244.92</v>
      </c>
      <c r="P107">
        <v>244.92</v>
      </c>
      <c r="Q107" t="str">
        <f t="shared" si="1"/>
        <v>08.2021</v>
      </c>
    </row>
    <row r="108" spans="1:17" x14ac:dyDescent="0.35">
      <c r="A108">
        <v>20377</v>
      </c>
      <c r="B108">
        <v>7021560</v>
      </c>
      <c r="C108" t="s">
        <v>186</v>
      </c>
      <c r="D108" t="s">
        <v>37</v>
      </c>
      <c r="E108" t="s">
        <v>38</v>
      </c>
      <c r="F108" t="s">
        <v>17</v>
      </c>
      <c r="G108" t="s">
        <v>187</v>
      </c>
      <c r="H108" t="s">
        <v>19</v>
      </c>
      <c r="I108" t="s">
        <v>20</v>
      </c>
      <c r="J108" t="s">
        <v>21</v>
      </c>
      <c r="K108" s="1">
        <v>50000</v>
      </c>
      <c r="L108">
        <v>1</v>
      </c>
      <c r="M108" s="1">
        <v>50000</v>
      </c>
      <c r="N108">
        <v>0.82</v>
      </c>
      <c r="O108" s="1">
        <v>41159.54</v>
      </c>
      <c r="P108" s="1">
        <v>41159.54</v>
      </c>
      <c r="Q108" t="str">
        <f t="shared" si="1"/>
        <v>08.2021</v>
      </c>
    </row>
    <row r="109" spans="1:17" x14ac:dyDescent="0.35">
      <c r="A109">
        <v>20386</v>
      </c>
      <c r="B109">
        <v>7021527</v>
      </c>
      <c r="C109" t="s">
        <v>188</v>
      </c>
      <c r="D109" t="s">
        <v>37</v>
      </c>
      <c r="E109" t="s">
        <v>38</v>
      </c>
      <c r="F109" t="s">
        <v>17</v>
      </c>
      <c r="G109" t="s">
        <v>182</v>
      </c>
      <c r="H109" t="s">
        <v>160</v>
      </c>
      <c r="I109" t="s">
        <v>20</v>
      </c>
      <c r="J109" t="s">
        <v>21</v>
      </c>
      <c r="K109" s="1">
        <v>4100.3999999999996</v>
      </c>
      <c r="L109">
        <v>1</v>
      </c>
      <c r="M109" s="1">
        <v>4100.3999999999996</v>
      </c>
      <c r="N109">
        <v>0</v>
      </c>
      <c r="O109">
        <v>0</v>
      </c>
      <c r="P109">
        <v>0</v>
      </c>
      <c r="Q109" t="str">
        <f t="shared" si="1"/>
        <v>08.2021</v>
      </c>
    </row>
    <row r="110" spans="1:17" x14ac:dyDescent="0.35">
      <c r="A110">
        <v>20386</v>
      </c>
      <c r="B110">
        <v>7021527</v>
      </c>
      <c r="C110" t="s">
        <v>189</v>
      </c>
      <c r="D110" t="s">
        <v>37</v>
      </c>
      <c r="E110" t="s">
        <v>38</v>
      </c>
      <c r="F110" t="s">
        <v>17</v>
      </c>
      <c r="G110" t="s">
        <v>182</v>
      </c>
      <c r="H110" t="s">
        <v>160</v>
      </c>
      <c r="I110" t="s">
        <v>20</v>
      </c>
      <c r="J110" t="s">
        <v>21</v>
      </c>
      <c r="K110" s="1">
        <v>5801.4</v>
      </c>
      <c r="L110">
        <v>1</v>
      </c>
      <c r="M110" s="1">
        <v>5801.4</v>
      </c>
      <c r="N110">
        <v>0</v>
      </c>
      <c r="O110">
        <v>0</v>
      </c>
      <c r="P110">
        <v>0</v>
      </c>
      <c r="Q110" t="str">
        <f t="shared" si="1"/>
        <v>08.2021</v>
      </c>
    </row>
    <row r="111" spans="1:17" x14ac:dyDescent="0.35">
      <c r="A111">
        <v>20413</v>
      </c>
      <c r="B111">
        <v>7021561</v>
      </c>
      <c r="C111" t="s">
        <v>36</v>
      </c>
      <c r="D111" t="s">
        <v>37</v>
      </c>
      <c r="E111" t="s">
        <v>38</v>
      </c>
      <c r="F111" t="s">
        <v>17</v>
      </c>
      <c r="G111" t="s">
        <v>187</v>
      </c>
      <c r="H111" t="s">
        <v>19</v>
      </c>
      <c r="I111" t="s">
        <v>20</v>
      </c>
      <c r="J111" t="s">
        <v>21</v>
      </c>
      <c r="K111">
        <v>54.9</v>
      </c>
      <c r="L111">
        <v>1</v>
      </c>
      <c r="M111">
        <v>54.9</v>
      </c>
      <c r="N111">
        <v>1</v>
      </c>
      <c r="O111">
        <v>54.9</v>
      </c>
      <c r="P111">
        <v>54.9</v>
      </c>
      <c r="Q111" t="str">
        <f t="shared" si="1"/>
        <v>08.2021</v>
      </c>
    </row>
    <row r="112" spans="1:17" x14ac:dyDescent="0.35">
      <c r="A112">
        <v>20413</v>
      </c>
      <c r="B112">
        <v>7021561</v>
      </c>
      <c r="C112" t="s">
        <v>190</v>
      </c>
      <c r="D112" t="s">
        <v>37</v>
      </c>
      <c r="E112" t="s">
        <v>38</v>
      </c>
      <c r="F112" t="s">
        <v>17</v>
      </c>
      <c r="G112" t="s">
        <v>187</v>
      </c>
      <c r="H112" t="s">
        <v>19</v>
      </c>
      <c r="I112" t="s">
        <v>20</v>
      </c>
      <c r="J112" t="s">
        <v>21</v>
      </c>
      <c r="K112">
        <v>54.9</v>
      </c>
      <c r="L112">
        <v>2</v>
      </c>
      <c r="M112">
        <v>109.8</v>
      </c>
      <c r="N112">
        <v>2</v>
      </c>
      <c r="O112">
        <v>109.8</v>
      </c>
      <c r="P112">
        <v>109.8</v>
      </c>
      <c r="Q112" t="str">
        <f t="shared" si="1"/>
        <v>08.2021</v>
      </c>
    </row>
    <row r="113" spans="1:17" x14ac:dyDescent="0.35">
      <c r="A113">
        <v>20413</v>
      </c>
      <c r="B113">
        <v>7021561</v>
      </c>
      <c r="C113" t="s">
        <v>41</v>
      </c>
      <c r="D113" t="s">
        <v>37</v>
      </c>
      <c r="E113" t="s">
        <v>38</v>
      </c>
      <c r="F113" t="s">
        <v>17</v>
      </c>
      <c r="G113" t="s">
        <v>187</v>
      </c>
      <c r="H113" t="s">
        <v>19</v>
      </c>
      <c r="I113" t="s">
        <v>20</v>
      </c>
      <c r="J113" t="s">
        <v>21</v>
      </c>
      <c r="K113">
        <v>54.9</v>
      </c>
      <c r="L113">
        <v>6</v>
      </c>
      <c r="M113">
        <v>329.4</v>
      </c>
      <c r="N113">
        <v>6</v>
      </c>
      <c r="O113">
        <v>329.4</v>
      </c>
      <c r="P113">
        <v>329.4</v>
      </c>
      <c r="Q113" t="str">
        <f t="shared" si="1"/>
        <v>08.2021</v>
      </c>
    </row>
    <row r="114" spans="1:17" x14ac:dyDescent="0.35">
      <c r="A114">
        <v>20413</v>
      </c>
      <c r="B114">
        <v>7021561</v>
      </c>
      <c r="C114" t="s">
        <v>191</v>
      </c>
      <c r="D114" t="s">
        <v>37</v>
      </c>
      <c r="E114" t="s">
        <v>38</v>
      </c>
      <c r="F114" t="s">
        <v>17</v>
      </c>
      <c r="G114" t="s">
        <v>187</v>
      </c>
      <c r="H114" t="s">
        <v>19</v>
      </c>
      <c r="I114" t="s">
        <v>20</v>
      </c>
      <c r="J114" t="s">
        <v>21</v>
      </c>
      <c r="K114">
        <v>54.9</v>
      </c>
      <c r="L114">
        <v>1</v>
      </c>
      <c r="M114">
        <v>54.9</v>
      </c>
      <c r="N114">
        <v>1</v>
      </c>
      <c r="O114">
        <v>54.9</v>
      </c>
      <c r="P114">
        <v>54.9</v>
      </c>
      <c r="Q114" t="str">
        <f t="shared" si="1"/>
        <v>08.2021</v>
      </c>
    </row>
    <row r="115" spans="1:17" x14ac:dyDescent="0.35">
      <c r="A115">
        <v>20413</v>
      </c>
      <c r="B115">
        <v>7021561</v>
      </c>
      <c r="C115" t="s">
        <v>192</v>
      </c>
      <c r="D115" t="s">
        <v>37</v>
      </c>
      <c r="E115" t="s">
        <v>38</v>
      </c>
      <c r="F115" t="s">
        <v>17</v>
      </c>
      <c r="G115" t="s">
        <v>187</v>
      </c>
      <c r="H115" t="s">
        <v>19</v>
      </c>
      <c r="I115" t="s">
        <v>20</v>
      </c>
      <c r="J115" t="s">
        <v>21</v>
      </c>
      <c r="K115">
        <v>54.9</v>
      </c>
      <c r="L115">
        <v>2</v>
      </c>
      <c r="M115">
        <v>109.8</v>
      </c>
      <c r="N115">
        <v>2</v>
      </c>
      <c r="O115">
        <v>109.8</v>
      </c>
      <c r="P115">
        <v>109.8</v>
      </c>
      <c r="Q115" t="str">
        <f t="shared" si="1"/>
        <v>08.2021</v>
      </c>
    </row>
    <row r="116" spans="1:17" x14ac:dyDescent="0.35">
      <c r="A116">
        <v>20419</v>
      </c>
      <c r="B116">
        <v>7021548</v>
      </c>
      <c r="C116" t="s">
        <v>193</v>
      </c>
      <c r="D116" t="s">
        <v>37</v>
      </c>
      <c r="E116" t="s">
        <v>38</v>
      </c>
      <c r="F116" t="s">
        <v>17</v>
      </c>
      <c r="G116" t="s">
        <v>194</v>
      </c>
      <c r="H116" t="s">
        <v>19</v>
      </c>
      <c r="I116" t="s">
        <v>20</v>
      </c>
      <c r="J116" t="s">
        <v>21</v>
      </c>
      <c r="K116">
        <v>103.36</v>
      </c>
      <c r="L116">
        <v>15</v>
      </c>
      <c r="M116" s="1">
        <v>1550.4</v>
      </c>
      <c r="N116">
        <v>15</v>
      </c>
      <c r="O116" s="1">
        <v>1550.4</v>
      </c>
      <c r="P116" s="1">
        <v>1550.4</v>
      </c>
      <c r="Q116" t="str">
        <f t="shared" si="1"/>
        <v>08.2021</v>
      </c>
    </row>
    <row r="117" spans="1:17" x14ac:dyDescent="0.35">
      <c r="A117">
        <v>20419</v>
      </c>
      <c r="B117">
        <v>7021548</v>
      </c>
      <c r="C117" t="s">
        <v>195</v>
      </c>
      <c r="D117" t="s">
        <v>37</v>
      </c>
      <c r="E117" t="s">
        <v>38</v>
      </c>
      <c r="F117" t="s">
        <v>17</v>
      </c>
      <c r="G117" t="s">
        <v>194</v>
      </c>
      <c r="H117" t="s">
        <v>19</v>
      </c>
      <c r="I117" t="s">
        <v>20</v>
      </c>
      <c r="J117" t="s">
        <v>21</v>
      </c>
      <c r="K117">
        <v>193.38</v>
      </c>
      <c r="L117">
        <v>30</v>
      </c>
      <c r="M117" s="1">
        <v>5801.4</v>
      </c>
      <c r="N117">
        <v>30</v>
      </c>
      <c r="O117" s="1">
        <v>5801.4</v>
      </c>
      <c r="P117" s="1">
        <v>5801.4</v>
      </c>
      <c r="Q117" t="str">
        <f t="shared" si="1"/>
        <v>08.2021</v>
      </c>
    </row>
    <row r="118" spans="1:17" x14ac:dyDescent="0.35">
      <c r="A118">
        <v>20437</v>
      </c>
      <c r="B118">
        <v>7021611</v>
      </c>
      <c r="C118" t="s">
        <v>149</v>
      </c>
      <c r="D118" t="s">
        <v>15</v>
      </c>
      <c r="E118" t="s">
        <v>16</v>
      </c>
      <c r="F118" t="s">
        <v>17</v>
      </c>
      <c r="G118" t="s">
        <v>196</v>
      </c>
      <c r="H118" t="s">
        <v>19</v>
      </c>
      <c r="I118" t="s">
        <v>20</v>
      </c>
      <c r="J118" t="s">
        <v>21</v>
      </c>
      <c r="K118">
        <v>62.8</v>
      </c>
      <c r="L118">
        <v>1</v>
      </c>
      <c r="M118">
        <v>62.8</v>
      </c>
      <c r="N118">
        <v>1</v>
      </c>
      <c r="O118">
        <v>62.8</v>
      </c>
      <c r="P118">
        <v>62.8</v>
      </c>
      <c r="Q118" t="str">
        <f t="shared" si="1"/>
        <v>08.2021</v>
      </c>
    </row>
    <row r="119" spans="1:17" x14ac:dyDescent="0.35">
      <c r="A119">
        <v>20445</v>
      </c>
      <c r="B119">
        <v>7021568</v>
      </c>
      <c r="C119" t="s">
        <v>197</v>
      </c>
      <c r="D119" t="s">
        <v>37</v>
      </c>
      <c r="E119" t="s">
        <v>38</v>
      </c>
      <c r="F119" t="s">
        <v>17</v>
      </c>
      <c r="G119" t="s">
        <v>187</v>
      </c>
      <c r="H119" t="s">
        <v>19</v>
      </c>
      <c r="I119" t="s">
        <v>20</v>
      </c>
      <c r="J119" t="s">
        <v>21</v>
      </c>
      <c r="K119">
        <v>193.38</v>
      </c>
      <c r="L119">
        <v>40</v>
      </c>
      <c r="M119" s="1">
        <v>7735.2</v>
      </c>
      <c r="N119">
        <v>40</v>
      </c>
      <c r="O119" s="1">
        <v>7735.2</v>
      </c>
      <c r="P119" s="1">
        <v>7735.2</v>
      </c>
      <c r="Q119" t="str">
        <f t="shared" si="1"/>
        <v>08.2021</v>
      </c>
    </row>
    <row r="120" spans="1:17" x14ac:dyDescent="0.35">
      <c r="A120">
        <v>20467</v>
      </c>
      <c r="B120">
        <v>7021616</v>
      </c>
      <c r="C120" t="s">
        <v>198</v>
      </c>
      <c r="D120" t="s">
        <v>37</v>
      </c>
      <c r="E120" t="s">
        <v>38</v>
      </c>
      <c r="F120" t="s">
        <v>17</v>
      </c>
      <c r="G120" t="s">
        <v>196</v>
      </c>
      <c r="H120" t="s">
        <v>19</v>
      </c>
      <c r="I120" t="s">
        <v>20</v>
      </c>
      <c r="J120" t="s">
        <v>21</v>
      </c>
      <c r="K120">
        <v>21.6</v>
      </c>
      <c r="L120">
        <v>5</v>
      </c>
      <c r="M120">
        <v>108</v>
      </c>
      <c r="N120">
        <v>5</v>
      </c>
      <c r="O120">
        <v>108</v>
      </c>
      <c r="P120">
        <v>108</v>
      </c>
      <c r="Q120" t="str">
        <f t="shared" si="1"/>
        <v>08.2021</v>
      </c>
    </row>
    <row r="121" spans="1:17" x14ac:dyDescent="0.35">
      <c r="A121">
        <v>20510</v>
      </c>
      <c r="B121">
        <v>7021623</v>
      </c>
      <c r="C121" t="s">
        <v>199</v>
      </c>
      <c r="D121" t="s">
        <v>37</v>
      </c>
      <c r="E121" t="s">
        <v>38</v>
      </c>
      <c r="F121" t="s">
        <v>17</v>
      </c>
      <c r="G121" t="s">
        <v>196</v>
      </c>
      <c r="H121" t="s">
        <v>160</v>
      </c>
      <c r="I121" t="s">
        <v>20</v>
      </c>
      <c r="J121" t="s">
        <v>21</v>
      </c>
      <c r="K121">
        <v>9.42</v>
      </c>
      <c r="L121">
        <v>169</v>
      </c>
      <c r="M121" s="1">
        <v>1591.98</v>
      </c>
      <c r="N121">
        <v>0</v>
      </c>
      <c r="O121">
        <v>0</v>
      </c>
      <c r="P121">
        <v>0</v>
      </c>
      <c r="Q121" t="str">
        <f t="shared" si="1"/>
        <v>08.2021</v>
      </c>
    </row>
    <row r="122" spans="1:17" x14ac:dyDescent="0.35">
      <c r="A122">
        <v>20513</v>
      </c>
      <c r="B122">
        <v>7021805</v>
      </c>
      <c r="C122" t="s">
        <v>200</v>
      </c>
      <c r="D122" t="s">
        <v>17</v>
      </c>
      <c r="E122" t="s">
        <v>26</v>
      </c>
      <c r="F122" t="s">
        <v>201</v>
      </c>
      <c r="G122" t="s">
        <v>202</v>
      </c>
      <c r="H122" t="s">
        <v>66</v>
      </c>
      <c r="I122" t="s">
        <v>20</v>
      </c>
      <c r="J122" t="s">
        <v>21</v>
      </c>
      <c r="K122">
        <v>22.8</v>
      </c>
      <c r="L122">
        <v>1</v>
      </c>
      <c r="M122">
        <v>22.8</v>
      </c>
      <c r="N122">
        <v>1</v>
      </c>
      <c r="O122">
        <v>22.8</v>
      </c>
      <c r="P122">
        <v>22.8</v>
      </c>
      <c r="Q122" t="str">
        <f t="shared" si="1"/>
        <v>09.2021</v>
      </c>
    </row>
    <row r="123" spans="1:17" x14ac:dyDescent="0.35">
      <c r="A123">
        <v>20513</v>
      </c>
      <c r="B123">
        <v>7021805</v>
      </c>
      <c r="C123" t="s">
        <v>203</v>
      </c>
      <c r="D123" t="s">
        <v>17</v>
      </c>
      <c r="E123" t="s">
        <v>26</v>
      </c>
      <c r="F123" t="s">
        <v>201</v>
      </c>
      <c r="G123" t="s">
        <v>202</v>
      </c>
      <c r="H123" t="s">
        <v>66</v>
      </c>
      <c r="I123" t="s">
        <v>20</v>
      </c>
      <c r="J123" t="s">
        <v>21</v>
      </c>
      <c r="K123">
        <v>0.01</v>
      </c>
      <c r="L123">
        <v>1</v>
      </c>
      <c r="M123">
        <v>0.01</v>
      </c>
      <c r="N123">
        <v>1</v>
      </c>
      <c r="O123">
        <v>0.01</v>
      </c>
      <c r="P123">
        <v>0.01</v>
      </c>
      <c r="Q123" t="str">
        <f t="shared" si="1"/>
        <v>09.2021</v>
      </c>
    </row>
    <row r="124" spans="1:17" x14ac:dyDescent="0.35">
      <c r="A124">
        <v>20513</v>
      </c>
      <c r="B124">
        <v>7021805</v>
      </c>
      <c r="C124" t="s">
        <v>204</v>
      </c>
      <c r="D124" t="s">
        <v>17</v>
      </c>
      <c r="E124" t="s">
        <v>26</v>
      </c>
      <c r="F124" t="s">
        <v>201</v>
      </c>
      <c r="G124" t="s">
        <v>202</v>
      </c>
      <c r="H124" t="s">
        <v>66</v>
      </c>
      <c r="I124" t="s">
        <v>20</v>
      </c>
      <c r="J124" t="s">
        <v>21</v>
      </c>
      <c r="K124">
        <v>38.85</v>
      </c>
      <c r="L124">
        <v>6</v>
      </c>
      <c r="M124">
        <v>233.1</v>
      </c>
      <c r="N124">
        <v>6</v>
      </c>
      <c r="O124">
        <v>233.1</v>
      </c>
      <c r="P124">
        <v>233.1</v>
      </c>
      <c r="Q124" t="str">
        <f t="shared" si="1"/>
        <v>09.2021</v>
      </c>
    </row>
    <row r="125" spans="1:17" x14ac:dyDescent="0.35">
      <c r="A125">
        <v>20519</v>
      </c>
      <c r="B125">
        <v>7021642</v>
      </c>
      <c r="C125" t="s">
        <v>205</v>
      </c>
      <c r="D125" t="s">
        <v>17</v>
      </c>
      <c r="E125" t="s">
        <v>26</v>
      </c>
      <c r="F125" t="s">
        <v>97</v>
      </c>
      <c r="G125" t="s">
        <v>206</v>
      </c>
      <c r="H125" t="s">
        <v>160</v>
      </c>
      <c r="I125" t="s">
        <v>20</v>
      </c>
      <c r="J125" t="s">
        <v>21</v>
      </c>
      <c r="K125">
        <v>36.479999999999997</v>
      </c>
      <c r="L125">
        <v>1</v>
      </c>
      <c r="M125">
        <v>36.479999999999997</v>
      </c>
      <c r="N125">
        <v>0</v>
      </c>
      <c r="O125">
        <v>0</v>
      </c>
      <c r="P125">
        <v>0</v>
      </c>
      <c r="Q125" t="str">
        <f t="shared" si="1"/>
        <v>08.2021</v>
      </c>
    </row>
    <row r="126" spans="1:17" x14ac:dyDescent="0.35">
      <c r="A126">
        <v>20620</v>
      </c>
      <c r="B126">
        <v>7021908</v>
      </c>
      <c r="C126" t="s">
        <v>52</v>
      </c>
      <c r="D126" t="s">
        <v>17</v>
      </c>
      <c r="E126" t="s">
        <v>26</v>
      </c>
      <c r="F126" t="s">
        <v>147</v>
      </c>
      <c r="G126" t="s">
        <v>207</v>
      </c>
      <c r="H126" t="s">
        <v>19</v>
      </c>
      <c r="I126" t="s">
        <v>20</v>
      </c>
      <c r="J126" t="s">
        <v>21</v>
      </c>
      <c r="K126">
        <v>83.7</v>
      </c>
      <c r="L126">
        <v>1</v>
      </c>
      <c r="M126">
        <v>83.7</v>
      </c>
      <c r="N126">
        <v>1</v>
      </c>
      <c r="O126">
        <v>83.7</v>
      </c>
      <c r="P126">
        <v>83.7</v>
      </c>
      <c r="Q126" t="str">
        <f t="shared" si="1"/>
        <v>09.2021</v>
      </c>
    </row>
    <row r="127" spans="1:17" x14ac:dyDescent="0.35">
      <c r="A127">
        <v>20620</v>
      </c>
      <c r="B127">
        <v>7021908</v>
      </c>
      <c r="C127" t="s">
        <v>49</v>
      </c>
      <c r="D127" t="s">
        <v>17</v>
      </c>
      <c r="E127" t="s">
        <v>26</v>
      </c>
      <c r="F127" t="s">
        <v>147</v>
      </c>
      <c r="G127" t="s">
        <v>207</v>
      </c>
      <c r="H127" t="s">
        <v>19</v>
      </c>
      <c r="I127" t="s">
        <v>20</v>
      </c>
      <c r="J127" t="s">
        <v>21</v>
      </c>
      <c r="K127">
        <v>124.6</v>
      </c>
      <c r="L127">
        <v>2</v>
      </c>
      <c r="M127">
        <v>249.2</v>
      </c>
      <c r="N127">
        <v>2</v>
      </c>
      <c r="O127">
        <v>249.2</v>
      </c>
      <c r="P127">
        <v>249.2</v>
      </c>
      <c r="Q127" t="str">
        <f t="shared" si="1"/>
        <v>09.2021</v>
      </c>
    </row>
    <row r="128" spans="1:17" x14ac:dyDescent="0.35">
      <c r="A128">
        <v>20628</v>
      </c>
      <c r="B128">
        <v>7021745</v>
      </c>
      <c r="C128" t="s">
        <v>44</v>
      </c>
      <c r="D128" t="s">
        <v>17</v>
      </c>
      <c r="E128" t="s">
        <v>26</v>
      </c>
      <c r="F128" t="s">
        <v>35</v>
      </c>
      <c r="G128" t="s">
        <v>208</v>
      </c>
      <c r="H128" t="s">
        <v>66</v>
      </c>
      <c r="I128" t="s">
        <v>20</v>
      </c>
      <c r="J128" t="s">
        <v>21</v>
      </c>
      <c r="K128">
        <v>192.5</v>
      </c>
      <c r="L128">
        <v>3</v>
      </c>
      <c r="M128">
        <v>577.5</v>
      </c>
      <c r="N128">
        <v>0</v>
      </c>
      <c r="O128">
        <v>0</v>
      </c>
      <c r="P128">
        <v>0</v>
      </c>
      <c r="Q128" t="str">
        <f t="shared" si="1"/>
        <v>08.2021</v>
      </c>
    </row>
    <row r="129" spans="1:17" x14ac:dyDescent="0.35">
      <c r="A129">
        <v>20628</v>
      </c>
      <c r="B129">
        <v>7021745</v>
      </c>
      <c r="C129" t="s">
        <v>47</v>
      </c>
      <c r="D129" t="s">
        <v>17</v>
      </c>
      <c r="E129" t="s">
        <v>26</v>
      </c>
      <c r="F129" t="s">
        <v>35</v>
      </c>
      <c r="G129" t="s">
        <v>208</v>
      </c>
      <c r="H129" t="s">
        <v>66</v>
      </c>
      <c r="I129" t="s">
        <v>20</v>
      </c>
      <c r="J129" t="s">
        <v>21</v>
      </c>
      <c r="K129">
        <v>197.2</v>
      </c>
      <c r="L129">
        <v>3</v>
      </c>
      <c r="M129">
        <v>591.6</v>
      </c>
      <c r="N129">
        <v>0</v>
      </c>
      <c r="O129">
        <v>0</v>
      </c>
      <c r="P129">
        <v>0</v>
      </c>
      <c r="Q129" t="str">
        <f t="shared" si="1"/>
        <v>08.2021</v>
      </c>
    </row>
    <row r="130" spans="1:17" x14ac:dyDescent="0.35">
      <c r="A130">
        <v>20628</v>
      </c>
      <c r="B130">
        <v>7021745</v>
      </c>
      <c r="C130" t="s">
        <v>48</v>
      </c>
      <c r="D130" t="s">
        <v>17</v>
      </c>
      <c r="E130" t="s">
        <v>26</v>
      </c>
      <c r="F130" t="s">
        <v>35</v>
      </c>
      <c r="G130" t="s">
        <v>208</v>
      </c>
      <c r="H130" t="s">
        <v>66</v>
      </c>
      <c r="I130" t="s">
        <v>20</v>
      </c>
      <c r="J130" t="s">
        <v>21</v>
      </c>
      <c r="K130">
        <v>202.7</v>
      </c>
      <c r="L130">
        <v>3</v>
      </c>
      <c r="M130">
        <v>608.1</v>
      </c>
      <c r="N130">
        <v>0</v>
      </c>
      <c r="O130">
        <v>0</v>
      </c>
      <c r="P130">
        <v>0</v>
      </c>
      <c r="Q130" t="str">
        <f t="shared" si="1"/>
        <v>08.2021</v>
      </c>
    </row>
    <row r="131" spans="1:17" x14ac:dyDescent="0.35">
      <c r="A131">
        <v>20628</v>
      </c>
      <c r="B131">
        <v>7021745</v>
      </c>
      <c r="C131" t="s">
        <v>49</v>
      </c>
      <c r="D131" t="s">
        <v>17</v>
      </c>
      <c r="E131" t="s">
        <v>26</v>
      </c>
      <c r="F131" t="s">
        <v>35</v>
      </c>
      <c r="G131" t="s">
        <v>208</v>
      </c>
      <c r="H131" t="s">
        <v>66</v>
      </c>
      <c r="I131" t="s">
        <v>20</v>
      </c>
      <c r="J131" t="s">
        <v>21</v>
      </c>
      <c r="K131">
        <v>124.6</v>
      </c>
      <c r="L131">
        <v>3</v>
      </c>
      <c r="M131">
        <v>373.8</v>
      </c>
      <c r="N131">
        <v>3</v>
      </c>
      <c r="O131">
        <v>373.8</v>
      </c>
      <c r="P131">
        <v>373.8</v>
      </c>
      <c r="Q131" t="str">
        <f t="shared" ref="Q131:Q194" si="2">RIGHT(G131,7)</f>
        <v>08.2021</v>
      </c>
    </row>
    <row r="132" spans="1:17" x14ac:dyDescent="0.35">
      <c r="A132">
        <v>20666</v>
      </c>
      <c r="B132">
        <v>7021945</v>
      </c>
      <c r="C132" t="s">
        <v>209</v>
      </c>
      <c r="D132" t="s">
        <v>15</v>
      </c>
      <c r="E132" t="s">
        <v>16</v>
      </c>
      <c r="F132" t="s">
        <v>17</v>
      </c>
      <c r="G132" t="s">
        <v>207</v>
      </c>
      <c r="H132" t="s">
        <v>19</v>
      </c>
      <c r="I132" t="s">
        <v>20</v>
      </c>
      <c r="J132" t="s">
        <v>21</v>
      </c>
      <c r="K132">
        <v>175</v>
      </c>
      <c r="L132">
        <v>5</v>
      </c>
      <c r="M132">
        <v>875</v>
      </c>
      <c r="N132">
        <v>5</v>
      </c>
      <c r="O132">
        <v>875</v>
      </c>
      <c r="P132">
        <v>875</v>
      </c>
      <c r="Q132" t="str">
        <f t="shared" si="2"/>
        <v>09.2021</v>
      </c>
    </row>
    <row r="133" spans="1:17" x14ac:dyDescent="0.35">
      <c r="A133">
        <v>20666</v>
      </c>
      <c r="B133">
        <v>7021945</v>
      </c>
      <c r="C133" t="s">
        <v>210</v>
      </c>
      <c r="D133" t="s">
        <v>15</v>
      </c>
      <c r="E133" t="s">
        <v>16</v>
      </c>
      <c r="F133" t="s">
        <v>17</v>
      </c>
      <c r="G133" t="s">
        <v>207</v>
      </c>
      <c r="H133" t="s">
        <v>19</v>
      </c>
      <c r="I133" t="s">
        <v>20</v>
      </c>
      <c r="J133" t="s">
        <v>21</v>
      </c>
      <c r="K133">
        <v>5.2</v>
      </c>
      <c r="L133">
        <v>100</v>
      </c>
      <c r="M133">
        <v>520</v>
      </c>
      <c r="N133">
        <v>100</v>
      </c>
      <c r="O133">
        <v>520</v>
      </c>
      <c r="P133">
        <v>520</v>
      </c>
      <c r="Q133" t="str">
        <f t="shared" si="2"/>
        <v>09.2021</v>
      </c>
    </row>
    <row r="134" spans="1:17" x14ac:dyDescent="0.35">
      <c r="A134">
        <v>20707</v>
      </c>
      <c r="B134">
        <v>7021975</v>
      </c>
      <c r="C134" t="s">
        <v>211</v>
      </c>
      <c r="D134" t="s">
        <v>17</v>
      </c>
      <c r="E134" t="s">
        <v>26</v>
      </c>
      <c r="F134" t="s">
        <v>212</v>
      </c>
      <c r="G134" t="s">
        <v>213</v>
      </c>
      <c r="H134" t="s">
        <v>19</v>
      </c>
      <c r="I134" t="s">
        <v>20</v>
      </c>
      <c r="J134" t="s">
        <v>21</v>
      </c>
      <c r="K134">
        <v>18.13</v>
      </c>
      <c r="L134">
        <v>2</v>
      </c>
      <c r="M134">
        <v>36.26</v>
      </c>
      <c r="N134">
        <v>2</v>
      </c>
      <c r="O134">
        <v>36.26</v>
      </c>
      <c r="P134">
        <v>36.26</v>
      </c>
      <c r="Q134" t="str">
        <f t="shared" si="2"/>
        <v>09.2021</v>
      </c>
    </row>
    <row r="135" spans="1:17" x14ac:dyDescent="0.35">
      <c r="A135">
        <v>20811</v>
      </c>
      <c r="B135">
        <v>7022027</v>
      </c>
      <c r="C135" t="s">
        <v>214</v>
      </c>
      <c r="D135" t="s">
        <v>37</v>
      </c>
      <c r="E135" t="s">
        <v>38</v>
      </c>
      <c r="F135" t="s">
        <v>17</v>
      </c>
      <c r="G135" t="s">
        <v>215</v>
      </c>
      <c r="H135" t="s">
        <v>19</v>
      </c>
      <c r="I135" t="s">
        <v>20</v>
      </c>
      <c r="J135" t="s">
        <v>21</v>
      </c>
      <c r="K135" s="1">
        <v>30360.78</v>
      </c>
      <c r="L135">
        <v>1</v>
      </c>
      <c r="M135" s="1">
        <v>30360.78</v>
      </c>
      <c r="N135">
        <v>1</v>
      </c>
      <c r="O135" s="1">
        <v>30360.78</v>
      </c>
      <c r="P135" s="1">
        <v>30360.78</v>
      </c>
      <c r="Q135" t="str">
        <f t="shared" si="2"/>
        <v>09.2021</v>
      </c>
    </row>
    <row r="136" spans="1:17" x14ac:dyDescent="0.35">
      <c r="A136">
        <v>20812</v>
      </c>
      <c r="B136">
        <v>7022026</v>
      </c>
      <c r="C136" t="s">
        <v>216</v>
      </c>
      <c r="D136" t="s">
        <v>37</v>
      </c>
      <c r="E136" t="s">
        <v>38</v>
      </c>
      <c r="F136" t="s">
        <v>17</v>
      </c>
      <c r="G136" t="s">
        <v>215</v>
      </c>
      <c r="H136" t="s">
        <v>19</v>
      </c>
      <c r="I136" t="s">
        <v>20</v>
      </c>
      <c r="J136" t="s">
        <v>21</v>
      </c>
      <c r="K136" s="1">
        <v>50000</v>
      </c>
      <c r="L136">
        <v>1</v>
      </c>
      <c r="M136" s="1">
        <v>50000</v>
      </c>
      <c r="N136">
        <v>0.65</v>
      </c>
      <c r="O136" s="1">
        <v>32405.09</v>
      </c>
      <c r="P136" s="1">
        <v>32405.09</v>
      </c>
      <c r="Q136" t="str">
        <f t="shared" si="2"/>
        <v>09.2021</v>
      </c>
    </row>
    <row r="137" spans="1:17" x14ac:dyDescent="0.35">
      <c r="A137">
        <v>20821</v>
      </c>
      <c r="B137">
        <v>7021940</v>
      </c>
      <c r="C137" t="s">
        <v>36</v>
      </c>
      <c r="D137" t="s">
        <v>64</v>
      </c>
      <c r="E137" t="s">
        <v>65</v>
      </c>
      <c r="F137" t="s">
        <v>17</v>
      </c>
      <c r="G137" t="s">
        <v>207</v>
      </c>
      <c r="H137" t="s">
        <v>19</v>
      </c>
      <c r="I137" t="s">
        <v>20</v>
      </c>
      <c r="J137" t="s">
        <v>21</v>
      </c>
      <c r="K137">
        <v>54.9</v>
      </c>
      <c r="L137">
        <v>2</v>
      </c>
      <c r="M137">
        <v>109.8</v>
      </c>
      <c r="N137">
        <v>2</v>
      </c>
      <c r="O137">
        <v>109.8</v>
      </c>
      <c r="P137">
        <v>109.8</v>
      </c>
      <c r="Q137" t="str">
        <f t="shared" si="2"/>
        <v>09.2021</v>
      </c>
    </row>
    <row r="138" spans="1:17" x14ac:dyDescent="0.35">
      <c r="A138">
        <v>20821</v>
      </c>
      <c r="B138">
        <v>7021940</v>
      </c>
      <c r="C138" t="s">
        <v>217</v>
      </c>
      <c r="D138" t="s">
        <v>64</v>
      </c>
      <c r="E138" t="s">
        <v>65</v>
      </c>
      <c r="F138" t="s">
        <v>17</v>
      </c>
      <c r="G138" t="s">
        <v>207</v>
      </c>
      <c r="H138" t="s">
        <v>19</v>
      </c>
      <c r="I138" t="s">
        <v>20</v>
      </c>
      <c r="J138" t="s">
        <v>21</v>
      </c>
      <c r="K138">
        <v>54.9</v>
      </c>
      <c r="L138">
        <v>3</v>
      </c>
      <c r="M138">
        <v>164.7</v>
      </c>
      <c r="N138">
        <v>3</v>
      </c>
      <c r="O138">
        <v>164.7</v>
      </c>
      <c r="P138">
        <v>164.7</v>
      </c>
      <c r="Q138" t="str">
        <f t="shared" si="2"/>
        <v>09.2021</v>
      </c>
    </row>
    <row r="139" spans="1:17" x14ac:dyDescent="0.35">
      <c r="A139">
        <v>20821</v>
      </c>
      <c r="B139">
        <v>7021940</v>
      </c>
      <c r="C139" t="s">
        <v>191</v>
      </c>
      <c r="D139" t="s">
        <v>64</v>
      </c>
      <c r="E139" t="s">
        <v>65</v>
      </c>
      <c r="F139" t="s">
        <v>17</v>
      </c>
      <c r="G139" t="s">
        <v>207</v>
      </c>
      <c r="H139" t="s">
        <v>19</v>
      </c>
      <c r="I139" t="s">
        <v>20</v>
      </c>
      <c r="J139" t="s">
        <v>21</v>
      </c>
      <c r="K139">
        <v>54.9</v>
      </c>
      <c r="L139">
        <v>1</v>
      </c>
      <c r="M139">
        <v>54.9</v>
      </c>
      <c r="N139">
        <v>1</v>
      </c>
      <c r="O139">
        <v>54.9</v>
      </c>
      <c r="P139">
        <v>54.9</v>
      </c>
      <c r="Q139" t="str">
        <f t="shared" si="2"/>
        <v>09.2021</v>
      </c>
    </row>
    <row r="140" spans="1:17" x14ac:dyDescent="0.35">
      <c r="A140">
        <v>20821</v>
      </c>
      <c r="B140">
        <v>7021940</v>
      </c>
      <c r="C140" t="s">
        <v>218</v>
      </c>
      <c r="D140" t="s">
        <v>64</v>
      </c>
      <c r="E140" t="s">
        <v>65</v>
      </c>
      <c r="F140" t="s">
        <v>17</v>
      </c>
      <c r="G140" t="s">
        <v>207</v>
      </c>
      <c r="H140" t="s">
        <v>19</v>
      </c>
      <c r="I140" t="s">
        <v>20</v>
      </c>
      <c r="J140" t="s">
        <v>21</v>
      </c>
      <c r="K140">
        <v>54.9</v>
      </c>
      <c r="L140">
        <v>1</v>
      </c>
      <c r="M140">
        <v>54.9</v>
      </c>
      <c r="N140">
        <v>1</v>
      </c>
      <c r="O140">
        <v>54.9</v>
      </c>
      <c r="P140">
        <v>54.9</v>
      </c>
      <c r="Q140" t="str">
        <f t="shared" si="2"/>
        <v>09.2021</v>
      </c>
    </row>
    <row r="141" spans="1:17" x14ac:dyDescent="0.35">
      <c r="A141">
        <v>20908</v>
      </c>
      <c r="B141">
        <v>7022074</v>
      </c>
      <c r="C141" t="s">
        <v>48</v>
      </c>
      <c r="D141" t="s">
        <v>17</v>
      </c>
      <c r="E141" t="s">
        <v>26</v>
      </c>
      <c r="F141" t="s">
        <v>219</v>
      </c>
      <c r="G141" t="s">
        <v>220</v>
      </c>
      <c r="H141" t="s">
        <v>66</v>
      </c>
      <c r="I141" t="s">
        <v>20</v>
      </c>
      <c r="J141" t="s">
        <v>21</v>
      </c>
      <c r="K141">
        <v>202.7</v>
      </c>
      <c r="L141">
        <v>2</v>
      </c>
      <c r="M141">
        <v>405.4</v>
      </c>
      <c r="N141">
        <v>0</v>
      </c>
      <c r="O141">
        <v>0</v>
      </c>
      <c r="P141">
        <v>0</v>
      </c>
      <c r="Q141" t="str">
        <f t="shared" si="2"/>
        <v>09.2021</v>
      </c>
    </row>
    <row r="142" spans="1:17" x14ac:dyDescent="0.35">
      <c r="A142">
        <v>20908</v>
      </c>
      <c r="B142">
        <v>7022074</v>
      </c>
      <c r="C142" t="s">
        <v>49</v>
      </c>
      <c r="D142" t="s">
        <v>17</v>
      </c>
      <c r="E142" t="s">
        <v>26</v>
      </c>
      <c r="F142" t="s">
        <v>219</v>
      </c>
      <c r="G142" t="s">
        <v>220</v>
      </c>
      <c r="H142" t="s">
        <v>66</v>
      </c>
      <c r="I142" t="s">
        <v>20</v>
      </c>
      <c r="J142" t="s">
        <v>21</v>
      </c>
      <c r="K142">
        <v>124.6</v>
      </c>
      <c r="L142">
        <v>2</v>
      </c>
      <c r="M142">
        <v>249.2</v>
      </c>
      <c r="N142">
        <v>2</v>
      </c>
      <c r="O142">
        <v>249.2</v>
      </c>
      <c r="P142">
        <v>249.2</v>
      </c>
      <c r="Q142" t="str">
        <f t="shared" si="2"/>
        <v>09.2021</v>
      </c>
    </row>
    <row r="143" spans="1:17" x14ac:dyDescent="0.35">
      <c r="A143">
        <v>20908</v>
      </c>
      <c r="B143">
        <v>7022074</v>
      </c>
      <c r="C143" t="s">
        <v>221</v>
      </c>
      <c r="D143" t="s">
        <v>17</v>
      </c>
      <c r="E143" t="s">
        <v>26</v>
      </c>
      <c r="F143" t="s">
        <v>219</v>
      </c>
      <c r="G143" t="s">
        <v>220</v>
      </c>
      <c r="H143" t="s">
        <v>66</v>
      </c>
      <c r="I143" t="s">
        <v>20</v>
      </c>
      <c r="J143" t="s">
        <v>21</v>
      </c>
      <c r="K143">
        <v>321.39999999999998</v>
      </c>
      <c r="L143">
        <v>2</v>
      </c>
      <c r="M143">
        <v>642.79999999999995</v>
      </c>
      <c r="N143">
        <v>2</v>
      </c>
      <c r="O143">
        <v>642.79999999999995</v>
      </c>
      <c r="P143">
        <v>642.79999999999995</v>
      </c>
      <c r="Q143" t="str">
        <f t="shared" si="2"/>
        <v>09.2021</v>
      </c>
    </row>
    <row r="144" spans="1:17" x14ac:dyDescent="0.35">
      <c r="A144">
        <v>20934</v>
      </c>
      <c r="B144">
        <v>7022071</v>
      </c>
      <c r="C144" t="s">
        <v>48</v>
      </c>
      <c r="D144" t="s">
        <v>17</v>
      </c>
      <c r="E144" t="s">
        <v>26</v>
      </c>
      <c r="F144" t="s">
        <v>138</v>
      </c>
      <c r="G144" t="s">
        <v>220</v>
      </c>
      <c r="H144" t="s">
        <v>66</v>
      </c>
      <c r="I144" t="s">
        <v>20</v>
      </c>
      <c r="J144" t="s">
        <v>21</v>
      </c>
      <c r="K144">
        <v>202.7</v>
      </c>
      <c r="L144">
        <v>1</v>
      </c>
      <c r="M144">
        <v>202.7</v>
      </c>
      <c r="N144">
        <v>0</v>
      </c>
      <c r="O144">
        <v>0</v>
      </c>
      <c r="P144">
        <v>0</v>
      </c>
      <c r="Q144" t="str">
        <f t="shared" si="2"/>
        <v>09.2021</v>
      </c>
    </row>
    <row r="145" spans="1:17" x14ac:dyDescent="0.35">
      <c r="A145">
        <v>20934</v>
      </c>
      <c r="B145">
        <v>7022071</v>
      </c>
      <c r="C145" t="s">
        <v>221</v>
      </c>
      <c r="D145" t="s">
        <v>17</v>
      </c>
      <c r="E145" t="s">
        <v>26</v>
      </c>
      <c r="F145" t="s">
        <v>138</v>
      </c>
      <c r="G145" t="s">
        <v>220</v>
      </c>
      <c r="H145" t="s">
        <v>66</v>
      </c>
      <c r="I145" t="s">
        <v>20</v>
      </c>
      <c r="J145" t="s">
        <v>21</v>
      </c>
      <c r="K145">
        <v>321.39999999999998</v>
      </c>
      <c r="L145">
        <v>2</v>
      </c>
      <c r="M145">
        <v>642.79999999999995</v>
      </c>
      <c r="N145">
        <v>2</v>
      </c>
      <c r="O145">
        <v>642.79999999999995</v>
      </c>
      <c r="P145">
        <v>642.79999999999995</v>
      </c>
      <c r="Q145" t="str">
        <f t="shared" si="2"/>
        <v>09.2021</v>
      </c>
    </row>
    <row r="146" spans="1:17" x14ac:dyDescent="0.35">
      <c r="A146">
        <v>20935</v>
      </c>
      <c r="B146">
        <v>7022280</v>
      </c>
      <c r="C146" t="s">
        <v>44</v>
      </c>
      <c r="D146" t="s">
        <v>17</v>
      </c>
      <c r="E146" t="s">
        <v>26</v>
      </c>
      <c r="F146" t="s">
        <v>147</v>
      </c>
      <c r="G146" t="s">
        <v>222</v>
      </c>
      <c r="H146" t="s">
        <v>66</v>
      </c>
      <c r="I146" t="s">
        <v>20</v>
      </c>
      <c r="J146" t="s">
        <v>21</v>
      </c>
      <c r="K146">
        <v>192.5</v>
      </c>
      <c r="L146">
        <v>2</v>
      </c>
      <c r="M146">
        <v>385</v>
      </c>
      <c r="N146">
        <v>0</v>
      </c>
      <c r="O146">
        <v>0</v>
      </c>
      <c r="P146">
        <v>0</v>
      </c>
      <c r="Q146" t="str">
        <f t="shared" si="2"/>
        <v>10.2021</v>
      </c>
    </row>
    <row r="147" spans="1:17" x14ac:dyDescent="0.35">
      <c r="A147">
        <v>20935</v>
      </c>
      <c r="B147">
        <v>7022280</v>
      </c>
      <c r="C147" t="s">
        <v>47</v>
      </c>
      <c r="D147" t="s">
        <v>17</v>
      </c>
      <c r="E147" t="s">
        <v>26</v>
      </c>
      <c r="F147" t="s">
        <v>147</v>
      </c>
      <c r="G147" t="s">
        <v>222</v>
      </c>
      <c r="H147" t="s">
        <v>66</v>
      </c>
      <c r="I147" t="s">
        <v>20</v>
      </c>
      <c r="J147" t="s">
        <v>21</v>
      </c>
      <c r="K147">
        <v>197.2</v>
      </c>
      <c r="L147">
        <v>6</v>
      </c>
      <c r="M147" s="1">
        <v>1183.2</v>
      </c>
      <c r="N147">
        <v>0</v>
      </c>
      <c r="O147">
        <v>0</v>
      </c>
      <c r="P147">
        <v>0</v>
      </c>
      <c r="Q147" t="str">
        <f t="shared" si="2"/>
        <v>10.2021</v>
      </c>
    </row>
    <row r="148" spans="1:17" x14ac:dyDescent="0.35">
      <c r="A148">
        <v>20935</v>
      </c>
      <c r="B148">
        <v>7022280</v>
      </c>
      <c r="C148" t="s">
        <v>48</v>
      </c>
      <c r="D148" t="s">
        <v>17</v>
      </c>
      <c r="E148" t="s">
        <v>26</v>
      </c>
      <c r="F148" t="s">
        <v>147</v>
      </c>
      <c r="G148" t="s">
        <v>222</v>
      </c>
      <c r="H148" t="s">
        <v>66</v>
      </c>
      <c r="I148" t="s">
        <v>20</v>
      </c>
      <c r="J148" t="s">
        <v>21</v>
      </c>
      <c r="K148">
        <v>202.7</v>
      </c>
      <c r="L148">
        <v>8</v>
      </c>
      <c r="M148" s="1">
        <v>1621.6</v>
      </c>
      <c r="N148">
        <v>0</v>
      </c>
      <c r="O148">
        <v>0</v>
      </c>
      <c r="P148">
        <v>0</v>
      </c>
      <c r="Q148" t="str">
        <f t="shared" si="2"/>
        <v>10.2021</v>
      </c>
    </row>
    <row r="149" spans="1:17" x14ac:dyDescent="0.35">
      <c r="A149">
        <v>20935</v>
      </c>
      <c r="B149">
        <v>7022280</v>
      </c>
      <c r="C149" t="s">
        <v>49</v>
      </c>
      <c r="D149" t="s">
        <v>17</v>
      </c>
      <c r="E149" t="s">
        <v>26</v>
      </c>
      <c r="F149" t="s">
        <v>147</v>
      </c>
      <c r="G149" t="s">
        <v>222</v>
      </c>
      <c r="H149" t="s">
        <v>66</v>
      </c>
      <c r="I149" t="s">
        <v>20</v>
      </c>
      <c r="J149" t="s">
        <v>21</v>
      </c>
      <c r="K149">
        <v>124.6</v>
      </c>
      <c r="L149">
        <v>4</v>
      </c>
      <c r="M149">
        <v>498.4</v>
      </c>
      <c r="N149">
        <v>4</v>
      </c>
      <c r="O149">
        <v>498.4</v>
      </c>
      <c r="P149">
        <v>498.4</v>
      </c>
      <c r="Q149" t="str">
        <f t="shared" si="2"/>
        <v>10.2021</v>
      </c>
    </row>
    <row r="150" spans="1:17" x14ac:dyDescent="0.35">
      <c r="A150">
        <v>20935</v>
      </c>
      <c r="B150">
        <v>7022280</v>
      </c>
      <c r="C150" t="s">
        <v>221</v>
      </c>
      <c r="D150" t="s">
        <v>17</v>
      </c>
      <c r="E150" t="s">
        <v>26</v>
      </c>
      <c r="F150" t="s">
        <v>147</v>
      </c>
      <c r="G150" t="s">
        <v>222</v>
      </c>
      <c r="H150" t="s">
        <v>66</v>
      </c>
      <c r="I150" t="s">
        <v>20</v>
      </c>
      <c r="J150" t="s">
        <v>21</v>
      </c>
      <c r="K150">
        <v>321.39999999999998</v>
      </c>
      <c r="L150">
        <v>4</v>
      </c>
      <c r="M150" s="1">
        <v>1285.5999999999999</v>
      </c>
      <c r="N150">
        <v>4</v>
      </c>
      <c r="O150" s="1">
        <v>1285.5999999999999</v>
      </c>
      <c r="P150" s="1">
        <v>1285.5999999999999</v>
      </c>
      <c r="Q150" t="str">
        <f t="shared" si="2"/>
        <v>10.2021</v>
      </c>
    </row>
    <row r="151" spans="1:17" x14ac:dyDescent="0.35">
      <c r="A151">
        <v>20940</v>
      </c>
      <c r="B151">
        <v>7022063</v>
      </c>
      <c r="C151" t="s">
        <v>223</v>
      </c>
      <c r="D151" t="s">
        <v>37</v>
      </c>
      <c r="E151" t="s">
        <v>38</v>
      </c>
      <c r="F151" t="s">
        <v>17</v>
      </c>
      <c r="G151" t="s">
        <v>224</v>
      </c>
      <c r="H151" t="s">
        <v>19</v>
      </c>
      <c r="I151" t="s">
        <v>20</v>
      </c>
      <c r="J151" t="s">
        <v>21</v>
      </c>
      <c r="K151">
        <v>18.239999999999998</v>
      </c>
      <c r="L151">
        <v>10</v>
      </c>
      <c r="M151">
        <v>182.4</v>
      </c>
      <c r="N151">
        <v>10</v>
      </c>
      <c r="O151">
        <v>182.4</v>
      </c>
      <c r="P151">
        <v>182.4</v>
      </c>
      <c r="Q151" t="str">
        <f t="shared" si="2"/>
        <v>09.2021</v>
      </c>
    </row>
    <row r="152" spans="1:17" x14ac:dyDescent="0.35">
      <c r="A152">
        <v>20999</v>
      </c>
      <c r="B152">
        <v>7022124</v>
      </c>
      <c r="C152" t="s">
        <v>225</v>
      </c>
      <c r="D152" t="s">
        <v>37</v>
      </c>
      <c r="E152" t="s">
        <v>38</v>
      </c>
      <c r="F152" t="s">
        <v>17</v>
      </c>
      <c r="G152" t="s">
        <v>226</v>
      </c>
      <c r="H152" t="s">
        <v>19</v>
      </c>
      <c r="I152" t="s">
        <v>20</v>
      </c>
      <c r="J152" t="s">
        <v>21</v>
      </c>
      <c r="K152">
        <v>18.239999999999998</v>
      </c>
      <c r="L152">
        <v>5</v>
      </c>
      <c r="M152">
        <v>91.2</v>
      </c>
      <c r="N152">
        <v>5</v>
      </c>
      <c r="O152">
        <v>91.2</v>
      </c>
      <c r="P152">
        <v>91.2</v>
      </c>
      <c r="Q152" t="str">
        <f t="shared" si="2"/>
        <v>09.2021</v>
      </c>
    </row>
    <row r="153" spans="1:17" x14ac:dyDescent="0.35">
      <c r="A153">
        <v>21015</v>
      </c>
      <c r="B153">
        <v>7022160</v>
      </c>
      <c r="C153" t="s">
        <v>227</v>
      </c>
      <c r="D153" t="s">
        <v>15</v>
      </c>
      <c r="E153" t="s">
        <v>16</v>
      </c>
      <c r="F153" t="s">
        <v>17</v>
      </c>
      <c r="G153" t="s">
        <v>228</v>
      </c>
      <c r="H153" t="s">
        <v>19</v>
      </c>
      <c r="I153" t="s">
        <v>20</v>
      </c>
      <c r="J153" t="s">
        <v>21</v>
      </c>
      <c r="K153" s="1">
        <v>1650</v>
      </c>
      <c r="L153">
        <v>1</v>
      </c>
      <c r="M153" s="1">
        <v>1650</v>
      </c>
      <c r="N153">
        <v>1</v>
      </c>
      <c r="O153" s="1">
        <v>1650</v>
      </c>
      <c r="P153" s="1">
        <v>1650</v>
      </c>
      <c r="Q153" t="str">
        <f t="shared" si="2"/>
        <v>09.2021</v>
      </c>
    </row>
    <row r="154" spans="1:17" x14ac:dyDescent="0.35">
      <c r="A154">
        <v>21026</v>
      </c>
      <c r="B154">
        <v>7022157</v>
      </c>
      <c r="C154" t="s">
        <v>229</v>
      </c>
      <c r="D154" t="s">
        <v>15</v>
      </c>
      <c r="E154" t="s">
        <v>16</v>
      </c>
      <c r="F154" t="s">
        <v>17</v>
      </c>
      <c r="G154" t="s">
        <v>228</v>
      </c>
      <c r="H154" t="s">
        <v>19</v>
      </c>
      <c r="I154" t="s">
        <v>20</v>
      </c>
      <c r="J154" t="s">
        <v>21</v>
      </c>
      <c r="K154">
        <v>6.82</v>
      </c>
      <c r="L154">
        <v>20</v>
      </c>
      <c r="M154">
        <v>136.4</v>
      </c>
      <c r="N154">
        <v>20</v>
      </c>
      <c r="O154">
        <v>136.4</v>
      </c>
      <c r="P154">
        <v>136.4</v>
      </c>
      <c r="Q154" t="str">
        <f t="shared" si="2"/>
        <v>09.2021</v>
      </c>
    </row>
    <row r="155" spans="1:17" x14ac:dyDescent="0.35">
      <c r="A155">
        <v>21026</v>
      </c>
      <c r="B155">
        <v>7022157</v>
      </c>
      <c r="C155" t="s">
        <v>230</v>
      </c>
      <c r="D155" t="s">
        <v>15</v>
      </c>
      <c r="E155" t="s">
        <v>16</v>
      </c>
      <c r="F155" t="s">
        <v>17</v>
      </c>
      <c r="G155" t="s">
        <v>228</v>
      </c>
      <c r="H155" t="s">
        <v>19</v>
      </c>
      <c r="I155" t="s">
        <v>20</v>
      </c>
      <c r="J155" t="s">
        <v>21</v>
      </c>
      <c r="K155">
        <v>4.42</v>
      </c>
      <c r="L155">
        <v>4</v>
      </c>
      <c r="M155">
        <v>17.68</v>
      </c>
      <c r="N155">
        <v>4</v>
      </c>
      <c r="O155">
        <v>17.68</v>
      </c>
      <c r="P155">
        <v>17.68</v>
      </c>
      <c r="Q155" t="str">
        <f t="shared" si="2"/>
        <v>09.2021</v>
      </c>
    </row>
    <row r="156" spans="1:17" x14ac:dyDescent="0.35">
      <c r="A156">
        <v>21026</v>
      </c>
      <c r="B156">
        <v>7022157</v>
      </c>
      <c r="C156" t="s">
        <v>74</v>
      </c>
      <c r="D156" t="s">
        <v>15</v>
      </c>
      <c r="E156" t="s">
        <v>16</v>
      </c>
      <c r="F156" t="s">
        <v>17</v>
      </c>
      <c r="G156" t="s">
        <v>228</v>
      </c>
      <c r="H156" t="s">
        <v>19</v>
      </c>
      <c r="I156" t="s">
        <v>20</v>
      </c>
      <c r="J156" t="s">
        <v>21</v>
      </c>
      <c r="K156">
        <v>209.5</v>
      </c>
      <c r="L156">
        <v>1</v>
      </c>
      <c r="M156">
        <v>209.5</v>
      </c>
      <c r="N156">
        <v>1</v>
      </c>
      <c r="O156">
        <v>209.5</v>
      </c>
      <c r="P156">
        <v>209.5</v>
      </c>
      <c r="Q156" t="str">
        <f t="shared" si="2"/>
        <v>09.2021</v>
      </c>
    </row>
    <row r="157" spans="1:17" x14ac:dyDescent="0.35">
      <c r="A157">
        <v>21026</v>
      </c>
      <c r="B157">
        <v>7022157</v>
      </c>
      <c r="C157" t="s">
        <v>231</v>
      </c>
      <c r="D157" t="s">
        <v>15</v>
      </c>
      <c r="E157" t="s">
        <v>16</v>
      </c>
      <c r="F157" t="s">
        <v>17</v>
      </c>
      <c r="G157" t="s">
        <v>228</v>
      </c>
      <c r="H157" t="s">
        <v>19</v>
      </c>
      <c r="I157" t="s">
        <v>20</v>
      </c>
      <c r="J157" t="s">
        <v>21</v>
      </c>
      <c r="K157">
        <v>214.4</v>
      </c>
      <c r="L157">
        <v>2</v>
      </c>
      <c r="M157">
        <v>428.8</v>
      </c>
      <c r="N157">
        <v>2</v>
      </c>
      <c r="O157">
        <v>428.8</v>
      </c>
      <c r="P157">
        <v>428.8</v>
      </c>
      <c r="Q157" t="str">
        <f t="shared" si="2"/>
        <v>09.2021</v>
      </c>
    </row>
    <row r="158" spans="1:17" x14ac:dyDescent="0.35">
      <c r="A158">
        <v>21026</v>
      </c>
      <c r="B158">
        <v>7022157</v>
      </c>
      <c r="C158" t="s">
        <v>232</v>
      </c>
      <c r="D158" t="s">
        <v>15</v>
      </c>
      <c r="E158" t="s">
        <v>16</v>
      </c>
      <c r="F158" t="s">
        <v>17</v>
      </c>
      <c r="G158" t="s">
        <v>228</v>
      </c>
      <c r="H158" t="s">
        <v>19</v>
      </c>
      <c r="I158" t="s">
        <v>20</v>
      </c>
      <c r="J158" t="s">
        <v>21</v>
      </c>
      <c r="K158">
        <v>17.170000000000002</v>
      </c>
      <c r="L158">
        <v>10</v>
      </c>
      <c r="M158">
        <v>171.7</v>
      </c>
      <c r="N158">
        <v>10</v>
      </c>
      <c r="O158">
        <v>171.7</v>
      </c>
      <c r="P158">
        <v>171.7</v>
      </c>
      <c r="Q158" t="str">
        <f t="shared" si="2"/>
        <v>09.2021</v>
      </c>
    </row>
    <row r="159" spans="1:17" x14ac:dyDescent="0.35">
      <c r="A159">
        <v>21026</v>
      </c>
      <c r="B159">
        <v>7022157</v>
      </c>
      <c r="C159" t="s">
        <v>14</v>
      </c>
      <c r="D159" t="s">
        <v>15</v>
      </c>
      <c r="E159" t="s">
        <v>16</v>
      </c>
      <c r="F159" t="s">
        <v>17</v>
      </c>
      <c r="G159" t="s">
        <v>228</v>
      </c>
      <c r="H159" t="s">
        <v>19</v>
      </c>
      <c r="I159" t="s">
        <v>20</v>
      </c>
      <c r="J159" t="s">
        <v>21</v>
      </c>
      <c r="K159">
        <v>7.47</v>
      </c>
      <c r="L159">
        <v>3</v>
      </c>
      <c r="M159">
        <v>22.41</v>
      </c>
      <c r="N159">
        <v>3</v>
      </c>
      <c r="O159">
        <v>22.41</v>
      </c>
      <c r="P159">
        <v>22.41</v>
      </c>
      <c r="Q159" t="str">
        <f t="shared" si="2"/>
        <v>09.2021</v>
      </c>
    </row>
    <row r="160" spans="1:17" x14ac:dyDescent="0.35">
      <c r="A160">
        <v>21042</v>
      </c>
      <c r="B160">
        <v>7022289</v>
      </c>
      <c r="C160" t="s">
        <v>76</v>
      </c>
      <c r="D160" t="s">
        <v>15</v>
      </c>
      <c r="E160" t="s">
        <v>16</v>
      </c>
      <c r="F160" t="s">
        <v>17</v>
      </c>
      <c r="G160" t="s">
        <v>222</v>
      </c>
      <c r="H160" t="s">
        <v>19</v>
      </c>
      <c r="I160" t="s">
        <v>20</v>
      </c>
      <c r="J160" t="s">
        <v>21</v>
      </c>
      <c r="K160">
        <v>29.31</v>
      </c>
      <c r="L160">
        <v>50</v>
      </c>
      <c r="M160" s="1">
        <v>1465.5</v>
      </c>
      <c r="N160">
        <v>50</v>
      </c>
      <c r="O160" s="1">
        <v>1465.5</v>
      </c>
      <c r="P160" s="1">
        <v>1465.5</v>
      </c>
      <c r="Q160" t="str">
        <f t="shared" si="2"/>
        <v>10.2021</v>
      </c>
    </row>
    <row r="161" spans="1:17" x14ac:dyDescent="0.35">
      <c r="A161">
        <v>21048</v>
      </c>
      <c r="B161">
        <v>7022176</v>
      </c>
      <c r="C161" t="s">
        <v>233</v>
      </c>
      <c r="D161" t="s">
        <v>37</v>
      </c>
      <c r="E161" t="s">
        <v>38</v>
      </c>
      <c r="F161" t="s">
        <v>17</v>
      </c>
      <c r="G161" t="s">
        <v>234</v>
      </c>
      <c r="H161" t="s">
        <v>19</v>
      </c>
      <c r="I161" t="s">
        <v>20</v>
      </c>
      <c r="J161" t="s">
        <v>21</v>
      </c>
      <c r="K161">
        <v>355.92</v>
      </c>
      <c r="L161">
        <v>5</v>
      </c>
      <c r="M161" s="1">
        <v>1779.6</v>
      </c>
      <c r="N161">
        <v>5</v>
      </c>
      <c r="O161" s="1">
        <v>1779.6</v>
      </c>
      <c r="P161" s="1">
        <v>1779.6</v>
      </c>
      <c r="Q161" t="str">
        <f t="shared" si="2"/>
        <v>09.2021</v>
      </c>
    </row>
    <row r="162" spans="1:17" x14ac:dyDescent="0.35">
      <c r="A162">
        <v>21048</v>
      </c>
      <c r="B162">
        <v>7022176</v>
      </c>
      <c r="C162" t="s">
        <v>235</v>
      </c>
      <c r="D162" t="s">
        <v>37</v>
      </c>
      <c r="E162" t="s">
        <v>38</v>
      </c>
      <c r="F162" t="s">
        <v>17</v>
      </c>
      <c r="G162" t="s">
        <v>234</v>
      </c>
      <c r="H162" t="s">
        <v>19</v>
      </c>
      <c r="I162" t="s">
        <v>20</v>
      </c>
      <c r="J162" t="s">
        <v>21</v>
      </c>
      <c r="K162">
        <v>355.92</v>
      </c>
      <c r="L162">
        <v>30</v>
      </c>
      <c r="M162" s="1">
        <v>10677.6</v>
      </c>
      <c r="N162">
        <v>30</v>
      </c>
      <c r="O162" s="1">
        <v>10677.6</v>
      </c>
      <c r="P162" s="1">
        <v>10677.6</v>
      </c>
      <c r="Q162" t="str">
        <f t="shared" si="2"/>
        <v>09.2021</v>
      </c>
    </row>
    <row r="163" spans="1:17" x14ac:dyDescent="0.35">
      <c r="A163">
        <v>21048</v>
      </c>
      <c r="B163">
        <v>7022176</v>
      </c>
      <c r="C163" t="s">
        <v>236</v>
      </c>
      <c r="D163" t="s">
        <v>37</v>
      </c>
      <c r="E163" t="s">
        <v>38</v>
      </c>
      <c r="F163" t="s">
        <v>17</v>
      </c>
      <c r="G163" t="s">
        <v>234</v>
      </c>
      <c r="H163" t="s">
        <v>19</v>
      </c>
      <c r="I163" t="s">
        <v>20</v>
      </c>
      <c r="J163" t="s">
        <v>21</v>
      </c>
      <c r="K163">
        <v>355.92</v>
      </c>
      <c r="L163">
        <v>10</v>
      </c>
      <c r="M163" s="1">
        <v>3559.2</v>
      </c>
      <c r="N163">
        <v>10</v>
      </c>
      <c r="O163" s="1">
        <v>3559.2</v>
      </c>
      <c r="P163" s="1">
        <v>3559.2</v>
      </c>
      <c r="Q163" t="str">
        <f t="shared" si="2"/>
        <v>09.2021</v>
      </c>
    </row>
    <row r="164" spans="1:17" x14ac:dyDescent="0.35">
      <c r="A164">
        <v>21093</v>
      </c>
      <c r="B164">
        <v>7022284</v>
      </c>
      <c r="C164" t="s">
        <v>237</v>
      </c>
      <c r="D164" t="s">
        <v>15</v>
      </c>
      <c r="E164" t="s">
        <v>16</v>
      </c>
      <c r="F164" t="s">
        <v>17</v>
      </c>
      <c r="G164" t="s">
        <v>222</v>
      </c>
      <c r="H164" t="s">
        <v>19</v>
      </c>
      <c r="I164" t="s">
        <v>20</v>
      </c>
      <c r="J164" t="s">
        <v>21</v>
      </c>
      <c r="K164" s="1">
        <v>6344.58</v>
      </c>
      <c r="L164">
        <v>1</v>
      </c>
      <c r="M164" s="1">
        <v>6344.58</v>
      </c>
      <c r="N164">
        <v>1</v>
      </c>
      <c r="O164" s="1">
        <v>6344.58</v>
      </c>
      <c r="P164" s="1">
        <v>6344.58</v>
      </c>
      <c r="Q164" t="str">
        <f t="shared" si="2"/>
        <v>10.2021</v>
      </c>
    </row>
    <row r="165" spans="1:17" x14ac:dyDescent="0.35">
      <c r="A165">
        <v>21129</v>
      </c>
      <c r="B165">
        <v>7022338</v>
      </c>
      <c r="C165" t="s">
        <v>238</v>
      </c>
      <c r="D165" t="s">
        <v>37</v>
      </c>
      <c r="E165" t="s">
        <v>38</v>
      </c>
      <c r="F165" t="s">
        <v>17</v>
      </c>
      <c r="G165" t="s">
        <v>239</v>
      </c>
      <c r="H165" t="s">
        <v>66</v>
      </c>
      <c r="I165" t="s">
        <v>20</v>
      </c>
      <c r="J165" t="s">
        <v>21</v>
      </c>
      <c r="K165" s="1">
        <v>50000</v>
      </c>
      <c r="L165">
        <v>1</v>
      </c>
      <c r="M165" s="1">
        <v>50000</v>
      </c>
      <c r="N165">
        <v>0.73</v>
      </c>
      <c r="O165" s="1">
        <v>36638.769999999997</v>
      </c>
      <c r="P165" s="1">
        <v>36638.769999999997</v>
      </c>
      <c r="Q165" t="str">
        <f t="shared" si="2"/>
        <v>10.2021</v>
      </c>
    </row>
    <row r="166" spans="1:17" x14ac:dyDescent="0.35">
      <c r="A166">
        <v>21158</v>
      </c>
      <c r="B166">
        <v>7022275</v>
      </c>
      <c r="C166" t="s">
        <v>240</v>
      </c>
      <c r="D166" t="s">
        <v>17</v>
      </c>
      <c r="E166" t="s">
        <v>26</v>
      </c>
      <c r="F166" t="s">
        <v>241</v>
      </c>
      <c r="G166" t="s">
        <v>222</v>
      </c>
      <c r="H166" t="s">
        <v>160</v>
      </c>
      <c r="I166" t="s">
        <v>20</v>
      </c>
      <c r="J166" t="s">
        <v>21</v>
      </c>
      <c r="K166">
        <v>501.9</v>
      </c>
      <c r="L166">
        <v>2</v>
      </c>
      <c r="M166" s="1">
        <v>1003.8</v>
      </c>
      <c r="N166">
        <v>0</v>
      </c>
      <c r="O166">
        <v>0</v>
      </c>
      <c r="P166">
        <v>0</v>
      </c>
      <c r="Q166" t="str">
        <f t="shared" si="2"/>
        <v>10.2021</v>
      </c>
    </row>
    <row r="167" spans="1:17" x14ac:dyDescent="0.35">
      <c r="A167">
        <v>21158</v>
      </c>
      <c r="B167">
        <v>7022275</v>
      </c>
      <c r="C167" t="s">
        <v>242</v>
      </c>
      <c r="D167" t="s">
        <v>17</v>
      </c>
      <c r="E167" t="s">
        <v>26</v>
      </c>
      <c r="F167" t="s">
        <v>241</v>
      </c>
      <c r="G167" t="s">
        <v>222</v>
      </c>
      <c r="H167" t="s">
        <v>160</v>
      </c>
      <c r="I167" t="s">
        <v>20</v>
      </c>
      <c r="J167" t="s">
        <v>21</v>
      </c>
      <c r="K167">
        <v>0.01</v>
      </c>
      <c r="L167">
        <v>1</v>
      </c>
      <c r="M167">
        <v>0.01</v>
      </c>
      <c r="N167">
        <v>0</v>
      </c>
      <c r="O167">
        <v>0</v>
      </c>
      <c r="P167">
        <v>0</v>
      </c>
      <c r="Q167" t="str">
        <f t="shared" si="2"/>
        <v>10.2021</v>
      </c>
    </row>
    <row r="168" spans="1:17" x14ac:dyDescent="0.35">
      <c r="A168">
        <v>21236</v>
      </c>
      <c r="B168">
        <v>7022345</v>
      </c>
      <c r="C168" t="s">
        <v>243</v>
      </c>
      <c r="D168" t="s">
        <v>37</v>
      </c>
      <c r="E168" t="s">
        <v>38</v>
      </c>
      <c r="F168" t="s">
        <v>17</v>
      </c>
      <c r="G168" t="s">
        <v>244</v>
      </c>
      <c r="H168" t="s">
        <v>19</v>
      </c>
      <c r="I168" t="s">
        <v>20</v>
      </c>
      <c r="J168" t="s">
        <v>21</v>
      </c>
      <c r="K168">
        <v>577.69000000000005</v>
      </c>
      <c r="L168">
        <v>2</v>
      </c>
      <c r="M168" s="1">
        <v>1155.3800000000001</v>
      </c>
      <c r="N168">
        <v>0</v>
      </c>
      <c r="O168">
        <v>0</v>
      </c>
      <c r="P168">
        <v>0</v>
      </c>
      <c r="Q168" t="str">
        <f t="shared" si="2"/>
        <v>10.2021</v>
      </c>
    </row>
    <row r="169" spans="1:17" x14ac:dyDescent="0.35">
      <c r="A169">
        <v>21236</v>
      </c>
      <c r="B169">
        <v>7022345</v>
      </c>
      <c r="C169" t="s">
        <v>245</v>
      </c>
      <c r="D169" t="s">
        <v>37</v>
      </c>
      <c r="E169" t="s">
        <v>38</v>
      </c>
      <c r="F169" t="s">
        <v>17</v>
      </c>
      <c r="G169" t="s">
        <v>244</v>
      </c>
      <c r="H169" t="s">
        <v>19</v>
      </c>
      <c r="I169" t="s">
        <v>20</v>
      </c>
      <c r="J169" t="s">
        <v>21</v>
      </c>
      <c r="K169">
        <v>546.04</v>
      </c>
      <c r="L169">
        <v>1</v>
      </c>
      <c r="M169">
        <v>546.04</v>
      </c>
      <c r="N169">
        <v>0</v>
      </c>
      <c r="O169">
        <v>0</v>
      </c>
      <c r="P169">
        <v>0</v>
      </c>
      <c r="Q169" t="str">
        <f t="shared" si="2"/>
        <v>10.2021</v>
      </c>
    </row>
    <row r="170" spans="1:17" x14ac:dyDescent="0.35">
      <c r="A170">
        <v>21236</v>
      </c>
      <c r="B170">
        <v>7022345</v>
      </c>
      <c r="C170" t="s">
        <v>246</v>
      </c>
      <c r="D170" t="s">
        <v>37</v>
      </c>
      <c r="E170" t="s">
        <v>38</v>
      </c>
      <c r="F170" t="s">
        <v>17</v>
      </c>
      <c r="G170" t="s">
        <v>244</v>
      </c>
      <c r="H170" t="s">
        <v>19</v>
      </c>
      <c r="I170" t="s">
        <v>20</v>
      </c>
      <c r="J170" t="s">
        <v>21</v>
      </c>
      <c r="K170">
        <v>162.24</v>
      </c>
      <c r="L170">
        <v>1</v>
      </c>
      <c r="M170">
        <v>162.24</v>
      </c>
      <c r="N170">
        <v>0</v>
      </c>
      <c r="O170">
        <v>0</v>
      </c>
      <c r="P170">
        <v>0</v>
      </c>
      <c r="Q170" t="str">
        <f t="shared" si="2"/>
        <v>10.2021</v>
      </c>
    </row>
    <row r="171" spans="1:17" x14ac:dyDescent="0.35">
      <c r="A171">
        <v>21247</v>
      </c>
      <c r="B171">
        <v>7022414</v>
      </c>
      <c r="C171" t="s">
        <v>76</v>
      </c>
      <c r="D171" t="s">
        <v>15</v>
      </c>
      <c r="E171" t="s">
        <v>16</v>
      </c>
      <c r="F171" t="s">
        <v>17</v>
      </c>
      <c r="G171" t="s">
        <v>247</v>
      </c>
      <c r="H171" t="s">
        <v>66</v>
      </c>
      <c r="I171" t="s">
        <v>20</v>
      </c>
      <c r="J171" t="s">
        <v>21</v>
      </c>
      <c r="K171">
        <v>29.31</v>
      </c>
      <c r="L171">
        <v>50</v>
      </c>
      <c r="M171" s="1">
        <v>1465.5</v>
      </c>
      <c r="N171">
        <v>50</v>
      </c>
      <c r="O171" s="1">
        <v>1465.5</v>
      </c>
      <c r="P171" s="1">
        <v>1465.5</v>
      </c>
      <c r="Q171" t="str">
        <f t="shared" si="2"/>
        <v>10.2021</v>
      </c>
    </row>
    <row r="172" spans="1:17" x14ac:dyDescent="0.35">
      <c r="A172">
        <v>21247</v>
      </c>
      <c r="B172">
        <v>7022414</v>
      </c>
      <c r="C172" t="s">
        <v>248</v>
      </c>
      <c r="D172" t="s">
        <v>15</v>
      </c>
      <c r="E172" t="s">
        <v>16</v>
      </c>
      <c r="F172" t="s">
        <v>17</v>
      </c>
      <c r="G172" t="s">
        <v>247</v>
      </c>
      <c r="H172" t="s">
        <v>66</v>
      </c>
      <c r="I172" t="s">
        <v>20</v>
      </c>
      <c r="J172" t="s">
        <v>21</v>
      </c>
      <c r="K172">
        <v>222.95</v>
      </c>
      <c r="L172">
        <v>4</v>
      </c>
      <c r="M172">
        <v>891.8</v>
      </c>
      <c r="N172">
        <v>0</v>
      </c>
      <c r="O172">
        <v>0</v>
      </c>
      <c r="P172">
        <v>0</v>
      </c>
      <c r="Q172" t="str">
        <f t="shared" si="2"/>
        <v>10.2021</v>
      </c>
    </row>
    <row r="173" spans="1:17" x14ac:dyDescent="0.35">
      <c r="A173">
        <v>21254</v>
      </c>
      <c r="B173">
        <v>7022382</v>
      </c>
      <c r="C173" t="s">
        <v>249</v>
      </c>
      <c r="D173" t="s">
        <v>17</v>
      </c>
      <c r="E173" t="s">
        <v>26</v>
      </c>
      <c r="F173" t="s">
        <v>250</v>
      </c>
      <c r="G173" t="s">
        <v>251</v>
      </c>
      <c r="H173" t="s">
        <v>19</v>
      </c>
      <c r="I173" t="s">
        <v>20</v>
      </c>
      <c r="J173" t="s">
        <v>21</v>
      </c>
      <c r="K173">
        <v>23</v>
      </c>
      <c r="L173">
        <v>1</v>
      </c>
      <c r="M173">
        <v>23</v>
      </c>
      <c r="N173">
        <v>1</v>
      </c>
      <c r="O173">
        <v>23</v>
      </c>
      <c r="P173">
        <v>23</v>
      </c>
      <c r="Q173" t="str">
        <f t="shared" si="2"/>
        <v>10.2021</v>
      </c>
    </row>
    <row r="174" spans="1:17" x14ac:dyDescent="0.35">
      <c r="A174">
        <v>21254</v>
      </c>
      <c r="B174">
        <v>7022382</v>
      </c>
      <c r="C174" t="s">
        <v>252</v>
      </c>
      <c r="D174" t="s">
        <v>17</v>
      </c>
      <c r="E174" t="s">
        <v>26</v>
      </c>
      <c r="F174" t="s">
        <v>250</v>
      </c>
      <c r="G174" t="s">
        <v>251</v>
      </c>
      <c r="H174" t="s">
        <v>19</v>
      </c>
      <c r="I174" t="s">
        <v>20</v>
      </c>
      <c r="J174" t="s">
        <v>21</v>
      </c>
      <c r="K174">
        <v>23</v>
      </c>
      <c r="L174">
        <v>1</v>
      </c>
      <c r="M174">
        <v>23</v>
      </c>
      <c r="N174">
        <v>1</v>
      </c>
      <c r="O174">
        <v>23</v>
      </c>
      <c r="P174">
        <v>23</v>
      </c>
      <c r="Q174" t="str">
        <f t="shared" si="2"/>
        <v>10.2021</v>
      </c>
    </row>
    <row r="175" spans="1:17" x14ac:dyDescent="0.35">
      <c r="A175">
        <v>21254</v>
      </c>
      <c r="B175">
        <v>7022382</v>
      </c>
      <c r="C175" t="s">
        <v>253</v>
      </c>
      <c r="D175" t="s">
        <v>17</v>
      </c>
      <c r="E175" t="s">
        <v>26</v>
      </c>
      <c r="F175" t="s">
        <v>250</v>
      </c>
      <c r="G175" t="s">
        <v>251</v>
      </c>
      <c r="H175" t="s">
        <v>19</v>
      </c>
      <c r="I175" t="s">
        <v>20</v>
      </c>
      <c r="J175" t="s">
        <v>21</v>
      </c>
      <c r="K175">
        <v>23</v>
      </c>
      <c r="L175">
        <v>2</v>
      </c>
      <c r="M175">
        <v>46</v>
      </c>
      <c r="N175">
        <v>2</v>
      </c>
      <c r="O175">
        <v>46</v>
      </c>
      <c r="P175">
        <v>46</v>
      </c>
      <c r="Q175" t="str">
        <f t="shared" si="2"/>
        <v>10.2021</v>
      </c>
    </row>
    <row r="176" spans="1:17" x14ac:dyDescent="0.35">
      <c r="A176">
        <v>21266</v>
      </c>
      <c r="B176">
        <v>7022412</v>
      </c>
      <c r="C176" t="s">
        <v>254</v>
      </c>
      <c r="D176" t="s">
        <v>15</v>
      </c>
      <c r="E176" t="s">
        <v>16</v>
      </c>
      <c r="F176" t="s">
        <v>17</v>
      </c>
      <c r="G176" t="s">
        <v>247</v>
      </c>
      <c r="H176" t="s">
        <v>19</v>
      </c>
      <c r="I176" t="s">
        <v>20</v>
      </c>
      <c r="J176" t="s">
        <v>21</v>
      </c>
      <c r="K176" s="1">
        <v>12812.03</v>
      </c>
      <c r="L176">
        <v>1</v>
      </c>
      <c r="M176" s="1">
        <v>12812.03</v>
      </c>
      <c r="N176">
        <v>1</v>
      </c>
      <c r="O176" s="1">
        <v>12812.03</v>
      </c>
      <c r="P176" s="1">
        <v>12812.03</v>
      </c>
      <c r="Q176" t="str">
        <f t="shared" si="2"/>
        <v>10.2021</v>
      </c>
    </row>
    <row r="177" spans="1:17" x14ac:dyDescent="0.35">
      <c r="A177">
        <v>21281</v>
      </c>
      <c r="B177">
        <v>7022462</v>
      </c>
      <c r="C177" t="s">
        <v>255</v>
      </c>
      <c r="D177" t="s">
        <v>37</v>
      </c>
      <c r="E177" t="s">
        <v>38</v>
      </c>
      <c r="F177" t="s">
        <v>17</v>
      </c>
      <c r="G177" t="s">
        <v>256</v>
      </c>
      <c r="H177" t="s">
        <v>160</v>
      </c>
      <c r="I177" t="s">
        <v>20</v>
      </c>
      <c r="J177" t="s">
        <v>21</v>
      </c>
      <c r="K177" s="1">
        <v>2500</v>
      </c>
      <c r="L177">
        <v>1</v>
      </c>
      <c r="M177" s="1">
        <v>2500</v>
      </c>
      <c r="N177">
        <v>0</v>
      </c>
      <c r="O177">
        <v>0</v>
      </c>
      <c r="P177">
        <v>0</v>
      </c>
      <c r="Q177" t="str">
        <f t="shared" si="2"/>
        <v>10.2021</v>
      </c>
    </row>
    <row r="178" spans="1:17" x14ac:dyDescent="0.35">
      <c r="A178">
        <v>21289</v>
      </c>
      <c r="B178">
        <v>7022393</v>
      </c>
      <c r="C178" t="s">
        <v>257</v>
      </c>
      <c r="D178" t="s">
        <v>37</v>
      </c>
      <c r="E178" t="s">
        <v>38</v>
      </c>
      <c r="F178" t="s">
        <v>17</v>
      </c>
      <c r="G178" t="s">
        <v>251</v>
      </c>
      <c r="H178" t="s">
        <v>19</v>
      </c>
      <c r="I178" t="s">
        <v>20</v>
      </c>
      <c r="J178" t="s">
        <v>21</v>
      </c>
      <c r="K178">
        <v>162.24</v>
      </c>
      <c r="L178">
        <v>25</v>
      </c>
      <c r="M178" s="1">
        <v>4056</v>
      </c>
      <c r="N178">
        <v>25</v>
      </c>
      <c r="O178" s="1">
        <v>4056</v>
      </c>
      <c r="P178" s="1">
        <v>4056</v>
      </c>
      <c r="Q178" t="str">
        <f t="shared" si="2"/>
        <v>10.2021</v>
      </c>
    </row>
    <row r="179" spans="1:17" x14ac:dyDescent="0.35">
      <c r="A179">
        <v>21289</v>
      </c>
      <c r="B179">
        <v>7022393</v>
      </c>
      <c r="C179" t="s">
        <v>258</v>
      </c>
      <c r="D179" t="s">
        <v>37</v>
      </c>
      <c r="E179" t="s">
        <v>38</v>
      </c>
      <c r="F179" t="s">
        <v>17</v>
      </c>
      <c r="G179" t="s">
        <v>251</v>
      </c>
      <c r="H179" t="s">
        <v>19</v>
      </c>
      <c r="I179" t="s">
        <v>20</v>
      </c>
      <c r="J179" t="s">
        <v>21</v>
      </c>
      <c r="K179">
        <v>577.69000000000005</v>
      </c>
      <c r="L179">
        <v>34</v>
      </c>
      <c r="M179" s="1">
        <v>19641.46</v>
      </c>
      <c r="N179">
        <v>34</v>
      </c>
      <c r="O179" s="1">
        <v>19641.46</v>
      </c>
      <c r="P179" s="1">
        <v>19641.46</v>
      </c>
      <c r="Q179" t="str">
        <f t="shared" si="2"/>
        <v>10.2021</v>
      </c>
    </row>
    <row r="180" spans="1:17" x14ac:dyDescent="0.35">
      <c r="A180">
        <v>21290</v>
      </c>
      <c r="B180">
        <v>7022394</v>
      </c>
      <c r="C180" t="s">
        <v>259</v>
      </c>
      <c r="D180" t="s">
        <v>37</v>
      </c>
      <c r="E180" t="s">
        <v>38</v>
      </c>
      <c r="F180" t="s">
        <v>17</v>
      </c>
      <c r="G180" t="s">
        <v>251</v>
      </c>
      <c r="H180" t="s">
        <v>19</v>
      </c>
      <c r="I180" t="s">
        <v>20</v>
      </c>
      <c r="J180" t="s">
        <v>21</v>
      </c>
      <c r="K180">
        <v>577.69000000000005</v>
      </c>
      <c r="L180">
        <v>30</v>
      </c>
      <c r="M180" s="1">
        <v>17330.7</v>
      </c>
      <c r="N180">
        <v>30</v>
      </c>
      <c r="O180" s="1">
        <v>17330.7</v>
      </c>
      <c r="P180" s="1">
        <v>17330.7</v>
      </c>
      <c r="Q180" t="str">
        <f t="shared" si="2"/>
        <v>10.2021</v>
      </c>
    </row>
    <row r="181" spans="1:17" x14ac:dyDescent="0.35">
      <c r="A181">
        <v>21295</v>
      </c>
      <c r="B181">
        <v>7022439</v>
      </c>
      <c r="C181" t="s">
        <v>48</v>
      </c>
      <c r="D181" t="s">
        <v>17</v>
      </c>
      <c r="E181" t="s">
        <v>26</v>
      </c>
      <c r="F181" t="s">
        <v>32</v>
      </c>
      <c r="G181" t="s">
        <v>256</v>
      </c>
      <c r="H181" t="s">
        <v>66</v>
      </c>
      <c r="I181" t="s">
        <v>20</v>
      </c>
      <c r="J181" t="s">
        <v>21</v>
      </c>
      <c r="K181">
        <v>202.7</v>
      </c>
      <c r="L181">
        <v>1</v>
      </c>
      <c r="M181">
        <v>202.7</v>
      </c>
      <c r="N181">
        <v>0</v>
      </c>
      <c r="O181">
        <v>0</v>
      </c>
      <c r="P181">
        <v>0</v>
      </c>
      <c r="Q181" t="str">
        <f t="shared" si="2"/>
        <v>10.2021</v>
      </c>
    </row>
    <row r="182" spans="1:17" x14ac:dyDescent="0.35">
      <c r="A182">
        <v>21295</v>
      </c>
      <c r="B182">
        <v>7022439</v>
      </c>
      <c r="C182" t="s">
        <v>49</v>
      </c>
      <c r="D182" t="s">
        <v>17</v>
      </c>
      <c r="E182" t="s">
        <v>26</v>
      </c>
      <c r="F182" t="s">
        <v>32</v>
      </c>
      <c r="G182" t="s">
        <v>256</v>
      </c>
      <c r="H182" t="s">
        <v>66</v>
      </c>
      <c r="I182" t="s">
        <v>20</v>
      </c>
      <c r="J182" t="s">
        <v>21</v>
      </c>
      <c r="K182">
        <v>124.6</v>
      </c>
      <c r="L182">
        <v>1</v>
      </c>
      <c r="M182">
        <v>124.6</v>
      </c>
      <c r="N182">
        <v>1</v>
      </c>
      <c r="O182">
        <v>124.6</v>
      </c>
      <c r="P182">
        <v>124.6</v>
      </c>
      <c r="Q182" t="str">
        <f t="shared" si="2"/>
        <v>10.2021</v>
      </c>
    </row>
    <row r="183" spans="1:17" x14ac:dyDescent="0.35">
      <c r="A183">
        <v>21324</v>
      </c>
      <c r="B183">
        <v>7022456</v>
      </c>
      <c r="C183" t="s">
        <v>260</v>
      </c>
      <c r="D183" t="s">
        <v>17</v>
      </c>
      <c r="E183" t="s">
        <v>26</v>
      </c>
      <c r="F183" t="s">
        <v>250</v>
      </c>
      <c r="G183" t="s">
        <v>256</v>
      </c>
      <c r="H183" t="s">
        <v>19</v>
      </c>
      <c r="I183" t="s">
        <v>20</v>
      </c>
      <c r="J183" t="s">
        <v>21</v>
      </c>
      <c r="K183">
        <v>6.66</v>
      </c>
      <c r="L183">
        <v>8</v>
      </c>
      <c r="M183">
        <v>53.28</v>
      </c>
      <c r="N183">
        <v>8</v>
      </c>
      <c r="O183">
        <v>53.28</v>
      </c>
      <c r="P183">
        <v>53.28</v>
      </c>
      <c r="Q183" t="str">
        <f t="shared" si="2"/>
        <v>10.2021</v>
      </c>
    </row>
    <row r="184" spans="1:17" x14ac:dyDescent="0.35">
      <c r="A184">
        <v>21324</v>
      </c>
      <c r="B184">
        <v>7022456</v>
      </c>
      <c r="C184" t="s">
        <v>261</v>
      </c>
      <c r="D184" t="s">
        <v>17</v>
      </c>
      <c r="E184" t="s">
        <v>26</v>
      </c>
      <c r="F184" t="s">
        <v>250</v>
      </c>
      <c r="G184" t="s">
        <v>256</v>
      </c>
      <c r="H184" t="s">
        <v>19</v>
      </c>
      <c r="I184" t="s">
        <v>20</v>
      </c>
      <c r="J184" t="s">
        <v>21</v>
      </c>
      <c r="K184">
        <v>9.5</v>
      </c>
      <c r="L184">
        <v>1</v>
      </c>
      <c r="M184">
        <v>9.5</v>
      </c>
      <c r="N184">
        <v>1</v>
      </c>
      <c r="O184">
        <v>9.5</v>
      </c>
      <c r="P184">
        <v>9.5</v>
      </c>
      <c r="Q184" t="str">
        <f t="shared" si="2"/>
        <v>10.2021</v>
      </c>
    </row>
    <row r="185" spans="1:17" x14ac:dyDescent="0.35">
      <c r="A185">
        <v>21324</v>
      </c>
      <c r="B185">
        <v>7022456</v>
      </c>
      <c r="C185" t="s">
        <v>262</v>
      </c>
      <c r="D185" t="s">
        <v>17</v>
      </c>
      <c r="E185" t="s">
        <v>26</v>
      </c>
      <c r="F185" t="s">
        <v>250</v>
      </c>
      <c r="G185" t="s">
        <v>256</v>
      </c>
      <c r="H185" t="s">
        <v>19</v>
      </c>
      <c r="I185" t="s">
        <v>20</v>
      </c>
      <c r="J185" t="s">
        <v>21</v>
      </c>
      <c r="K185">
        <v>9.5</v>
      </c>
      <c r="L185">
        <v>1</v>
      </c>
      <c r="M185">
        <v>9.5</v>
      </c>
      <c r="N185">
        <v>1</v>
      </c>
      <c r="O185">
        <v>9.5</v>
      </c>
      <c r="P185">
        <v>9.5</v>
      </c>
      <c r="Q185" t="str">
        <f t="shared" si="2"/>
        <v>10.2021</v>
      </c>
    </row>
    <row r="186" spans="1:17" x14ac:dyDescent="0.35">
      <c r="A186">
        <v>21324</v>
      </c>
      <c r="B186">
        <v>7022456</v>
      </c>
      <c r="C186" t="s">
        <v>263</v>
      </c>
      <c r="D186" t="s">
        <v>17</v>
      </c>
      <c r="E186" t="s">
        <v>26</v>
      </c>
      <c r="F186" t="s">
        <v>250</v>
      </c>
      <c r="G186" t="s">
        <v>256</v>
      </c>
      <c r="H186" t="s">
        <v>19</v>
      </c>
      <c r="I186" t="s">
        <v>20</v>
      </c>
      <c r="J186" t="s">
        <v>21</v>
      </c>
      <c r="K186">
        <v>5.5</v>
      </c>
      <c r="L186">
        <v>4</v>
      </c>
      <c r="M186">
        <v>22</v>
      </c>
      <c r="N186">
        <v>4</v>
      </c>
      <c r="O186">
        <v>22</v>
      </c>
      <c r="P186">
        <v>22</v>
      </c>
      <c r="Q186" t="str">
        <f t="shared" si="2"/>
        <v>10.2021</v>
      </c>
    </row>
    <row r="187" spans="1:17" x14ac:dyDescent="0.35">
      <c r="A187">
        <v>21324</v>
      </c>
      <c r="B187">
        <v>7022456</v>
      </c>
      <c r="C187" t="s">
        <v>264</v>
      </c>
      <c r="D187" t="s">
        <v>17</v>
      </c>
      <c r="E187" t="s">
        <v>26</v>
      </c>
      <c r="F187" t="s">
        <v>250</v>
      </c>
      <c r="G187" t="s">
        <v>256</v>
      </c>
      <c r="H187" t="s">
        <v>19</v>
      </c>
      <c r="I187" t="s">
        <v>20</v>
      </c>
      <c r="J187" t="s">
        <v>21</v>
      </c>
      <c r="K187">
        <v>8.6999999999999993</v>
      </c>
      <c r="L187">
        <v>1</v>
      </c>
      <c r="M187">
        <v>8.6999999999999993</v>
      </c>
      <c r="N187">
        <v>1</v>
      </c>
      <c r="O187">
        <v>8.6999999999999993</v>
      </c>
      <c r="P187">
        <v>8.6999999999999993</v>
      </c>
      <c r="Q187" t="str">
        <f t="shared" si="2"/>
        <v>10.2021</v>
      </c>
    </row>
    <row r="188" spans="1:17" x14ac:dyDescent="0.35">
      <c r="A188">
        <v>21324</v>
      </c>
      <c r="B188">
        <v>7022456</v>
      </c>
      <c r="C188" t="s">
        <v>265</v>
      </c>
      <c r="D188" t="s">
        <v>17</v>
      </c>
      <c r="E188" t="s">
        <v>26</v>
      </c>
      <c r="F188" t="s">
        <v>250</v>
      </c>
      <c r="G188" t="s">
        <v>256</v>
      </c>
      <c r="H188" t="s">
        <v>19</v>
      </c>
      <c r="I188" t="s">
        <v>20</v>
      </c>
      <c r="J188" t="s">
        <v>21</v>
      </c>
      <c r="K188">
        <v>25.5</v>
      </c>
      <c r="L188">
        <v>2</v>
      </c>
      <c r="M188">
        <v>51</v>
      </c>
      <c r="N188">
        <v>2</v>
      </c>
      <c r="O188">
        <v>51</v>
      </c>
      <c r="P188">
        <v>51</v>
      </c>
      <c r="Q188" t="str">
        <f t="shared" si="2"/>
        <v>10.2021</v>
      </c>
    </row>
    <row r="189" spans="1:17" x14ac:dyDescent="0.35">
      <c r="A189">
        <v>21324</v>
      </c>
      <c r="B189">
        <v>7022456</v>
      </c>
      <c r="C189" t="s">
        <v>266</v>
      </c>
      <c r="D189" t="s">
        <v>17</v>
      </c>
      <c r="E189" t="s">
        <v>26</v>
      </c>
      <c r="F189" t="s">
        <v>250</v>
      </c>
      <c r="G189" t="s">
        <v>256</v>
      </c>
      <c r="H189" t="s">
        <v>19</v>
      </c>
      <c r="I189" t="s">
        <v>20</v>
      </c>
      <c r="J189" t="s">
        <v>21</v>
      </c>
      <c r="K189">
        <v>25.5</v>
      </c>
      <c r="L189">
        <v>1</v>
      </c>
      <c r="M189">
        <v>25.5</v>
      </c>
      <c r="N189">
        <v>1</v>
      </c>
      <c r="O189">
        <v>25.5</v>
      </c>
      <c r="P189">
        <v>25.5</v>
      </c>
      <c r="Q189" t="str">
        <f t="shared" si="2"/>
        <v>10.2021</v>
      </c>
    </row>
    <row r="190" spans="1:17" x14ac:dyDescent="0.35">
      <c r="A190">
        <v>21324</v>
      </c>
      <c r="B190">
        <v>7022456</v>
      </c>
      <c r="C190" t="s">
        <v>267</v>
      </c>
      <c r="D190" t="s">
        <v>17</v>
      </c>
      <c r="E190" t="s">
        <v>26</v>
      </c>
      <c r="F190" t="s">
        <v>250</v>
      </c>
      <c r="G190" t="s">
        <v>256</v>
      </c>
      <c r="H190" t="s">
        <v>19</v>
      </c>
      <c r="I190" t="s">
        <v>20</v>
      </c>
      <c r="J190" t="s">
        <v>21</v>
      </c>
      <c r="K190">
        <v>25.5</v>
      </c>
      <c r="L190">
        <v>1</v>
      </c>
      <c r="M190">
        <v>25.5</v>
      </c>
      <c r="N190">
        <v>1</v>
      </c>
      <c r="O190">
        <v>25.5</v>
      </c>
      <c r="P190">
        <v>25.5</v>
      </c>
      <c r="Q190" t="str">
        <f t="shared" si="2"/>
        <v>10.2021</v>
      </c>
    </row>
    <row r="191" spans="1:17" x14ac:dyDescent="0.35">
      <c r="A191">
        <v>21324</v>
      </c>
      <c r="B191">
        <v>7022456</v>
      </c>
      <c r="C191" t="s">
        <v>268</v>
      </c>
      <c r="D191" t="s">
        <v>17</v>
      </c>
      <c r="E191" t="s">
        <v>26</v>
      </c>
      <c r="F191" t="s">
        <v>250</v>
      </c>
      <c r="G191" t="s">
        <v>256</v>
      </c>
      <c r="H191" t="s">
        <v>19</v>
      </c>
      <c r="I191" t="s">
        <v>20</v>
      </c>
      <c r="J191" t="s">
        <v>21</v>
      </c>
      <c r="K191">
        <v>11.5</v>
      </c>
      <c r="L191">
        <v>2</v>
      </c>
      <c r="M191">
        <v>23</v>
      </c>
      <c r="N191">
        <v>2</v>
      </c>
      <c r="O191">
        <v>23</v>
      </c>
      <c r="P191">
        <v>23</v>
      </c>
      <c r="Q191" t="str">
        <f t="shared" si="2"/>
        <v>10.2021</v>
      </c>
    </row>
    <row r="192" spans="1:17" x14ac:dyDescent="0.35">
      <c r="A192">
        <v>21324</v>
      </c>
      <c r="B192">
        <v>7022456</v>
      </c>
      <c r="C192" t="s">
        <v>269</v>
      </c>
      <c r="D192" t="s">
        <v>17</v>
      </c>
      <c r="E192" t="s">
        <v>26</v>
      </c>
      <c r="F192" t="s">
        <v>250</v>
      </c>
      <c r="G192" t="s">
        <v>256</v>
      </c>
      <c r="H192" t="s">
        <v>19</v>
      </c>
      <c r="I192" t="s">
        <v>20</v>
      </c>
      <c r="J192" t="s">
        <v>21</v>
      </c>
      <c r="K192">
        <v>11.5</v>
      </c>
      <c r="L192">
        <v>1</v>
      </c>
      <c r="M192">
        <v>11.5</v>
      </c>
      <c r="N192">
        <v>1</v>
      </c>
      <c r="O192">
        <v>11.5</v>
      </c>
      <c r="P192">
        <v>11.5</v>
      </c>
      <c r="Q192" t="str">
        <f t="shared" si="2"/>
        <v>10.2021</v>
      </c>
    </row>
    <row r="193" spans="1:17" x14ac:dyDescent="0.35">
      <c r="A193">
        <v>21324</v>
      </c>
      <c r="B193">
        <v>7022456</v>
      </c>
      <c r="C193" t="s">
        <v>270</v>
      </c>
      <c r="D193" t="s">
        <v>17</v>
      </c>
      <c r="E193" t="s">
        <v>26</v>
      </c>
      <c r="F193" t="s">
        <v>250</v>
      </c>
      <c r="G193" t="s">
        <v>256</v>
      </c>
      <c r="H193" t="s">
        <v>19</v>
      </c>
      <c r="I193" t="s">
        <v>20</v>
      </c>
      <c r="J193" t="s">
        <v>21</v>
      </c>
      <c r="K193">
        <v>11.5</v>
      </c>
      <c r="L193">
        <v>1</v>
      </c>
      <c r="M193">
        <v>11.5</v>
      </c>
      <c r="N193">
        <v>1</v>
      </c>
      <c r="O193">
        <v>11.5</v>
      </c>
      <c r="P193">
        <v>11.5</v>
      </c>
      <c r="Q193" t="str">
        <f t="shared" si="2"/>
        <v>10.2021</v>
      </c>
    </row>
    <row r="194" spans="1:17" x14ac:dyDescent="0.35">
      <c r="A194">
        <v>21330</v>
      </c>
      <c r="B194">
        <v>7022487</v>
      </c>
      <c r="C194" t="s">
        <v>271</v>
      </c>
      <c r="D194" t="s">
        <v>17</v>
      </c>
      <c r="E194" t="s">
        <v>26</v>
      </c>
      <c r="F194" t="s">
        <v>241</v>
      </c>
      <c r="G194" t="s">
        <v>272</v>
      </c>
      <c r="H194" t="s">
        <v>160</v>
      </c>
      <c r="I194" t="s">
        <v>20</v>
      </c>
      <c r="J194" t="s">
        <v>21</v>
      </c>
      <c r="K194" s="1">
        <v>2993</v>
      </c>
      <c r="L194">
        <v>1</v>
      </c>
      <c r="M194" s="1">
        <v>2993</v>
      </c>
      <c r="N194">
        <v>0</v>
      </c>
      <c r="O194">
        <v>0</v>
      </c>
      <c r="P194">
        <v>0</v>
      </c>
      <c r="Q194" t="str">
        <f t="shared" si="2"/>
        <v>10.2021</v>
      </c>
    </row>
    <row r="195" spans="1:17" x14ac:dyDescent="0.35">
      <c r="A195">
        <v>21330</v>
      </c>
      <c r="B195">
        <v>7022487</v>
      </c>
      <c r="C195" t="s">
        <v>273</v>
      </c>
      <c r="D195" t="s">
        <v>17</v>
      </c>
      <c r="E195" t="s">
        <v>26</v>
      </c>
      <c r="F195" t="s">
        <v>241</v>
      </c>
      <c r="G195" t="s">
        <v>272</v>
      </c>
      <c r="H195" t="s">
        <v>160</v>
      </c>
      <c r="I195" t="s">
        <v>20</v>
      </c>
      <c r="J195" t="s">
        <v>21</v>
      </c>
      <c r="K195">
        <v>482</v>
      </c>
      <c r="L195">
        <v>1</v>
      </c>
      <c r="M195">
        <v>482</v>
      </c>
      <c r="N195">
        <v>0</v>
      </c>
      <c r="O195">
        <v>0</v>
      </c>
      <c r="P195">
        <v>0</v>
      </c>
      <c r="Q195" t="str">
        <f t="shared" ref="Q195:Q242" si="3">RIGHT(G195,7)</f>
        <v>10.2021</v>
      </c>
    </row>
    <row r="196" spans="1:17" x14ac:dyDescent="0.35">
      <c r="A196">
        <v>21330</v>
      </c>
      <c r="B196">
        <v>7022487</v>
      </c>
      <c r="C196" t="s">
        <v>274</v>
      </c>
      <c r="D196" t="s">
        <v>17</v>
      </c>
      <c r="E196" t="s">
        <v>26</v>
      </c>
      <c r="F196" t="s">
        <v>241</v>
      </c>
      <c r="G196" t="s">
        <v>272</v>
      </c>
      <c r="H196" t="s">
        <v>160</v>
      </c>
      <c r="I196" t="s">
        <v>20</v>
      </c>
      <c r="J196" t="s">
        <v>21</v>
      </c>
      <c r="K196">
        <v>0.01</v>
      </c>
      <c r="L196">
        <v>1</v>
      </c>
      <c r="M196">
        <v>0.01</v>
      </c>
      <c r="N196">
        <v>0</v>
      </c>
      <c r="O196">
        <v>0</v>
      </c>
      <c r="P196">
        <v>0</v>
      </c>
      <c r="Q196" t="str">
        <f t="shared" si="3"/>
        <v>10.2021</v>
      </c>
    </row>
    <row r="197" spans="1:17" x14ac:dyDescent="0.35">
      <c r="A197">
        <v>21479</v>
      </c>
      <c r="B197">
        <v>7022667</v>
      </c>
      <c r="C197" t="s">
        <v>55</v>
      </c>
      <c r="D197" t="s">
        <v>15</v>
      </c>
      <c r="E197" t="s">
        <v>16</v>
      </c>
      <c r="F197" t="s">
        <v>17</v>
      </c>
      <c r="G197" t="s">
        <v>275</v>
      </c>
      <c r="H197" t="s">
        <v>19</v>
      </c>
      <c r="I197" t="s">
        <v>20</v>
      </c>
      <c r="J197" t="s">
        <v>21</v>
      </c>
      <c r="K197">
        <v>235.66</v>
      </c>
      <c r="L197">
        <v>5</v>
      </c>
      <c r="M197" s="1">
        <v>1178.3</v>
      </c>
      <c r="N197">
        <v>5</v>
      </c>
      <c r="O197" s="1">
        <v>1178.3</v>
      </c>
      <c r="P197" s="1">
        <v>1178.3</v>
      </c>
      <c r="Q197" t="str">
        <f t="shared" si="3"/>
        <v>10.2021</v>
      </c>
    </row>
    <row r="198" spans="1:17" x14ac:dyDescent="0.35">
      <c r="A198">
        <v>21514</v>
      </c>
      <c r="B198">
        <v>7022673</v>
      </c>
      <c r="C198" t="s">
        <v>44</v>
      </c>
      <c r="D198" t="s">
        <v>17</v>
      </c>
      <c r="E198" t="s">
        <v>26</v>
      </c>
      <c r="F198" t="s">
        <v>276</v>
      </c>
      <c r="G198" t="s">
        <v>275</v>
      </c>
      <c r="H198" t="s">
        <v>160</v>
      </c>
      <c r="I198" t="s">
        <v>20</v>
      </c>
      <c r="J198" t="s">
        <v>21</v>
      </c>
      <c r="K198">
        <v>192.5</v>
      </c>
      <c r="L198">
        <v>2</v>
      </c>
      <c r="M198">
        <v>385</v>
      </c>
      <c r="N198">
        <v>0</v>
      </c>
      <c r="O198">
        <v>0</v>
      </c>
      <c r="P198">
        <v>0</v>
      </c>
      <c r="Q198" t="str">
        <f t="shared" si="3"/>
        <v>10.2021</v>
      </c>
    </row>
    <row r="199" spans="1:17" x14ac:dyDescent="0.35">
      <c r="A199">
        <v>21514</v>
      </c>
      <c r="B199">
        <v>7022673</v>
      </c>
      <c r="C199" t="s">
        <v>47</v>
      </c>
      <c r="D199" t="s">
        <v>17</v>
      </c>
      <c r="E199" t="s">
        <v>26</v>
      </c>
      <c r="F199" t="s">
        <v>276</v>
      </c>
      <c r="G199" t="s">
        <v>275</v>
      </c>
      <c r="H199" t="s">
        <v>160</v>
      </c>
      <c r="I199" t="s">
        <v>20</v>
      </c>
      <c r="J199" t="s">
        <v>21</v>
      </c>
      <c r="K199">
        <v>197.2</v>
      </c>
      <c r="L199">
        <v>1</v>
      </c>
      <c r="M199">
        <v>197.2</v>
      </c>
      <c r="N199">
        <v>0</v>
      </c>
      <c r="O199">
        <v>0</v>
      </c>
      <c r="P199">
        <v>0</v>
      </c>
      <c r="Q199" t="str">
        <f t="shared" si="3"/>
        <v>10.2021</v>
      </c>
    </row>
    <row r="200" spans="1:17" x14ac:dyDescent="0.35">
      <c r="A200">
        <v>21514</v>
      </c>
      <c r="B200">
        <v>7022673</v>
      </c>
      <c r="C200" t="s">
        <v>48</v>
      </c>
      <c r="D200" t="s">
        <v>17</v>
      </c>
      <c r="E200" t="s">
        <v>26</v>
      </c>
      <c r="F200" t="s">
        <v>276</v>
      </c>
      <c r="G200" t="s">
        <v>275</v>
      </c>
      <c r="H200" t="s">
        <v>160</v>
      </c>
      <c r="I200" t="s">
        <v>20</v>
      </c>
      <c r="J200" t="s">
        <v>21</v>
      </c>
      <c r="K200">
        <v>202.7</v>
      </c>
      <c r="L200">
        <v>2</v>
      </c>
      <c r="M200">
        <v>405.4</v>
      </c>
      <c r="N200">
        <v>0</v>
      </c>
      <c r="O200">
        <v>0</v>
      </c>
      <c r="P200">
        <v>0</v>
      </c>
      <c r="Q200" t="str">
        <f t="shared" si="3"/>
        <v>10.2021</v>
      </c>
    </row>
    <row r="201" spans="1:17" x14ac:dyDescent="0.35">
      <c r="A201">
        <v>21589</v>
      </c>
      <c r="B201">
        <v>7022847</v>
      </c>
      <c r="C201" t="s">
        <v>277</v>
      </c>
      <c r="D201" t="s">
        <v>37</v>
      </c>
      <c r="E201" t="s">
        <v>38</v>
      </c>
      <c r="F201" t="s">
        <v>17</v>
      </c>
      <c r="G201" t="s">
        <v>278</v>
      </c>
      <c r="H201" t="s">
        <v>66</v>
      </c>
      <c r="I201" t="s">
        <v>20</v>
      </c>
      <c r="J201" t="s">
        <v>21</v>
      </c>
      <c r="K201" s="1">
        <v>50000</v>
      </c>
      <c r="L201">
        <v>1</v>
      </c>
      <c r="M201" s="1">
        <v>50000</v>
      </c>
      <c r="N201">
        <v>0.92</v>
      </c>
      <c r="O201" s="1">
        <v>46102.080000000002</v>
      </c>
      <c r="P201" s="1">
        <v>46102.080000000002</v>
      </c>
      <c r="Q201" t="str">
        <f t="shared" si="3"/>
        <v>11.2021</v>
      </c>
    </row>
    <row r="202" spans="1:17" x14ac:dyDescent="0.35">
      <c r="A202">
        <v>21674</v>
      </c>
      <c r="B202">
        <v>7022801</v>
      </c>
      <c r="C202" t="s">
        <v>279</v>
      </c>
      <c r="D202" t="s">
        <v>15</v>
      </c>
      <c r="E202" t="s">
        <v>16</v>
      </c>
      <c r="F202" t="s">
        <v>17</v>
      </c>
      <c r="G202" t="s">
        <v>280</v>
      </c>
      <c r="H202" t="s">
        <v>19</v>
      </c>
      <c r="I202" t="s">
        <v>20</v>
      </c>
      <c r="J202" t="s">
        <v>21</v>
      </c>
      <c r="K202">
        <v>76.7</v>
      </c>
      <c r="L202">
        <v>30</v>
      </c>
      <c r="M202" s="1">
        <v>2301</v>
      </c>
      <c r="N202">
        <v>30</v>
      </c>
      <c r="O202" s="1">
        <v>2301</v>
      </c>
      <c r="P202" s="1">
        <v>2301</v>
      </c>
      <c r="Q202" t="str">
        <f t="shared" si="3"/>
        <v>11.2021</v>
      </c>
    </row>
    <row r="203" spans="1:17" x14ac:dyDescent="0.35">
      <c r="A203">
        <v>21674</v>
      </c>
      <c r="B203">
        <v>7022801</v>
      </c>
      <c r="C203" t="s">
        <v>281</v>
      </c>
      <c r="D203" t="s">
        <v>15</v>
      </c>
      <c r="E203" t="s">
        <v>16</v>
      </c>
      <c r="F203" t="s">
        <v>17</v>
      </c>
      <c r="G203" t="s">
        <v>280</v>
      </c>
      <c r="H203" t="s">
        <v>19</v>
      </c>
      <c r="I203" t="s">
        <v>20</v>
      </c>
      <c r="J203" t="s">
        <v>21</v>
      </c>
      <c r="K203">
        <v>44.5</v>
      </c>
      <c r="L203">
        <v>30</v>
      </c>
      <c r="M203" s="1">
        <v>1335</v>
      </c>
      <c r="N203">
        <v>30</v>
      </c>
      <c r="O203" s="1">
        <v>1335</v>
      </c>
      <c r="P203" s="1">
        <v>1335</v>
      </c>
      <c r="Q203" t="str">
        <f t="shared" si="3"/>
        <v>11.2021</v>
      </c>
    </row>
    <row r="204" spans="1:17" x14ac:dyDescent="0.35">
      <c r="A204">
        <v>21681</v>
      </c>
      <c r="B204">
        <v>7022791</v>
      </c>
      <c r="C204" t="s">
        <v>49</v>
      </c>
      <c r="D204" t="s">
        <v>17</v>
      </c>
      <c r="E204" t="s">
        <v>26</v>
      </c>
      <c r="F204" t="s">
        <v>147</v>
      </c>
      <c r="G204" t="s">
        <v>280</v>
      </c>
      <c r="H204" t="s">
        <v>19</v>
      </c>
      <c r="I204" t="s">
        <v>20</v>
      </c>
      <c r="J204" t="s">
        <v>21</v>
      </c>
      <c r="K204">
        <v>124.6</v>
      </c>
      <c r="L204">
        <v>1</v>
      </c>
      <c r="M204">
        <v>124.6</v>
      </c>
      <c r="N204">
        <v>1</v>
      </c>
      <c r="O204">
        <v>124.6</v>
      </c>
      <c r="P204">
        <v>124.6</v>
      </c>
      <c r="Q204" t="str">
        <f t="shared" si="3"/>
        <v>11.2021</v>
      </c>
    </row>
    <row r="205" spans="1:17" x14ac:dyDescent="0.35">
      <c r="A205">
        <v>21693</v>
      </c>
      <c r="B205">
        <v>7022814</v>
      </c>
      <c r="C205" t="s">
        <v>136</v>
      </c>
      <c r="D205" t="s">
        <v>64</v>
      </c>
      <c r="E205" t="s">
        <v>65</v>
      </c>
      <c r="F205" t="s">
        <v>17</v>
      </c>
      <c r="G205" t="s">
        <v>282</v>
      </c>
      <c r="H205" t="s">
        <v>19</v>
      </c>
      <c r="I205" t="s">
        <v>20</v>
      </c>
      <c r="J205" t="s">
        <v>21</v>
      </c>
      <c r="K205">
        <v>78.400000000000006</v>
      </c>
      <c r="L205">
        <v>12</v>
      </c>
      <c r="M205">
        <v>940.8</v>
      </c>
      <c r="N205">
        <v>12</v>
      </c>
      <c r="O205">
        <v>940.8</v>
      </c>
      <c r="P205">
        <v>940.8</v>
      </c>
      <c r="Q205" t="str">
        <f t="shared" si="3"/>
        <v>11.2021</v>
      </c>
    </row>
    <row r="206" spans="1:17" x14ac:dyDescent="0.35">
      <c r="A206">
        <v>21693</v>
      </c>
      <c r="B206">
        <v>7022814</v>
      </c>
      <c r="C206" t="s">
        <v>36</v>
      </c>
      <c r="D206" t="s">
        <v>64</v>
      </c>
      <c r="E206" t="s">
        <v>65</v>
      </c>
      <c r="F206" t="s">
        <v>17</v>
      </c>
      <c r="G206" t="s">
        <v>282</v>
      </c>
      <c r="H206" t="s">
        <v>19</v>
      </c>
      <c r="I206" t="s">
        <v>20</v>
      </c>
      <c r="J206" t="s">
        <v>21</v>
      </c>
      <c r="K206">
        <v>54.9</v>
      </c>
      <c r="L206">
        <v>1</v>
      </c>
      <c r="M206">
        <v>54.9</v>
      </c>
      <c r="N206">
        <v>1</v>
      </c>
      <c r="O206">
        <v>54.9</v>
      </c>
      <c r="P206">
        <v>54.9</v>
      </c>
      <c r="Q206" t="str">
        <f t="shared" si="3"/>
        <v>11.2021</v>
      </c>
    </row>
    <row r="207" spans="1:17" x14ac:dyDescent="0.35">
      <c r="A207">
        <v>21693</v>
      </c>
      <c r="B207">
        <v>7022814</v>
      </c>
      <c r="C207" t="s">
        <v>217</v>
      </c>
      <c r="D207" t="s">
        <v>64</v>
      </c>
      <c r="E207" t="s">
        <v>65</v>
      </c>
      <c r="F207" t="s">
        <v>17</v>
      </c>
      <c r="G207" t="s">
        <v>282</v>
      </c>
      <c r="H207" t="s">
        <v>19</v>
      </c>
      <c r="I207" t="s">
        <v>20</v>
      </c>
      <c r="J207" t="s">
        <v>21</v>
      </c>
      <c r="K207">
        <v>54.9</v>
      </c>
      <c r="L207">
        <v>2</v>
      </c>
      <c r="M207">
        <v>109.8</v>
      </c>
      <c r="N207">
        <v>2</v>
      </c>
      <c r="O207">
        <v>109.8</v>
      </c>
      <c r="P207">
        <v>109.8</v>
      </c>
      <c r="Q207" t="str">
        <f t="shared" si="3"/>
        <v>11.2021</v>
      </c>
    </row>
    <row r="208" spans="1:17" x14ac:dyDescent="0.35">
      <c r="A208">
        <v>21693</v>
      </c>
      <c r="B208">
        <v>7022814</v>
      </c>
      <c r="C208" t="s">
        <v>41</v>
      </c>
      <c r="D208" t="s">
        <v>64</v>
      </c>
      <c r="E208" t="s">
        <v>65</v>
      </c>
      <c r="F208" t="s">
        <v>17</v>
      </c>
      <c r="G208" t="s">
        <v>282</v>
      </c>
      <c r="H208" t="s">
        <v>19</v>
      </c>
      <c r="I208" t="s">
        <v>20</v>
      </c>
      <c r="J208" t="s">
        <v>21</v>
      </c>
      <c r="K208">
        <v>54.9</v>
      </c>
      <c r="L208">
        <v>2</v>
      </c>
      <c r="M208">
        <v>109.8</v>
      </c>
      <c r="N208">
        <v>2</v>
      </c>
      <c r="O208">
        <v>109.8</v>
      </c>
      <c r="P208">
        <v>109.8</v>
      </c>
      <c r="Q208" t="str">
        <f t="shared" si="3"/>
        <v>11.2021</v>
      </c>
    </row>
    <row r="209" spans="1:17" x14ac:dyDescent="0.35">
      <c r="A209">
        <v>21693</v>
      </c>
      <c r="B209">
        <v>7022814</v>
      </c>
      <c r="C209" t="s">
        <v>191</v>
      </c>
      <c r="D209" t="s">
        <v>64</v>
      </c>
      <c r="E209" t="s">
        <v>65</v>
      </c>
      <c r="F209" t="s">
        <v>17</v>
      </c>
      <c r="G209" t="s">
        <v>282</v>
      </c>
      <c r="H209" t="s">
        <v>19</v>
      </c>
      <c r="I209" t="s">
        <v>20</v>
      </c>
      <c r="J209" t="s">
        <v>21</v>
      </c>
      <c r="K209">
        <v>54.9</v>
      </c>
      <c r="L209">
        <v>4</v>
      </c>
      <c r="M209">
        <v>219.6</v>
      </c>
      <c r="N209">
        <v>4</v>
      </c>
      <c r="O209">
        <v>219.6</v>
      </c>
      <c r="P209">
        <v>219.6</v>
      </c>
      <c r="Q209" t="str">
        <f t="shared" si="3"/>
        <v>11.2021</v>
      </c>
    </row>
    <row r="210" spans="1:17" x14ac:dyDescent="0.35">
      <c r="A210">
        <v>21693</v>
      </c>
      <c r="B210">
        <v>7022814</v>
      </c>
      <c r="C210" t="s">
        <v>192</v>
      </c>
      <c r="D210" t="s">
        <v>64</v>
      </c>
      <c r="E210" t="s">
        <v>65</v>
      </c>
      <c r="F210" t="s">
        <v>17</v>
      </c>
      <c r="G210" t="s">
        <v>282</v>
      </c>
      <c r="H210" t="s">
        <v>19</v>
      </c>
      <c r="I210" t="s">
        <v>20</v>
      </c>
      <c r="J210" t="s">
        <v>21</v>
      </c>
      <c r="K210">
        <v>54.9</v>
      </c>
      <c r="L210">
        <v>1</v>
      </c>
      <c r="M210">
        <v>54.9</v>
      </c>
      <c r="N210">
        <v>1</v>
      </c>
      <c r="O210">
        <v>54.9</v>
      </c>
      <c r="P210">
        <v>54.9</v>
      </c>
      <c r="Q210" t="str">
        <f t="shared" si="3"/>
        <v>11.2021</v>
      </c>
    </row>
    <row r="211" spans="1:17" x14ac:dyDescent="0.35">
      <c r="A211">
        <v>21747</v>
      </c>
      <c r="B211">
        <v>7022940</v>
      </c>
      <c r="C211" t="s">
        <v>283</v>
      </c>
      <c r="D211" t="s">
        <v>17</v>
      </c>
      <c r="E211" t="s">
        <v>26</v>
      </c>
      <c r="F211" t="s">
        <v>147</v>
      </c>
      <c r="G211" t="s">
        <v>284</v>
      </c>
      <c r="H211" t="s">
        <v>66</v>
      </c>
      <c r="I211" t="s">
        <v>20</v>
      </c>
      <c r="J211" t="s">
        <v>21</v>
      </c>
      <c r="K211">
        <v>60.18</v>
      </c>
      <c r="L211">
        <v>6</v>
      </c>
      <c r="M211">
        <v>361.08</v>
      </c>
      <c r="N211">
        <v>0</v>
      </c>
      <c r="O211">
        <v>0</v>
      </c>
      <c r="P211">
        <v>0</v>
      </c>
      <c r="Q211" t="str">
        <f t="shared" si="3"/>
        <v>11.2021</v>
      </c>
    </row>
    <row r="212" spans="1:17" x14ac:dyDescent="0.35">
      <c r="A212">
        <v>21747</v>
      </c>
      <c r="B212">
        <v>7022940</v>
      </c>
      <c r="C212" t="s">
        <v>285</v>
      </c>
      <c r="D212" t="s">
        <v>17</v>
      </c>
      <c r="E212" t="s">
        <v>26</v>
      </c>
      <c r="F212" t="s">
        <v>147</v>
      </c>
      <c r="G212" t="s">
        <v>284</v>
      </c>
      <c r="H212" t="s">
        <v>66</v>
      </c>
      <c r="I212" t="s">
        <v>20</v>
      </c>
      <c r="J212" t="s">
        <v>21</v>
      </c>
      <c r="K212">
        <v>41.96</v>
      </c>
      <c r="L212">
        <v>12</v>
      </c>
      <c r="M212">
        <v>503.52</v>
      </c>
      <c r="N212">
        <v>12</v>
      </c>
      <c r="O212">
        <v>503.52</v>
      </c>
      <c r="P212">
        <v>503.52</v>
      </c>
      <c r="Q212" t="str">
        <f t="shared" si="3"/>
        <v>11.2021</v>
      </c>
    </row>
    <row r="213" spans="1:17" x14ac:dyDescent="0.35">
      <c r="A213">
        <v>21747</v>
      </c>
      <c r="B213">
        <v>7022940</v>
      </c>
      <c r="C213" t="s">
        <v>286</v>
      </c>
      <c r="D213" t="s">
        <v>17</v>
      </c>
      <c r="E213" t="s">
        <v>26</v>
      </c>
      <c r="F213" t="s">
        <v>147</v>
      </c>
      <c r="G213" t="s">
        <v>284</v>
      </c>
      <c r="H213" t="s">
        <v>66</v>
      </c>
      <c r="I213" t="s">
        <v>20</v>
      </c>
      <c r="J213" t="s">
        <v>21</v>
      </c>
      <c r="K213">
        <v>56.03</v>
      </c>
      <c r="L213">
        <v>2</v>
      </c>
      <c r="M213">
        <v>112.06</v>
      </c>
      <c r="N213">
        <v>0</v>
      </c>
      <c r="O213">
        <v>0</v>
      </c>
      <c r="P213">
        <v>0</v>
      </c>
      <c r="Q213" t="str">
        <f t="shared" si="3"/>
        <v>11.2021</v>
      </c>
    </row>
    <row r="214" spans="1:17" x14ac:dyDescent="0.35">
      <c r="A214">
        <v>21747</v>
      </c>
      <c r="B214">
        <v>7022940</v>
      </c>
      <c r="C214" t="s">
        <v>287</v>
      </c>
      <c r="D214" t="s">
        <v>17</v>
      </c>
      <c r="E214" t="s">
        <v>26</v>
      </c>
      <c r="F214" t="s">
        <v>147</v>
      </c>
      <c r="G214" t="s">
        <v>284</v>
      </c>
      <c r="H214" t="s">
        <v>66</v>
      </c>
      <c r="I214" t="s">
        <v>20</v>
      </c>
      <c r="J214" t="s">
        <v>21</v>
      </c>
      <c r="K214">
        <v>150.96</v>
      </c>
      <c r="L214">
        <v>12</v>
      </c>
      <c r="M214" s="1">
        <v>1811.52</v>
      </c>
      <c r="N214">
        <v>12</v>
      </c>
      <c r="O214" s="1">
        <v>1811.52</v>
      </c>
      <c r="P214" s="1">
        <v>1811.52</v>
      </c>
      <c r="Q214" t="str">
        <f t="shared" si="3"/>
        <v>11.2021</v>
      </c>
    </row>
    <row r="215" spans="1:17" x14ac:dyDescent="0.35">
      <c r="A215">
        <v>21749</v>
      </c>
      <c r="B215">
        <v>7022997</v>
      </c>
      <c r="C215" t="s">
        <v>283</v>
      </c>
      <c r="D215" t="s">
        <v>17</v>
      </c>
      <c r="E215" t="s">
        <v>26</v>
      </c>
      <c r="F215" t="s">
        <v>288</v>
      </c>
      <c r="G215" t="s">
        <v>289</v>
      </c>
      <c r="H215" t="s">
        <v>66</v>
      </c>
      <c r="I215" t="s">
        <v>20</v>
      </c>
      <c r="J215" t="s">
        <v>21</v>
      </c>
      <c r="K215">
        <v>60.18</v>
      </c>
      <c r="L215">
        <v>1</v>
      </c>
      <c r="M215">
        <v>60.18</v>
      </c>
      <c r="N215">
        <v>0</v>
      </c>
      <c r="O215">
        <v>0</v>
      </c>
      <c r="P215">
        <v>0</v>
      </c>
      <c r="Q215" t="str">
        <f t="shared" si="3"/>
        <v>11.2021</v>
      </c>
    </row>
    <row r="216" spans="1:17" x14ac:dyDescent="0.35">
      <c r="A216">
        <v>21749</v>
      </c>
      <c r="B216">
        <v>7022997</v>
      </c>
      <c r="C216" t="s">
        <v>285</v>
      </c>
      <c r="D216" t="s">
        <v>17</v>
      </c>
      <c r="E216" t="s">
        <v>26</v>
      </c>
      <c r="F216" t="s">
        <v>288</v>
      </c>
      <c r="G216" t="s">
        <v>289</v>
      </c>
      <c r="H216" t="s">
        <v>66</v>
      </c>
      <c r="I216" t="s">
        <v>20</v>
      </c>
      <c r="J216" t="s">
        <v>21</v>
      </c>
      <c r="K216">
        <v>41.96</v>
      </c>
      <c r="L216">
        <v>2</v>
      </c>
      <c r="M216">
        <v>83.92</v>
      </c>
      <c r="N216">
        <v>0</v>
      </c>
      <c r="O216">
        <v>0</v>
      </c>
      <c r="P216">
        <v>0</v>
      </c>
      <c r="Q216" t="str">
        <f t="shared" si="3"/>
        <v>11.2021</v>
      </c>
    </row>
    <row r="217" spans="1:17" x14ac:dyDescent="0.35">
      <c r="A217">
        <v>21749</v>
      </c>
      <c r="B217">
        <v>7022997</v>
      </c>
      <c r="C217" t="s">
        <v>286</v>
      </c>
      <c r="D217" t="s">
        <v>17</v>
      </c>
      <c r="E217" t="s">
        <v>26</v>
      </c>
      <c r="F217" t="s">
        <v>288</v>
      </c>
      <c r="G217" t="s">
        <v>289</v>
      </c>
      <c r="H217" t="s">
        <v>66</v>
      </c>
      <c r="I217" t="s">
        <v>20</v>
      </c>
      <c r="J217" t="s">
        <v>21</v>
      </c>
      <c r="K217">
        <v>56.03</v>
      </c>
      <c r="L217">
        <v>2</v>
      </c>
      <c r="M217">
        <v>112.06</v>
      </c>
      <c r="N217">
        <v>0</v>
      </c>
      <c r="O217">
        <v>0</v>
      </c>
      <c r="P217">
        <v>0</v>
      </c>
      <c r="Q217" t="str">
        <f t="shared" si="3"/>
        <v>11.2021</v>
      </c>
    </row>
    <row r="218" spans="1:17" x14ac:dyDescent="0.35">
      <c r="A218">
        <v>21749</v>
      </c>
      <c r="B218">
        <v>7022997</v>
      </c>
      <c r="C218" t="s">
        <v>287</v>
      </c>
      <c r="D218" t="s">
        <v>17</v>
      </c>
      <c r="E218" t="s">
        <v>26</v>
      </c>
      <c r="F218" t="s">
        <v>288</v>
      </c>
      <c r="G218" t="s">
        <v>289</v>
      </c>
      <c r="H218" t="s">
        <v>66</v>
      </c>
      <c r="I218" t="s">
        <v>20</v>
      </c>
      <c r="J218" t="s">
        <v>21</v>
      </c>
      <c r="K218">
        <v>150.96</v>
      </c>
      <c r="L218">
        <v>2</v>
      </c>
      <c r="M218">
        <v>301.92</v>
      </c>
      <c r="N218">
        <v>0</v>
      </c>
      <c r="O218">
        <v>0</v>
      </c>
      <c r="P218">
        <v>0</v>
      </c>
      <c r="Q218" t="str">
        <f t="shared" si="3"/>
        <v>11.2021</v>
      </c>
    </row>
    <row r="219" spans="1:17" x14ac:dyDescent="0.35">
      <c r="A219">
        <v>21749</v>
      </c>
      <c r="B219">
        <v>7022997</v>
      </c>
      <c r="C219" t="s">
        <v>290</v>
      </c>
      <c r="D219" t="s">
        <v>17</v>
      </c>
      <c r="E219" t="s">
        <v>26</v>
      </c>
      <c r="F219" t="s">
        <v>288</v>
      </c>
      <c r="G219" t="s">
        <v>289</v>
      </c>
      <c r="H219" t="s">
        <v>66</v>
      </c>
      <c r="I219" t="s">
        <v>20</v>
      </c>
      <c r="J219" t="s">
        <v>21</v>
      </c>
      <c r="K219">
        <v>202</v>
      </c>
      <c r="L219">
        <v>5</v>
      </c>
      <c r="M219" s="1">
        <v>1010</v>
      </c>
      <c r="N219">
        <v>0</v>
      </c>
      <c r="O219">
        <v>0</v>
      </c>
      <c r="P219">
        <v>0</v>
      </c>
      <c r="Q219" t="str">
        <f t="shared" si="3"/>
        <v>11.2021</v>
      </c>
    </row>
    <row r="220" spans="1:17" x14ac:dyDescent="0.35">
      <c r="A220">
        <v>21749</v>
      </c>
      <c r="B220">
        <v>7022997</v>
      </c>
      <c r="C220" t="s">
        <v>44</v>
      </c>
      <c r="D220" t="s">
        <v>17</v>
      </c>
      <c r="E220" t="s">
        <v>26</v>
      </c>
      <c r="F220" t="s">
        <v>288</v>
      </c>
      <c r="G220" t="s">
        <v>289</v>
      </c>
      <c r="H220" t="s">
        <v>66</v>
      </c>
      <c r="I220" t="s">
        <v>20</v>
      </c>
      <c r="J220" t="s">
        <v>21</v>
      </c>
      <c r="K220">
        <v>192.5</v>
      </c>
      <c r="L220">
        <v>1</v>
      </c>
      <c r="M220">
        <v>192.5</v>
      </c>
      <c r="N220">
        <v>0</v>
      </c>
      <c r="O220">
        <v>0</v>
      </c>
      <c r="P220">
        <v>0</v>
      </c>
      <c r="Q220" t="str">
        <f t="shared" si="3"/>
        <v>11.2021</v>
      </c>
    </row>
    <row r="221" spans="1:17" x14ac:dyDescent="0.35">
      <c r="A221">
        <v>21749</v>
      </c>
      <c r="B221">
        <v>7022997</v>
      </c>
      <c r="C221" t="s">
        <v>47</v>
      </c>
      <c r="D221" t="s">
        <v>17</v>
      </c>
      <c r="E221" t="s">
        <v>26</v>
      </c>
      <c r="F221" t="s">
        <v>288</v>
      </c>
      <c r="G221" t="s">
        <v>289</v>
      </c>
      <c r="H221" t="s">
        <v>66</v>
      </c>
      <c r="I221" t="s">
        <v>20</v>
      </c>
      <c r="J221" t="s">
        <v>21</v>
      </c>
      <c r="K221">
        <v>197.2</v>
      </c>
      <c r="L221">
        <v>1</v>
      </c>
      <c r="M221">
        <v>197.2</v>
      </c>
      <c r="N221">
        <v>0</v>
      </c>
      <c r="O221">
        <v>0</v>
      </c>
      <c r="P221">
        <v>0</v>
      </c>
      <c r="Q221" t="str">
        <f t="shared" si="3"/>
        <v>11.2021</v>
      </c>
    </row>
    <row r="222" spans="1:17" x14ac:dyDescent="0.35">
      <c r="A222">
        <v>21749</v>
      </c>
      <c r="B222">
        <v>7022997</v>
      </c>
      <c r="C222" t="s">
        <v>221</v>
      </c>
      <c r="D222" t="s">
        <v>17</v>
      </c>
      <c r="E222" t="s">
        <v>26</v>
      </c>
      <c r="F222" t="s">
        <v>288</v>
      </c>
      <c r="G222" t="s">
        <v>289</v>
      </c>
      <c r="H222" t="s">
        <v>66</v>
      </c>
      <c r="I222" t="s">
        <v>20</v>
      </c>
      <c r="J222" t="s">
        <v>21</v>
      </c>
      <c r="K222">
        <v>321.39999999999998</v>
      </c>
      <c r="L222">
        <v>1</v>
      </c>
      <c r="M222">
        <v>321.39999999999998</v>
      </c>
      <c r="N222">
        <v>1</v>
      </c>
      <c r="O222">
        <v>321.39999999999998</v>
      </c>
      <c r="P222">
        <v>321.39999999999998</v>
      </c>
      <c r="Q222" t="str">
        <f t="shared" si="3"/>
        <v>11.2021</v>
      </c>
    </row>
    <row r="223" spans="1:17" x14ac:dyDescent="0.35">
      <c r="A223">
        <v>21756</v>
      </c>
      <c r="B223">
        <v>7022975</v>
      </c>
      <c r="C223" t="s">
        <v>291</v>
      </c>
      <c r="D223" t="s">
        <v>37</v>
      </c>
      <c r="E223" t="s">
        <v>38</v>
      </c>
      <c r="F223" t="s">
        <v>17</v>
      </c>
      <c r="G223" t="s">
        <v>284</v>
      </c>
      <c r="H223" t="s">
        <v>19</v>
      </c>
      <c r="I223" t="s">
        <v>20</v>
      </c>
      <c r="J223" t="s">
        <v>21</v>
      </c>
      <c r="K223">
        <v>8</v>
      </c>
      <c r="L223">
        <v>6</v>
      </c>
      <c r="M223">
        <v>48</v>
      </c>
      <c r="N223">
        <v>6</v>
      </c>
      <c r="O223">
        <v>48</v>
      </c>
      <c r="P223">
        <v>48</v>
      </c>
      <c r="Q223" t="str">
        <f t="shared" si="3"/>
        <v>11.2021</v>
      </c>
    </row>
    <row r="224" spans="1:17" x14ac:dyDescent="0.35">
      <c r="A224">
        <v>21756</v>
      </c>
      <c r="B224">
        <v>7022975</v>
      </c>
      <c r="C224" t="s">
        <v>292</v>
      </c>
      <c r="D224" t="s">
        <v>37</v>
      </c>
      <c r="E224" t="s">
        <v>38</v>
      </c>
      <c r="F224" t="s">
        <v>17</v>
      </c>
      <c r="G224" t="s">
        <v>284</v>
      </c>
      <c r="H224" t="s">
        <v>19</v>
      </c>
      <c r="I224" t="s">
        <v>20</v>
      </c>
      <c r="J224" t="s">
        <v>21</v>
      </c>
      <c r="K224">
        <v>8.1999999999999993</v>
      </c>
      <c r="L224">
        <v>18</v>
      </c>
      <c r="M224">
        <v>147.6</v>
      </c>
      <c r="N224">
        <v>18</v>
      </c>
      <c r="O224">
        <v>147.6</v>
      </c>
      <c r="P224">
        <v>147.6</v>
      </c>
      <c r="Q224" t="str">
        <f t="shared" si="3"/>
        <v>11.2021</v>
      </c>
    </row>
    <row r="225" spans="1:17" x14ac:dyDescent="0.35">
      <c r="A225">
        <v>21756</v>
      </c>
      <c r="B225">
        <v>7022975</v>
      </c>
      <c r="C225" t="s">
        <v>293</v>
      </c>
      <c r="D225" t="s">
        <v>37</v>
      </c>
      <c r="E225" t="s">
        <v>38</v>
      </c>
      <c r="F225" t="s">
        <v>17</v>
      </c>
      <c r="G225" t="s">
        <v>284</v>
      </c>
      <c r="H225" t="s">
        <v>19</v>
      </c>
      <c r="I225" t="s">
        <v>20</v>
      </c>
      <c r="J225" t="s">
        <v>21</v>
      </c>
      <c r="K225">
        <v>7.37</v>
      </c>
      <c r="L225">
        <v>6</v>
      </c>
      <c r="M225">
        <v>44.22</v>
      </c>
      <c r="N225">
        <v>6</v>
      </c>
      <c r="O225">
        <v>44.22</v>
      </c>
      <c r="P225">
        <v>44.22</v>
      </c>
      <c r="Q225" t="str">
        <f t="shared" si="3"/>
        <v>11.2021</v>
      </c>
    </row>
    <row r="226" spans="1:17" x14ac:dyDescent="0.35">
      <c r="A226">
        <v>21838</v>
      </c>
      <c r="B226">
        <v>7022976</v>
      </c>
      <c r="C226" t="s">
        <v>294</v>
      </c>
      <c r="D226" t="s">
        <v>37</v>
      </c>
      <c r="E226" t="s">
        <v>38</v>
      </c>
      <c r="F226" t="s">
        <v>17</v>
      </c>
      <c r="G226" t="s">
        <v>284</v>
      </c>
      <c r="H226" t="s">
        <v>19</v>
      </c>
      <c r="I226" t="s">
        <v>20</v>
      </c>
      <c r="J226" t="s">
        <v>21</v>
      </c>
      <c r="K226">
        <v>80.849999999999994</v>
      </c>
      <c r="L226">
        <v>1</v>
      </c>
      <c r="M226">
        <v>80.849999999999994</v>
      </c>
      <c r="N226">
        <v>1</v>
      </c>
      <c r="O226">
        <v>80.849999999999994</v>
      </c>
      <c r="P226">
        <v>80.849999999999994</v>
      </c>
      <c r="Q226" t="str">
        <f t="shared" si="3"/>
        <v>11.2021</v>
      </c>
    </row>
    <row r="227" spans="1:17" x14ac:dyDescent="0.35">
      <c r="A227">
        <v>21882</v>
      </c>
      <c r="B227">
        <v>7023004</v>
      </c>
      <c r="C227" t="s">
        <v>211</v>
      </c>
      <c r="D227" t="s">
        <v>17</v>
      </c>
      <c r="E227" t="s">
        <v>26</v>
      </c>
      <c r="F227" t="s">
        <v>219</v>
      </c>
      <c r="G227" t="s">
        <v>289</v>
      </c>
      <c r="H227" t="s">
        <v>19</v>
      </c>
      <c r="I227" t="s">
        <v>20</v>
      </c>
      <c r="J227" t="s">
        <v>21</v>
      </c>
      <c r="K227">
        <v>18.13</v>
      </c>
      <c r="L227">
        <v>2</v>
      </c>
      <c r="M227">
        <v>36.26</v>
      </c>
      <c r="N227">
        <v>2</v>
      </c>
      <c r="O227">
        <v>36.26</v>
      </c>
      <c r="P227">
        <v>36.26</v>
      </c>
      <c r="Q227" t="str">
        <f t="shared" si="3"/>
        <v>11.2021</v>
      </c>
    </row>
    <row r="228" spans="1:17" x14ac:dyDescent="0.35">
      <c r="A228">
        <v>21921</v>
      </c>
      <c r="B228">
        <v>7023071</v>
      </c>
      <c r="C228" t="s">
        <v>295</v>
      </c>
      <c r="D228" t="s">
        <v>17</v>
      </c>
      <c r="E228" t="s">
        <v>26</v>
      </c>
      <c r="F228" t="s">
        <v>32</v>
      </c>
      <c r="G228" t="s">
        <v>296</v>
      </c>
      <c r="H228" t="s">
        <v>160</v>
      </c>
      <c r="I228" t="s">
        <v>20</v>
      </c>
      <c r="J228" t="s">
        <v>21</v>
      </c>
      <c r="K228">
        <v>119</v>
      </c>
      <c r="L228">
        <v>2</v>
      </c>
      <c r="M228">
        <v>238</v>
      </c>
      <c r="N228">
        <v>0</v>
      </c>
      <c r="O228">
        <v>0</v>
      </c>
      <c r="P228">
        <v>0</v>
      </c>
      <c r="Q228" t="str">
        <f t="shared" si="3"/>
        <v>11.2021</v>
      </c>
    </row>
    <row r="229" spans="1:17" x14ac:dyDescent="0.35">
      <c r="A229">
        <v>21973</v>
      </c>
      <c r="B229">
        <v>7023208</v>
      </c>
      <c r="C229" t="s">
        <v>297</v>
      </c>
      <c r="D229" t="s">
        <v>17</v>
      </c>
      <c r="E229" t="s">
        <v>26</v>
      </c>
      <c r="F229" t="s">
        <v>201</v>
      </c>
      <c r="G229" t="s">
        <v>298</v>
      </c>
      <c r="H229" t="s">
        <v>66</v>
      </c>
      <c r="I229" t="s">
        <v>20</v>
      </c>
      <c r="J229" t="s">
        <v>21</v>
      </c>
      <c r="K229" s="1">
        <v>3175</v>
      </c>
      <c r="L229">
        <v>2</v>
      </c>
      <c r="M229" s="1">
        <v>6350</v>
      </c>
      <c r="N229">
        <v>2</v>
      </c>
      <c r="O229" s="1">
        <v>6350</v>
      </c>
      <c r="P229" s="1">
        <v>6350</v>
      </c>
      <c r="Q229" t="str">
        <f t="shared" si="3"/>
        <v>11.2021</v>
      </c>
    </row>
    <row r="230" spans="1:17" x14ac:dyDescent="0.35">
      <c r="A230">
        <v>21973</v>
      </c>
      <c r="B230">
        <v>7023208</v>
      </c>
      <c r="C230" t="s">
        <v>299</v>
      </c>
      <c r="D230" t="s">
        <v>17</v>
      </c>
      <c r="E230" t="s">
        <v>26</v>
      </c>
      <c r="F230" t="s">
        <v>201</v>
      </c>
      <c r="G230" t="s">
        <v>298</v>
      </c>
      <c r="H230" t="s">
        <v>66</v>
      </c>
      <c r="I230" t="s">
        <v>20</v>
      </c>
      <c r="J230" t="s">
        <v>21</v>
      </c>
      <c r="K230">
        <v>80</v>
      </c>
      <c r="L230">
        <v>2</v>
      </c>
      <c r="M230">
        <v>160</v>
      </c>
      <c r="N230">
        <v>2</v>
      </c>
      <c r="O230">
        <v>160</v>
      </c>
      <c r="P230">
        <v>160</v>
      </c>
      <c r="Q230" t="str">
        <f t="shared" si="3"/>
        <v>11.2021</v>
      </c>
    </row>
    <row r="231" spans="1:17" x14ac:dyDescent="0.35">
      <c r="A231">
        <v>21973</v>
      </c>
      <c r="B231">
        <v>7023208</v>
      </c>
      <c r="C231" t="s">
        <v>300</v>
      </c>
      <c r="D231" t="s">
        <v>17</v>
      </c>
      <c r="E231" t="s">
        <v>26</v>
      </c>
      <c r="F231" t="s">
        <v>201</v>
      </c>
      <c r="G231" t="s">
        <v>298</v>
      </c>
      <c r="H231" t="s">
        <v>66</v>
      </c>
      <c r="I231" t="s">
        <v>20</v>
      </c>
      <c r="J231" t="s">
        <v>21</v>
      </c>
      <c r="K231">
        <v>0.01</v>
      </c>
      <c r="L231">
        <v>1</v>
      </c>
      <c r="M231">
        <v>0.01</v>
      </c>
      <c r="N231">
        <v>0</v>
      </c>
      <c r="O231">
        <v>0</v>
      </c>
      <c r="P231">
        <v>0</v>
      </c>
      <c r="Q231" t="str">
        <f t="shared" si="3"/>
        <v>11.2021</v>
      </c>
    </row>
    <row r="232" spans="1:17" x14ac:dyDescent="0.35">
      <c r="A232">
        <v>21973</v>
      </c>
      <c r="B232">
        <v>7023208</v>
      </c>
      <c r="C232" t="s">
        <v>301</v>
      </c>
      <c r="D232" t="s">
        <v>17</v>
      </c>
      <c r="E232" t="s">
        <v>26</v>
      </c>
      <c r="F232" t="s">
        <v>201</v>
      </c>
      <c r="G232" t="s">
        <v>298</v>
      </c>
      <c r="H232" t="s">
        <v>66</v>
      </c>
      <c r="I232" t="s">
        <v>20</v>
      </c>
      <c r="J232" t="s">
        <v>21</v>
      </c>
      <c r="K232">
        <v>295</v>
      </c>
      <c r="L232">
        <v>2</v>
      </c>
      <c r="M232">
        <v>590</v>
      </c>
      <c r="N232">
        <v>0</v>
      </c>
      <c r="O232">
        <v>0</v>
      </c>
      <c r="P232">
        <v>0</v>
      </c>
      <c r="Q232" t="str">
        <f t="shared" si="3"/>
        <v>11.2021</v>
      </c>
    </row>
    <row r="233" spans="1:17" x14ac:dyDescent="0.35">
      <c r="A233">
        <v>21976</v>
      </c>
      <c r="B233">
        <v>7023141</v>
      </c>
      <c r="C233" t="s">
        <v>302</v>
      </c>
      <c r="D233" t="s">
        <v>15</v>
      </c>
      <c r="E233" t="s">
        <v>16</v>
      </c>
      <c r="F233" t="s">
        <v>17</v>
      </c>
      <c r="G233" t="s">
        <v>303</v>
      </c>
      <c r="H233" t="s">
        <v>19</v>
      </c>
      <c r="I233" t="s">
        <v>20</v>
      </c>
      <c r="J233" t="s">
        <v>21</v>
      </c>
      <c r="K233" s="1">
        <v>14657.69</v>
      </c>
      <c r="L233">
        <v>1</v>
      </c>
      <c r="M233" s="1">
        <v>14657.69</v>
      </c>
      <c r="N233">
        <v>1</v>
      </c>
      <c r="O233" s="1">
        <v>14657.69</v>
      </c>
      <c r="P233" s="1">
        <v>14657.69</v>
      </c>
      <c r="Q233" t="str">
        <f t="shared" si="3"/>
        <v>11.2021</v>
      </c>
    </row>
    <row r="234" spans="1:17" x14ac:dyDescent="0.35">
      <c r="A234">
        <v>22008</v>
      </c>
      <c r="B234">
        <v>7023237</v>
      </c>
      <c r="C234" t="s">
        <v>304</v>
      </c>
      <c r="D234" t="s">
        <v>127</v>
      </c>
      <c r="E234" t="s">
        <v>128</v>
      </c>
      <c r="F234" t="s">
        <v>17</v>
      </c>
      <c r="G234" t="s">
        <v>305</v>
      </c>
      <c r="H234" t="s">
        <v>19</v>
      </c>
      <c r="I234" t="s">
        <v>20</v>
      </c>
      <c r="J234" t="s">
        <v>21</v>
      </c>
      <c r="K234">
        <v>1</v>
      </c>
      <c r="L234" s="1">
        <v>5751</v>
      </c>
      <c r="M234" s="1">
        <v>5751</v>
      </c>
      <c r="N234" s="1">
        <v>5751</v>
      </c>
      <c r="O234" s="1">
        <v>5751</v>
      </c>
      <c r="P234" s="1">
        <v>5751</v>
      </c>
      <c r="Q234" t="str">
        <f t="shared" si="3"/>
        <v>12.2021</v>
      </c>
    </row>
    <row r="235" spans="1:17" x14ac:dyDescent="0.35">
      <c r="A235">
        <v>22096</v>
      </c>
      <c r="B235">
        <v>7023388</v>
      </c>
      <c r="C235" t="s">
        <v>306</v>
      </c>
      <c r="D235" t="s">
        <v>37</v>
      </c>
      <c r="E235" t="s">
        <v>38</v>
      </c>
      <c r="F235" t="s">
        <v>17</v>
      </c>
      <c r="G235" t="s">
        <v>307</v>
      </c>
      <c r="H235" t="s">
        <v>66</v>
      </c>
      <c r="I235" t="s">
        <v>20</v>
      </c>
      <c r="J235" t="s">
        <v>21</v>
      </c>
      <c r="K235">
        <v>1</v>
      </c>
      <c r="L235" s="1">
        <v>50000</v>
      </c>
      <c r="M235" s="1">
        <v>50000</v>
      </c>
      <c r="N235" s="1">
        <v>23844.6</v>
      </c>
      <c r="O235" s="1">
        <v>23844.6</v>
      </c>
      <c r="P235" s="1">
        <v>23844.6</v>
      </c>
      <c r="Q235" t="str">
        <f t="shared" si="3"/>
        <v>12.2021</v>
      </c>
    </row>
    <row r="236" spans="1:17" x14ac:dyDescent="0.35">
      <c r="A236">
        <v>22116</v>
      </c>
      <c r="B236">
        <v>7023325</v>
      </c>
      <c r="C236" t="s">
        <v>308</v>
      </c>
      <c r="D236" t="s">
        <v>17</v>
      </c>
      <c r="E236" t="s">
        <v>26</v>
      </c>
      <c r="F236" t="s">
        <v>276</v>
      </c>
      <c r="G236" t="s">
        <v>309</v>
      </c>
      <c r="H236" t="s">
        <v>66</v>
      </c>
      <c r="I236" t="s">
        <v>20</v>
      </c>
      <c r="J236" t="s">
        <v>21</v>
      </c>
      <c r="K236">
        <v>60.18</v>
      </c>
      <c r="L236">
        <v>1</v>
      </c>
      <c r="M236">
        <v>60.18</v>
      </c>
      <c r="N236">
        <v>0</v>
      </c>
      <c r="O236">
        <v>0</v>
      </c>
      <c r="P236">
        <v>0</v>
      </c>
      <c r="Q236" t="str">
        <f t="shared" si="3"/>
        <v>12.2021</v>
      </c>
    </row>
    <row r="237" spans="1:17" x14ac:dyDescent="0.35">
      <c r="A237">
        <v>22116</v>
      </c>
      <c r="B237">
        <v>7023325</v>
      </c>
      <c r="C237" t="s">
        <v>310</v>
      </c>
      <c r="D237" t="s">
        <v>17</v>
      </c>
      <c r="E237" t="s">
        <v>26</v>
      </c>
      <c r="F237" t="s">
        <v>276</v>
      </c>
      <c r="G237" t="s">
        <v>309</v>
      </c>
      <c r="H237" t="s">
        <v>66</v>
      </c>
      <c r="I237" t="s">
        <v>20</v>
      </c>
      <c r="J237" t="s">
        <v>21</v>
      </c>
      <c r="K237">
        <v>192.5</v>
      </c>
      <c r="L237">
        <v>1</v>
      </c>
      <c r="M237">
        <v>192.5</v>
      </c>
      <c r="N237">
        <v>1</v>
      </c>
      <c r="O237">
        <v>192.5</v>
      </c>
      <c r="P237">
        <v>192.5</v>
      </c>
      <c r="Q237" t="str">
        <f t="shared" si="3"/>
        <v>12.2021</v>
      </c>
    </row>
    <row r="238" spans="1:17" x14ac:dyDescent="0.35">
      <c r="A238">
        <v>22117</v>
      </c>
      <c r="B238">
        <v>7023274</v>
      </c>
      <c r="C238" t="s">
        <v>311</v>
      </c>
      <c r="D238" t="s">
        <v>127</v>
      </c>
      <c r="E238" t="s">
        <v>128</v>
      </c>
      <c r="F238" t="s">
        <v>17</v>
      </c>
      <c r="G238" t="s">
        <v>312</v>
      </c>
      <c r="H238" t="s">
        <v>160</v>
      </c>
      <c r="I238" t="s">
        <v>20</v>
      </c>
      <c r="J238" t="s">
        <v>21</v>
      </c>
      <c r="K238">
        <v>1</v>
      </c>
      <c r="L238">
        <v>391</v>
      </c>
      <c r="M238">
        <v>391</v>
      </c>
      <c r="N238">
        <v>0</v>
      </c>
      <c r="O238">
        <v>0</v>
      </c>
      <c r="P238">
        <v>0</v>
      </c>
      <c r="Q238" t="str">
        <f t="shared" si="3"/>
        <v>12.2021</v>
      </c>
    </row>
    <row r="239" spans="1:17" x14ac:dyDescent="0.35">
      <c r="A239">
        <v>22154</v>
      </c>
      <c r="B239">
        <v>7023328</v>
      </c>
      <c r="C239" t="s">
        <v>283</v>
      </c>
      <c r="D239" t="s">
        <v>17</v>
      </c>
      <c r="E239" t="s">
        <v>26</v>
      </c>
      <c r="F239" t="s">
        <v>32</v>
      </c>
      <c r="G239" t="s">
        <v>309</v>
      </c>
      <c r="H239" t="s">
        <v>160</v>
      </c>
      <c r="I239" t="s">
        <v>20</v>
      </c>
      <c r="J239" t="s">
        <v>21</v>
      </c>
      <c r="K239">
        <v>60.18</v>
      </c>
      <c r="L239">
        <v>4</v>
      </c>
      <c r="M239">
        <v>240.72</v>
      </c>
      <c r="N239">
        <v>0</v>
      </c>
      <c r="O239">
        <v>0</v>
      </c>
      <c r="P239">
        <v>0</v>
      </c>
      <c r="Q239" t="str">
        <f t="shared" si="3"/>
        <v>12.2021</v>
      </c>
    </row>
    <row r="240" spans="1:17" x14ac:dyDescent="0.35">
      <c r="A240">
        <v>22154</v>
      </c>
      <c r="B240">
        <v>7023328</v>
      </c>
      <c r="C240" t="s">
        <v>285</v>
      </c>
      <c r="D240" t="s">
        <v>17</v>
      </c>
      <c r="E240" t="s">
        <v>26</v>
      </c>
      <c r="F240" t="s">
        <v>32</v>
      </c>
      <c r="G240" t="s">
        <v>309</v>
      </c>
      <c r="H240" t="s">
        <v>160</v>
      </c>
      <c r="I240" t="s">
        <v>20</v>
      </c>
      <c r="J240" t="s">
        <v>21</v>
      </c>
      <c r="K240">
        <v>41.96</v>
      </c>
      <c r="L240">
        <v>2</v>
      </c>
      <c r="M240">
        <v>83.92</v>
      </c>
      <c r="N240">
        <v>0</v>
      </c>
      <c r="O240">
        <v>0</v>
      </c>
      <c r="P240">
        <v>0</v>
      </c>
      <c r="Q240" t="str">
        <f t="shared" si="3"/>
        <v>12.2021</v>
      </c>
    </row>
    <row r="241" spans="1:17" x14ac:dyDescent="0.35">
      <c r="A241">
        <v>22154</v>
      </c>
      <c r="B241">
        <v>7023328</v>
      </c>
      <c r="C241" t="s">
        <v>287</v>
      </c>
      <c r="D241" t="s">
        <v>17</v>
      </c>
      <c r="E241" t="s">
        <v>26</v>
      </c>
      <c r="F241" t="s">
        <v>32</v>
      </c>
      <c r="G241" t="s">
        <v>309</v>
      </c>
      <c r="H241" t="s">
        <v>160</v>
      </c>
      <c r="I241" t="s">
        <v>20</v>
      </c>
      <c r="J241" t="s">
        <v>21</v>
      </c>
      <c r="K241">
        <v>150.96</v>
      </c>
      <c r="L241">
        <v>1</v>
      </c>
      <c r="M241">
        <v>150.96</v>
      </c>
      <c r="N241">
        <v>0</v>
      </c>
      <c r="O241">
        <v>0</v>
      </c>
      <c r="P241">
        <v>0</v>
      </c>
      <c r="Q241" t="str">
        <f t="shared" si="3"/>
        <v>12.2021</v>
      </c>
    </row>
    <row r="242" spans="1:17" x14ac:dyDescent="0.35">
      <c r="A242">
        <v>22340</v>
      </c>
      <c r="B242">
        <v>7023478</v>
      </c>
      <c r="C242" t="s">
        <v>313</v>
      </c>
      <c r="D242" t="s">
        <v>15</v>
      </c>
      <c r="E242" t="s">
        <v>16</v>
      </c>
      <c r="F242" t="s">
        <v>17</v>
      </c>
      <c r="G242" t="s">
        <v>314</v>
      </c>
      <c r="H242" t="s">
        <v>19</v>
      </c>
      <c r="I242" t="s">
        <v>20</v>
      </c>
      <c r="J242" t="s">
        <v>21</v>
      </c>
      <c r="K242" s="1">
        <v>9609.08</v>
      </c>
      <c r="L242">
        <v>1</v>
      </c>
      <c r="M242" s="1">
        <v>9609.08</v>
      </c>
      <c r="N242">
        <v>1</v>
      </c>
      <c r="O242" s="1">
        <v>9609.08</v>
      </c>
      <c r="P242" s="1">
        <v>9609.08</v>
      </c>
      <c r="Q242" t="str">
        <f t="shared" si="3"/>
        <v>12.2021</v>
      </c>
    </row>
  </sheetData>
  <autoFilter ref="A1:Q242" xr:uid="{00000000-0009-0000-0000-000000000000}"/>
  <pageMargins left="0.7" right="0.7" top="0.75" bottom="0.75" header="0.3" footer="0.3"/>
  <customProperties>
    <customPr name="layoutContexts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8"/>
  <sheetViews>
    <sheetView workbookViewId="0">
      <selection sqref="A1:B178"/>
    </sheetView>
  </sheetViews>
  <sheetFormatPr defaultRowHeight="14.5" x14ac:dyDescent="0.35"/>
  <cols>
    <col min="1" max="1" width="39.81640625" bestFit="1" customWidth="1"/>
    <col min="2" max="2" width="22.453125" style="4" bestFit="1" customWidth="1"/>
    <col min="3" max="3" width="22.453125" bestFit="1" customWidth="1"/>
    <col min="4" max="12" width="15.54296875" bestFit="1" customWidth="1"/>
    <col min="13" max="13" width="10.81640625" bestFit="1" customWidth="1"/>
  </cols>
  <sheetData>
    <row r="1" spans="1:2" x14ac:dyDescent="0.35">
      <c r="A1" s="2" t="s">
        <v>319</v>
      </c>
      <c r="B1" s="4" t="s">
        <v>320</v>
      </c>
    </row>
    <row r="2" spans="1:2" x14ac:dyDescent="0.35">
      <c r="A2" s="3" t="s">
        <v>229</v>
      </c>
      <c r="B2" s="4">
        <v>20</v>
      </c>
    </row>
    <row r="3" spans="1:2" x14ac:dyDescent="0.35">
      <c r="A3" s="3" t="s">
        <v>230</v>
      </c>
      <c r="B3" s="4">
        <v>4</v>
      </c>
    </row>
    <row r="4" spans="1:2" x14ac:dyDescent="0.35">
      <c r="A4" s="3" t="s">
        <v>209</v>
      </c>
      <c r="B4" s="4">
        <v>5</v>
      </c>
    </row>
    <row r="5" spans="1:2" x14ac:dyDescent="0.35">
      <c r="A5" s="3" t="s">
        <v>260</v>
      </c>
      <c r="B5" s="4">
        <v>8</v>
      </c>
    </row>
    <row r="6" spans="1:2" x14ac:dyDescent="0.35">
      <c r="A6" s="3" t="s">
        <v>233</v>
      </c>
      <c r="B6" s="4">
        <v>5</v>
      </c>
    </row>
    <row r="7" spans="1:2" x14ac:dyDescent="0.35">
      <c r="A7" s="3" t="s">
        <v>235</v>
      </c>
      <c r="B7" s="4">
        <v>30</v>
      </c>
    </row>
    <row r="8" spans="1:2" x14ac:dyDescent="0.35">
      <c r="A8" s="3" t="s">
        <v>236</v>
      </c>
      <c r="B8" s="4">
        <v>10</v>
      </c>
    </row>
    <row r="9" spans="1:2" x14ac:dyDescent="0.35">
      <c r="A9" s="3" t="s">
        <v>150</v>
      </c>
      <c r="B9" s="4">
        <v>50</v>
      </c>
    </row>
    <row r="10" spans="1:2" x14ac:dyDescent="0.35">
      <c r="A10" s="3" t="s">
        <v>155</v>
      </c>
      <c r="B10" s="4">
        <v>50</v>
      </c>
    </row>
    <row r="11" spans="1:2" x14ac:dyDescent="0.35">
      <c r="A11" s="3" t="s">
        <v>151</v>
      </c>
      <c r="B11" s="4">
        <v>30</v>
      </c>
    </row>
    <row r="12" spans="1:2" x14ac:dyDescent="0.35">
      <c r="A12" s="3" t="s">
        <v>152</v>
      </c>
      <c r="B12" s="4">
        <v>40</v>
      </c>
    </row>
    <row r="13" spans="1:2" x14ac:dyDescent="0.35">
      <c r="A13" s="3" t="s">
        <v>153</v>
      </c>
      <c r="B13" s="4">
        <v>5</v>
      </c>
    </row>
    <row r="14" spans="1:2" x14ac:dyDescent="0.35">
      <c r="A14" s="3" t="s">
        <v>154</v>
      </c>
      <c r="B14" s="4">
        <v>5</v>
      </c>
    </row>
    <row r="15" spans="1:2" x14ac:dyDescent="0.35">
      <c r="A15" s="3" t="s">
        <v>195</v>
      </c>
      <c r="B15" s="4">
        <v>30</v>
      </c>
    </row>
    <row r="16" spans="1:2" x14ac:dyDescent="0.35">
      <c r="A16" s="3" t="s">
        <v>121</v>
      </c>
      <c r="B16" s="4">
        <v>24</v>
      </c>
    </row>
    <row r="17" spans="1:2" x14ac:dyDescent="0.35">
      <c r="A17" s="3" t="s">
        <v>197</v>
      </c>
      <c r="B17" s="4">
        <v>40</v>
      </c>
    </row>
    <row r="18" spans="1:2" x14ac:dyDescent="0.35">
      <c r="A18" s="3" t="s">
        <v>193</v>
      </c>
      <c r="B18" s="4">
        <v>15</v>
      </c>
    </row>
    <row r="19" spans="1:2" x14ac:dyDescent="0.35">
      <c r="A19" s="3" t="s">
        <v>291</v>
      </c>
      <c r="B19" s="4">
        <v>6</v>
      </c>
    </row>
    <row r="20" spans="1:2" x14ac:dyDescent="0.35">
      <c r="A20" s="3" t="s">
        <v>172</v>
      </c>
      <c r="B20" s="4">
        <v>6</v>
      </c>
    </row>
    <row r="21" spans="1:2" x14ac:dyDescent="0.35">
      <c r="A21" s="3" t="s">
        <v>174</v>
      </c>
      <c r="B21" s="4">
        <v>6</v>
      </c>
    </row>
    <row r="22" spans="1:2" x14ac:dyDescent="0.35">
      <c r="A22" s="3" t="s">
        <v>292</v>
      </c>
      <c r="B22" s="4">
        <v>18</v>
      </c>
    </row>
    <row r="23" spans="1:2" x14ac:dyDescent="0.35">
      <c r="A23" s="3" t="s">
        <v>175</v>
      </c>
      <c r="B23" s="4">
        <v>12</v>
      </c>
    </row>
    <row r="24" spans="1:2" x14ac:dyDescent="0.35">
      <c r="A24" s="3" t="s">
        <v>293</v>
      </c>
      <c r="B24" s="4">
        <v>6</v>
      </c>
    </row>
    <row r="25" spans="1:2" x14ac:dyDescent="0.35">
      <c r="A25" s="3" t="s">
        <v>176</v>
      </c>
      <c r="B25" s="4">
        <v>10</v>
      </c>
    </row>
    <row r="26" spans="1:2" x14ac:dyDescent="0.35">
      <c r="A26" s="3" t="s">
        <v>198</v>
      </c>
      <c r="B26" s="4">
        <v>5</v>
      </c>
    </row>
    <row r="27" spans="1:2" x14ac:dyDescent="0.35">
      <c r="A27" s="3" t="s">
        <v>74</v>
      </c>
      <c r="B27" s="4">
        <v>3</v>
      </c>
    </row>
    <row r="28" spans="1:2" x14ac:dyDescent="0.35">
      <c r="A28" s="3" t="s">
        <v>76</v>
      </c>
      <c r="B28" s="4">
        <v>130</v>
      </c>
    </row>
    <row r="29" spans="1:2" x14ac:dyDescent="0.35">
      <c r="A29" s="3" t="s">
        <v>77</v>
      </c>
      <c r="B29" s="4">
        <v>30</v>
      </c>
    </row>
    <row r="30" spans="1:2" x14ac:dyDescent="0.35">
      <c r="A30" s="3" t="s">
        <v>183</v>
      </c>
      <c r="B30" s="4">
        <v>1</v>
      </c>
    </row>
    <row r="31" spans="1:2" x14ac:dyDescent="0.35">
      <c r="A31" s="3" t="s">
        <v>89</v>
      </c>
      <c r="B31" s="4">
        <v>7</v>
      </c>
    </row>
    <row r="32" spans="1:2" x14ac:dyDescent="0.35">
      <c r="A32" s="3" t="s">
        <v>96</v>
      </c>
      <c r="B32" s="4">
        <v>2</v>
      </c>
    </row>
    <row r="33" spans="1:2" x14ac:dyDescent="0.35">
      <c r="A33" s="3" t="s">
        <v>99</v>
      </c>
      <c r="B33" s="4">
        <v>1</v>
      </c>
    </row>
    <row r="34" spans="1:2" x14ac:dyDescent="0.35">
      <c r="A34" s="3" t="s">
        <v>100</v>
      </c>
      <c r="B34" s="4">
        <v>2</v>
      </c>
    </row>
    <row r="35" spans="1:2" x14ac:dyDescent="0.35">
      <c r="A35" s="3" t="s">
        <v>283</v>
      </c>
      <c r="B35" s="4">
        <v>11</v>
      </c>
    </row>
    <row r="36" spans="1:2" x14ac:dyDescent="0.35">
      <c r="A36" s="3" t="s">
        <v>308</v>
      </c>
      <c r="B36" s="4">
        <v>1</v>
      </c>
    </row>
    <row r="37" spans="1:2" x14ac:dyDescent="0.35">
      <c r="A37" s="3" t="s">
        <v>285</v>
      </c>
      <c r="B37" s="4">
        <v>16</v>
      </c>
    </row>
    <row r="38" spans="1:2" x14ac:dyDescent="0.35">
      <c r="A38" s="3" t="s">
        <v>286</v>
      </c>
      <c r="B38" s="4">
        <v>4</v>
      </c>
    </row>
    <row r="39" spans="1:2" x14ac:dyDescent="0.35">
      <c r="A39" s="3" t="s">
        <v>287</v>
      </c>
      <c r="B39" s="4">
        <v>15</v>
      </c>
    </row>
    <row r="40" spans="1:2" x14ac:dyDescent="0.35">
      <c r="A40" s="3" t="s">
        <v>205</v>
      </c>
      <c r="B40" s="4">
        <v>1</v>
      </c>
    </row>
    <row r="41" spans="1:2" x14ac:dyDescent="0.35">
      <c r="A41" s="3" t="s">
        <v>211</v>
      </c>
      <c r="B41" s="4">
        <v>4</v>
      </c>
    </row>
    <row r="42" spans="1:2" x14ac:dyDescent="0.35">
      <c r="A42" s="3" t="s">
        <v>110</v>
      </c>
      <c r="B42" s="4">
        <v>1</v>
      </c>
    </row>
    <row r="43" spans="1:2" x14ac:dyDescent="0.35">
      <c r="A43" s="3" t="s">
        <v>34</v>
      </c>
      <c r="B43" s="4">
        <v>4</v>
      </c>
    </row>
    <row r="44" spans="1:2" x14ac:dyDescent="0.35">
      <c r="A44" s="3" t="s">
        <v>57</v>
      </c>
      <c r="B44" s="4">
        <v>1</v>
      </c>
    </row>
    <row r="45" spans="1:2" x14ac:dyDescent="0.35">
      <c r="A45" s="3" t="s">
        <v>166</v>
      </c>
      <c r="B45" s="4">
        <v>2</v>
      </c>
    </row>
    <row r="46" spans="1:2" x14ac:dyDescent="0.35">
      <c r="A46" s="3" t="s">
        <v>167</v>
      </c>
      <c r="B46" s="4">
        <v>2</v>
      </c>
    </row>
    <row r="47" spans="1:2" x14ac:dyDescent="0.35">
      <c r="A47" s="3" t="s">
        <v>294</v>
      </c>
      <c r="B47" s="4">
        <v>1</v>
      </c>
    </row>
    <row r="48" spans="1:2" x14ac:dyDescent="0.35">
      <c r="A48" s="3" t="s">
        <v>168</v>
      </c>
      <c r="B48" s="4">
        <v>4</v>
      </c>
    </row>
    <row r="49" spans="1:2" x14ac:dyDescent="0.35">
      <c r="A49" s="3" t="s">
        <v>117</v>
      </c>
      <c r="B49" s="4">
        <v>5</v>
      </c>
    </row>
    <row r="50" spans="1:2" x14ac:dyDescent="0.35">
      <c r="A50" s="3" t="s">
        <v>248</v>
      </c>
      <c r="B50" s="4">
        <v>4</v>
      </c>
    </row>
    <row r="51" spans="1:2" x14ac:dyDescent="0.35">
      <c r="A51" s="3" t="s">
        <v>290</v>
      </c>
      <c r="B51" s="4">
        <v>5</v>
      </c>
    </row>
    <row r="52" spans="1:2" x14ac:dyDescent="0.35">
      <c r="A52" s="3" t="s">
        <v>61</v>
      </c>
      <c r="B52" s="4">
        <v>1</v>
      </c>
    </row>
    <row r="53" spans="1:2" x14ac:dyDescent="0.35">
      <c r="A53" s="3" t="s">
        <v>140</v>
      </c>
      <c r="B53" s="4">
        <v>5</v>
      </c>
    </row>
    <row r="54" spans="1:2" x14ac:dyDescent="0.35">
      <c r="A54" s="3" t="s">
        <v>231</v>
      </c>
      <c r="B54" s="4">
        <v>2</v>
      </c>
    </row>
    <row r="55" spans="1:2" x14ac:dyDescent="0.35">
      <c r="A55" s="3" t="s">
        <v>279</v>
      </c>
      <c r="B55" s="4">
        <v>30</v>
      </c>
    </row>
    <row r="56" spans="1:2" x14ac:dyDescent="0.35">
      <c r="A56" s="3" t="s">
        <v>281</v>
      </c>
      <c r="B56" s="4">
        <v>30</v>
      </c>
    </row>
    <row r="57" spans="1:2" x14ac:dyDescent="0.35">
      <c r="A57" s="3" t="s">
        <v>141</v>
      </c>
      <c r="B57" s="4">
        <v>5</v>
      </c>
    </row>
    <row r="58" spans="1:2" x14ac:dyDescent="0.35">
      <c r="A58" s="3" t="s">
        <v>23</v>
      </c>
      <c r="B58" s="4">
        <v>6</v>
      </c>
    </row>
    <row r="59" spans="1:2" x14ac:dyDescent="0.35">
      <c r="A59" s="3" t="s">
        <v>62</v>
      </c>
      <c r="B59" s="4">
        <v>1</v>
      </c>
    </row>
    <row r="60" spans="1:2" x14ac:dyDescent="0.35">
      <c r="A60" s="3" t="s">
        <v>67</v>
      </c>
      <c r="B60" s="4">
        <v>10</v>
      </c>
    </row>
    <row r="61" spans="1:2" x14ac:dyDescent="0.35">
      <c r="A61" s="3" t="s">
        <v>149</v>
      </c>
      <c r="B61" s="4">
        <v>2</v>
      </c>
    </row>
    <row r="62" spans="1:2" x14ac:dyDescent="0.35">
      <c r="A62" s="3" t="s">
        <v>101</v>
      </c>
      <c r="B62" s="4">
        <v>1</v>
      </c>
    </row>
    <row r="63" spans="1:2" x14ac:dyDescent="0.35">
      <c r="A63" s="3" t="s">
        <v>29</v>
      </c>
      <c r="B63" s="4">
        <v>1</v>
      </c>
    </row>
    <row r="64" spans="1:2" x14ac:dyDescent="0.35">
      <c r="A64" s="3" t="s">
        <v>104</v>
      </c>
      <c r="B64" s="4">
        <v>1</v>
      </c>
    </row>
    <row r="65" spans="1:2" x14ac:dyDescent="0.35">
      <c r="A65" s="3" t="s">
        <v>105</v>
      </c>
      <c r="B65" s="4">
        <v>1</v>
      </c>
    </row>
    <row r="66" spans="1:2" x14ac:dyDescent="0.35">
      <c r="A66" s="3" t="s">
        <v>106</v>
      </c>
      <c r="B66" s="4">
        <v>1</v>
      </c>
    </row>
    <row r="67" spans="1:2" x14ac:dyDescent="0.35">
      <c r="A67" s="3" t="s">
        <v>31</v>
      </c>
      <c r="B67" s="4">
        <v>1</v>
      </c>
    </row>
    <row r="68" spans="1:2" x14ac:dyDescent="0.35">
      <c r="A68" s="3" t="s">
        <v>69</v>
      </c>
      <c r="B68" s="4">
        <v>10</v>
      </c>
    </row>
    <row r="69" spans="1:2" x14ac:dyDescent="0.35">
      <c r="A69" s="3" t="s">
        <v>169</v>
      </c>
      <c r="B69" s="4">
        <v>4</v>
      </c>
    </row>
    <row r="70" spans="1:2" x14ac:dyDescent="0.35">
      <c r="A70" s="3" t="s">
        <v>52</v>
      </c>
      <c r="B70" s="4">
        <v>11</v>
      </c>
    </row>
    <row r="71" spans="1:2" x14ac:dyDescent="0.35">
      <c r="A71" s="3" t="s">
        <v>44</v>
      </c>
      <c r="B71" s="4">
        <v>10</v>
      </c>
    </row>
    <row r="72" spans="1:2" x14ac:dyDescent="0.35">
      <c r="A72" s="3" t="s">
        <v>310</v>
      </c>
      <c r="B72" s="4">
        <v>1</v>
      </c>
    </row>
    <row r="73" spans="1:2" x14ac:dyDescent="0.35">
      <c r="A73" s="3" t="s">
        <v>47</v>
      </c>
      <c r="B73" s="4">
        <v>15</v>
      </c>
    </row>
    <row r="74" spans="1:2" x14ac:dyDescent="0.35">
      <c r="A74" s="3" t="s">
        <v>48</v>
      </c>
      <c r="B74" s="4">
        <v>19</v>
      </c>
    </row>
    <row r="75" spans="1:2" x14ac:dyDescent="0.35">
      <c r="A75" s="3" t="s">
        <v>49</v>
      </c>
      <c r="B75" s="4">
        <v>16</v>
      </c>
    </row>
    <row r="76" spans="1:2" x14ac:dyDescent="0.35">
      <c r="A76" s="3" t="s">
        <v>221</v>
      </c>
      <c r="B76" s="4">
        <v>9</v>
      </c>
    </row>
    <row r="77" spans="1:2" x14ac:dyDescent="0.35">
      <c r="A77" s="3" t="s">
        <v>142</v>
      </c>
      <c r="B77" s="4">
        <v>1</v>
      </c>
    </row>
    <row r="78" spans="1:2" x14ac:dyDescent="0.35">
      <c r="A78" s="3" t="s">
        <v>143</v>
      </c>
      <c r="B78" s="4">
        <v>1</v>
      </c>
    </row>
    <row r="79" spans="1:2" x14ac:dyDescent="0.35">
      <c r="A79" s="3" t="s">
        <v>70</v>
      </c>
      <c r="B79" s="4">
        <v>10</v>
      </c>
    </row>
    <row r="80" spans="1:2" x14ac:dyDescent="0.35">
      <c r="A80" s="3" t="s">
        <v>161</v>
      </c>
      <c r="B80" s="4">
        <v>4</v>
      </c>
    </row>
    <row r="81" spans="1:2" x14ac:dyDescent="0.35">
      <c r="A81" s="3" t="s">
        <v>162</v>
      </c>
      <c r="B81" s="4">
        <v>4</v>
      </c>
    </row>
    <row r="82" spans="1:2" x14ac:dyDescent="0.35">
      <c r="A82" s="3" t="s">
        <v>163</v>
      </c>
      <c r="B82" s="4">
        <v>10</v>
      </c>
    </row>
    <row r="83" spans="1:2" x14ac:dyDescent="0.35">
      <c r="A83" s="3" t="s">
        <v>164</v>
      </c>
      <c r="B83" s="4">
        <v>15</v>
      </c>
    </row>
    <row r="84" spans="1:2" x14ac:dyDescent="0.35">
      <c r="A84" s="3" t="s">
        <v>115</v>
      </c>
      <c r="B84" s="4">
        <v>2</v>
      </c>
    </row>
    <row r="85" spans="1:2" x14ac:dyDescent="0.35">
      <c r="A85" s="3" t="s">
        <v>93</v>
      </c>
      <c r="B85" s="4">
        <v>2</v>
      </c>
    </row>
    <row r="86" spans="1:2" x14ac:dyDescent="0.35">
      <c r="A86" s="3" t="s">
        <v>130</v>
      </c>
      <c r="B86" s="4">
        <v>10000</v>
      </c>
    </row>
    <row r="87" spans="1:2" x14ac:dyDescent="0.35">
      <c r="A87" s="3" t="s">
        <v>232</v>
      </c>
      <c r="B87" s="4">
        <v>10</v>
      </c>
    </row>
    <row r="88" spans="1:2" x14ac:dyDescent="0.35">
      <c r="A88" s="3" t="s">
        <v>185</v>
      </c>
      <c r="B88" s="4">
        <v>26</v>
      </c>
    </row>
    <row r="89" spans="1:2" x14ac:dyDescent="0.35">
      <c r="A89" s="3" t="s">
        <v>86</v>
      </c>
      <c r="B89" s="4">
        <v>3</v>
      </c>
    </row>
    <row r="90" spans="1:2" x14ac:dyDescent="0.35">
      <c r="A90" s="3" t="s">
        <v>83</v>
      </c>
      <c r="B90" s="4">
        <v>2</v>
      </c>
    </row>
    <row r="91" spans="1:2" x14ac:dyDescent="0.35">
      <c r="A91" s="3" t="s">
        <v>200</v>
      </c>
      <c r="B91" s="4">
        <v>1</v>
      </c>
    </row>
    <row r="92" spans="1:2" x14ac:dyDescent="0.35">
      <c r="A92" s="3" t="s">
        <v>243</v>
      </c>
      <c r="B92" s="4">
        <v>2</v>
      </c>
    </row>
    <row r="93" spans="1:2" x14ac:dyDescent="0.35">
      <c r="A93" s="3" t="s">
        <v>245</v>
      </c>
      <c r="B93" s="4">
        <v>1</v>
      </c>
    </row>
    <row r="94" spans="1:2" x14ac:dyDescent="0.35">
      <c r="A94" s="3" t="s">
        <v>214</v>
      </c>
      <c r="B94" s="4">
        <v>1</v>
      </c>
    </row>
    <row r="95" spans="1:2" x14ac:dyDescent="0.35">
      <c r="A95" s="3" t="s">
        <v>112</v>
      </c>
      <c r="B95" s="4">
        <v>1</v>
      </c>
    </row>
    <row r="96" spans="1:2" x14ac:dyDescent="0.35">
      <c r="A96" s="3" t="s">
        <v>216</v>
      </c>
      <c r="B96" s="4">
        <v>1</v>
      </c>
    </row>
    <row r="97" spans="1:2" x14ac:dyDescent="0.35">
      <c r="A97" s="3" t="s">
        <v>306</v>
      </c>
      <c r="B97" s="4">
        <v>50000</v>
      </c>
    </row>
    <row r="98" spans="1:2" x14ac:dyDescent="0.35">
      <c r="A98" s="3" t="s">
        <v>156</v>
      </c>
      <c r="B98" s="4">
        <v>2</v>
      </c>
    </row>
    <row r="99" spans="1:2" x14ac:dyDescent="0.35">
      <c r="A99" s="3" t="s">
        <v>297</v>
      </c>
      <c r="B99" s="4">
        <v>2</v>
      </c>
    </row>
    <row r="100" spans="1:2" x14ac:dyDescent="0.35">
      <c r="A100" s="3" t="s">
        <v>14</v>
      </c>
      <c r="B100" s="4">
        <v>4</v>
      </c>
    </row>
    <row r="101" spans="1:2" x14ac:dyDescent="0.35">
      <c r="A101" s="3" t="s">
        <v>170</v>
      </c>
      <c r="B101" s="4">
        <v>1</v>
      </c>
    </row>
    <row r="102" spans="1:2" x14ac:dyDescent="0.35">
      <c r="A102" s="3" t="s">
        <v>240</v>
      </c>
      <c r="B102" s="4">
        <v>2</v>
      </c>
    </row>
    <row r="103" spans="1:2" x14ac:dyDescent="0.35">
      <c r="A103" s="3" t="s">
        <v>136</v>
      </c>
      <c r="B103" s="4">
        <v>62</v>
      </c>
    </row>
    <row r="104" spans="1:2" x14ac:dyDescent="0.35">
      <c r="A104" s="3" t="s">
        <v>63</v>
      </c>
      <c r="B104" s="4">
        <v>30</v>
      </c>
    </row>
    <row r="105" spans="1:2" x14ac:dyDescent="0.35">
      <c r="A105" s="3" t="s">
        <v>78</v>
      </c>
      <c r="B105" s="4">
        <v>1</v>
      </c>
    </row>
    <row r="106" spans="1:2" x14ac:dyDescent="0.35">
      <c r="A106" s="3" t="s">
        <v>81</v>
      </c>
      <c r="B106" s="4">
        <v>1</v>
      </c>
    </row>
    <row r="107" spans="1:2" x14ac:dyDescent="0.35">
      <c r="A107" s="3" t="s">
        <v>42</v>
      </c>
      <c r="B107" s="4">
        <v>5</v>
      </c>
    </row>
    <row r="108" spans="1:2" x14ac:dyDescent="0.35">
      <c r="A108" s="3" t="s">
        <v>144</v>
      </c>
      <c r="B108" s="4">
        <v>8</v>
      </c>
    </row>
    <row r="109" spans="1:2" x14ac:dyDescent="0.35">
      <c r="A109" s="3" t="s">
        <v>55</v>
      </c>
      <c r="B109" s="4">
        <v>20</v>
      </c>
    </row>
    <row r="110" spans="1:2" x14ac:dyDescent="0.35">
      <c r="A110" s="3" t="s">
        <v>199</v>
      </c>
      <c r="B110" s="4">
        <v>169</v>
      </c>
    </row>
    <row r="111" spans="1:2" x14ac:dyDescent="0.35">
      <c r="A111" s="3" t="s">
        <v>255</v>
      </c>
      <c r="B111" s="4">
        <v>1</v>
      </c>
    </row>
    <row r="112" spans="1:2" x14ac:dyDescent="0.35">
      <c r="A112" s="3" t="s">
        <v>257</v>
      </c>
      <c r="B112" s="4">
        <v>25</v>
      </c>
    </row>
    <row r="113" spans="1:2" x14ac:dyDescent="0.35">
      <c r="A113" s="3" t="s">
        <v>246</v>
      </c>
      <c r="B113" s="4">
        <v>1</v>
      </c>
    </row>
    <row r="114" spans="1:2" x14ac:dyDescent="0.35">
      <c r="A114" s="3" t="s">
        <v>177</v>
      </c>
      <c r="B114" s="4">
        <v>5</v>
      </c>
    </row>
    <row r="115" spans="1:2" x14ac:dyDescent="0.35">
      <c r="A115" s="3" t="s">
        <v>178</v>
      </c>
      <c r="B115" s="4">
        <v>5</v>
      </c>
    </row>
    <row r="116" spans="1:2" x14ac:dyDescent="0.35">
      <c r="A116" s="3" t="s">
        <v>179</v>
      </c>
      <c r="B116" s="4">
        <v>5</v>
      </c>
    </row>
    <row r="117" spans="1:2" x14ac:dyDescent="0.35">
      <c r="A117" s="3" t="s">
        <v>210</v>
      </c>
      <c r="B117" s="4">
        <v>100</v>
      </c>
    </row>
    <row r="118" spans="1:2" x14ac:dyDescent="0.35">
      <c r="A118" s="3" t="s">
        <v>50</v>
      </c>
      <c r="B118" s="4">
        <v>200</v>
      </c>
    </row>
    <row r="119" spans="1:2" x14ac:dyDescent="0.35">
      <c r="A119" s="3" t="s">
        <v>22</v>
      </c>
      <c r="B119" s="4">
        <v>100</v>
      </c>
    </row>
    <row r="120" spans="1:2" x14ac:dyDescent="0.35">
      <c r="A120" s="3" t="s">
        <v>299</v>
      </c>
      <c r="B120" s="4">
        <v>2</v>
      </c>
    </row>
    <row r="121" spans="1:2" x14ac:dyDescent="0.35">
      <c r="A121" s="3" t="s">
        <v>36</v>
      </c>
      <c r="B121" s="4">
        <v>5</v>
      </c>
    </row>
    <row r="122" spans="1:2" x14ac:dyDescent="0.35">
      <c r="A122" s="3" t="s">
        <v>40</v>
      </c>
      <c r="B122" s="4">
        <v>1</v>
      </c>
    </row>
    <row r="123" spans="1:2" x14ac:dyDescent="0.35">
      <c r="A123" s="3" t="s">
        <v>190</v>
      </c>
      <c r="B123" s="4">
        <v>2</v>
      </c>
    </row>
    <row r="124" spans="1:2" x14ac:dyDescent="0.35">
      <c r="A124" s="3" t="s">
        <v>217</v>
      </c>
      <c r="B124" s="4">
        <v>5</v>
      </c>
    </row>
    <row r="125" spans="1:2" x14ac:dyDescent="0.35">
      <c r="A125" s="3" t="s">
        <v>41</v>
      </c>
      <c r="B125" s="4">
        <v>9</v>
      </c>
    </row>
    <row r="126" spans="1:2" x14ac:dyDescent="0.35">
      <c r="A126" s="3" t="s">
        <v>191</v>
      </c>
      <c r="B126" s="4">
        <v>6</v>
      </c>
    </row>
    <row r="127" spans="1:2" x14ac:dyDescent="0.35">
      <c r="A127" s="3" t="s">
        <v>192</v>
      </c>
      <c r="B127" s="4">
        <v>3</v>
      </c>
    </row>
    <row r="128" spans="1:2" x14ac:dyDescent="0.35">
      <c r="A128" s="3" t="s">
        <v>218</v>
      </c>
      <c r="B128" s="4">
        <v>1</v>
      </c>
    </row>
    <row r="129" spans="1:2" x14ac:dyDescent="0.35">
      <c r="A129" s="3" t="s">
        <v>71</v>
      </c>
      <c r="B129" s="4">
        <v>4</v>
      </c>
    </row>
    <row r="130" spans="1:2" x14ac:dyDescent="0.35">
      <c r="A130" s="3" t="s">
        <v>107</v>
      </c>
      <c r="B130" s="4">
        <v>1</v>
      </c>
    </row>
    <row r="131" spans="1:2" x14ac:dyDescent="0.35">
      <c r="A131" s="3" t="s">
        <v>258</v>
      </c>
      <c r="B131" s="4">
        <v>34</v>
      </c>
    </row>
    <row r="132" spans="1:2" x14ac:dyDescent="0.35">
      <c r="A132" s="3" t="s">
        <v>259</v>
      </c>
      <c r="B132" s="4">
        <v>30</v>
      </c>
    </row>
    <row r="133" spans="1:2" x14ac:dyDescent="0.35">
      <c r="A133" s="3" t="s">
        <v>271</v>
      </c>
      <c r="B133" s="4">
        <v>1</v>
      </c>
    </row>
    <row r="134" spans="1:2" x14ac:dyDescent="0.35">
      <c r="A134" s="3" t="s">
        <v>119</v>
      </c>
      <c r="B134" s="4">
        <v>2</v>
      </c>
    </row>
    <row r="135" spans="1:2" x14ac:dyDescent="0.35">
      <c r="A135" s="3" t="s">
        <v>203</v>
      </c>
      <c r="B135" s="4">
        <v>1</v>
      </c>
    </row>
    <row r="136" spans="1:2" x14ac:dyDescent="0.35">
      <c r="A136" s="3" t="s">
        <v>274</v>
      </c>
      <c r="B136" s="4">
        <v>1</v>
      </c>
    </row>
    <row r="137" spans="1:2" x14ac:dyDescent="0.35">
      <c r="A137" s="3" t="s">
        <v>242</v>
      </c>
      <c r="B137" s="4">
        <v>1</v>
      </c>
    </row>
    <row r="138" spans="1:2" x14ac:dyDescent="0.35">
      <c r="A138" s="3" t="s">
        <v>300</v>
      </c>
      <c r="B138" s="4">
        <v>1</v>
      </c>
    </row>
    <row r="139" spans="1:2" x14ac:dyDescent="0.35">
      <c r="A139" s="3" t="s">
        <v>261</v>
      </c>
      <c r="B139" s="4">
        <v>1</v>
      </c>
    </row>
    <row r="140" spans="1:2" x14ac:dyDescent="0.35">
      <c r="A140" s="3" t="s">
        <v>262</v>
      </c>
      <c r="B140" s="4">
        <v>1</v>
      </c>
    </row>
    <row r="141" spans="1:2" x14ac:dyDescent="0.35">
      <c r="A141" s="3" t="s">
        <v>180</v>
      </c>
      <c r="B141" s="4">
        <v>5</v>
      </c>
    </row>
    <row r="142" spans="1:2" x14ac:dyDescent="0.35">
      <c r="A142" s="3" t="s">
        <v>263</v>
      </c>
      <c r="B142" s="4">
        <v>4</v>
      </c>
    </row>
    <row r="143" spans="1:2" x14ac:dyDescent="0.35">
      <c r="A143" s="3" t="s">
        <v>264</v>
      </c>
      <c r="B143" s="4">
        <v>1</v>
      </c>
    </row>
    <row r="144" spans="1:2" x14ac:dyDescent="0.35">
      <c r="A144" s="3" t="s">
        <v>265</v>
      </c>
      <c r="B144" s="4">
        <v>2</v>
      </c>
    </row>
    <row r="145" spans="1:2" x14ac:dyDescent="0.35">
      <c r="A145" s="3" t="s">
        <v>266</v>
      </c>
      <c r="B145" s="4">
        <v>1</v>
      </c>
    </row>
    <row r="146" spans="1:2" x14ac:dyDescent="0.35">
      <c r="A146" s="3" t="s">
        <v>267</v>
      </c>
      <c r="B146" s="4">
        <v>1</v>
      </c>
    </row>
    <row r="147" spans="1:2" x14ac:dyDescent="0.35">
      <c r="A147" s="3" t="s">
        <v>268</v>
      </c>
      <c r="B147" s="4">
        <v>2</v>
      </c>
    </row>
    <row r="148" spans="1:2" x14ac:dyDescent="0.35">
      <c r="A148" s="3" t="s">
        <v>269</v>
      </c>
      <c r="B148" s="4">
        <v>1</v>
      </c>
    </row>
    <row r="149" spans="1:2" x14ac:dyDescent="0.35">
      <c r="A149" s="3" t="s">
        <v>270</v>
      </c>
      <c r="B149" s="4">
        <v>1</v>
      </c>
    </row>
    <row r="150" spans="1:2" x14ac:dyDescent="0.35">
      <c r="A150" s="3" t="s">
        <v>301</v>
      </c>
      <c r="B150" s="4">
        <v>2</v>
      </c>
    </row>
    <row r="151" spans="1:2" x14ac:dyDescent="0.35">
      <c r="A151" s="3" t="s">
        <v>273</v>
      </c>
      <c r="B151" s="4">
        <v>1</v>
      </c>
    </row>
    <row r="152" spans="1:2" x14ac:dyDescent="0.35">
      <c r="A152" s="3" t="s">
        <v>126</v>
      </c>
      <c r="B152" s="4">
        <v>1</v>
      </c>
    </row>
    <row r="153" spans="1:2" x14ac:dyDescent="0.35">
      <c r="A153" s="3" t="s">
        <v>311</v>
      </c>
      <c r="B153" s="4">
        <v>391</v>
      </c>
    </row>
    <row r="154" spans="1:2" x14ac:dyDescent="0.35">
      <c r="A154" s="3" t="s">
        <v>72</v>
      </c>
      <c r="B154" s="4">
        <v>2</v>
      </c>
    </row>
    <row r="155" spans="1:2" x14ac:dyDescent="0.35">
      <c r="A155" s="3" t="s">
        <v>295</v>
      </c>
      <c r="B155" s="4">
        <v>2</v>
      </c>
    </row>
    <row r="156" spans="1:2" x14ac:dyDescent="0.35">
      <c r="A156" s="3" t="s">
        <v>188</v>
      </c>
      <c r="B156" s="4">
        <v>1</v>
      </c>
    </row>
    <row r="157" spans="1:2" x14ac:dyDescent="0.35">
      <c r="A157" s="3" t="s">
        <v>189</v>
      </c>
      <c r="B157" s="4">
        <v>1</v>
      </c>
    </row>
    <row r="158" spans="1:2" x14ac:dyDescent="0.35">
      <c r="A158" s="3" t="s">
        <v>249</v>
      </c>
      <c r="B158" s="4">
        <v>1</v>
      </c>
    </row>
    <row r="159" spans="1:2" x14ac:dyDescent="0.35">
      <c r="A159" s="3" t="s">
        <v>252</v>
      </c>
      <c r="B159" s="4">
        <v>1</v>
      </c>
    </row>
    <row r="160" spans="1:2" x14ac:dyDescent="0.35">
      <c r="A160" s="3" t="s">
        <v>253</v>
      </c>
      <c r="B160" s="4">
        <v>2</v>
      </c>
    </row>
    <row r="161" spans="1:2" x14ac:dyDescent="0.35">
      <c r="A161" s="3" t="s">
        <v>204</v>
      </c>
      <c r="B161" s="4">
        <v>6</v>
      </c>
    </row>
    <row r="162" spans="1:2" x14ac:dyDescent="0.35">
      <c r="A162" s="3" t="s">
        <v>25</v>
      </c>
      <c r="B162" s="4">
        <v>2</v>
      </c>
    </row>
    <row r="163" spans="1:2" x14ac:dyDescent="0.35">
      <c r="A163" s="3" t="s">
        <v>145</v>
      </c>
      <c r="B163" s="4">
        <v>1</v>
      </c>
    </row>
    <row r="164" spans="1:2" x14ac:dyDescent="0.35">
      <c r="A164" s="3" t="s">
        <v>313</v>
      </c>
      <c r="B164" s="4">
        <v>1</v>
      </c>
    </row>
    <row r="165" spans="1:2" x14ac:dyDescent="0.35">
      <c r="A165" s="3" t="s">
        <v>238</v>
      </c>
      <c r="B165" s="4">
        <v>2</v>
      </c>
    </row>
    <row r="166" spans="1:2" x14ac:dyDescent="0.35">
      <c r="A166" s="3" t="s">
        <v>181</v>
      </c>
      <c r="B166" s="4">
        <v>1</v>
      </c>
    </row>
    <row r="167" spans="1:2" x14ac:dyDescent="0.35">
      <c r="A167" s="3" t="s">
        <v>124</v>
      </c>
      <c r="B167" s="4">
        <v>1</v>
      </c>
    </row>
    <row r="168" spans="1:2" x14ac:dyDescent="0.35">
      <c r="A168" s="3" t="s">
        <v>302</v>
      </c>
      <c r="B168" s="4">
        <v>1</v>
      </c>
    </row>
    <row r="169" spans="1:2" x14ac:dyDescent="0.35">
      <c r="A169" s="3" t="s">
        <v>254</v>
      </c>
      <c r="B169" s="4">
        <v>1</v>
      </c>
    </row>
    <row r="170" spans="1:2" x14ac:dyDescent="0.35">
      <c r="A170" s="3" t="s">
        <v>304</v>
      </c>
      <c r="B170" s="4">
        <v>5751</v>
      </c>
    </row>
    <row r="171" spans="1:2" x14ac:dyDescent="0.35">
      <c r="A171" s="3" t="s">
        <v>237</v>
      </c>
      <c r="B171" s="4">
        <v>1</v>
      </c>
    </row>
    <row r="172" spans="1:2" x14ac:dyDescent="0.35">
      <c r="A172" s="3" t="s">
        <v>227</v>
      </c>
      <c r="B172" s="4">
        <v>1</v>
      </c>
    </row>
    <row r="173" spans="1:2" x14ac:dyDescent="0.35">
      <c r="A173" s="3" t="s">
        <v>132</v>
      </c>
      <c r="B173" s="4">
        <v>5</v>
      </c>
    </row>
    <row r="174" spans="1:2" x14ac:dyDescent="0.35">
      <c r="A174" s="3" t="s">
        <v>134</v>
      </c>
      <c r="B174" s="4">
        <v>6</v>
      </c>
    </row>
    <row r="175" spans="1:2" x14ac:dyDescent="0.35">
      <c r="A175" s="3" t="s">
        <v>135</v>
      </c>
      <c r="B175" s="4">
        <v>5</v>
      </c>
    </row>
    <row r="176" spans="1:2" x14ac:dyDescent="0.35">
      <c r="A176" s="3" t="s">
        <v>223</v>
      </c>
      <c r="B176" s="4">
        <v>10</v>
      </c>
    </row>
    <row r="177" spans="1:2" x14ac:dyDescent="0.35">
      <c r="A177" s="3" t="s">
        <v>225</v>
      </c>
      <c r="B177" s="4">
        <v>5</v>
      </c>
    </row>
    <row r="178" spans="1:2" x14ac:dyDescent="0.35">
      <c r="A178" s="3" t="s">
        <v>318</v>
      </c>
      <c r="B178" s="4">
        <v>68071</v>
      </c>
    </row>
  </sheetData>
  <pageMargins left="0.7" right="0.7" top="0.75" bottom="0.75" header="0.3" footer="0.3"/>
  <pageSetup paperSize="9" orientation="portrait" horizontalDpi="1200" verticalDpi="1200" r:id="rId2"/>
  <customProperties>
    <customPr name="layoutContexts" r:id="rId3"/>
    <customPr name="screen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CD44-A8EF-48C2-AD57-961772A2B795}">
  <dimension ref="A1:E41"/>
  <sheetViews>
    <sheetView tabSelected="1" workbookViewId="0">
      <selection activeCell="A5" sqref="A5"/>
    </sheetView>
  </sheetViews>
  <sheetFormatPr defaultRowHeight="14.5" x14ac:dyDescent="0.35"/>
  <cols>
    <col min="1" max="1" width="39.81640625" bestFit="1" customWidth="1"/>
    <col min="2" max="2" width="11.81640625" style="7" customWidth="1"/>
    <col min="3" max="3" width="12.54296875" customWidth="1"/>
    <col min="4" max="4" width="20.7265625" customWidth="1"/>
    <col min="5" max="5" width="18.08984375" customWidth="1"/>
  </cols>
  <sheetData>
    <row r="1" spans="1:5" ht="61" customHeight="1" x14ac:dyDescent="0.35"/>
    <row r="4" spans="1:5" ht="21" x14ac:dyDescent="0.5">
      <c r="A4" s="15" t="s">
        <v>327</v>
      </c>
      <c r="B4" s="15"/>
      <c r="C4" s="15"/>
      <c r="D4" s="15"/>
      <c r="E4" s="15"/>
    </row>
    <row r="5" spans="1:5" ht="21" x14ac:dyDescent="0.5">
      <c r="A5" s="14" t="s">
        <v>330</v>
      </c>
      <c r="B5" s="14"/>
      <c r="C5" s="14"/>
      <c r="D5" s="14"/>
      <c r="E5" s="14"/>
    </row>
    <row r="7" spans="1:5" ht="49" customHeight="1" x14ac:dyDescent="0.35">
      <c r="A7" s="10" t="s">
        <v>319</v>
      </c>
      <c r="B7" s="11" t="s">
        <v>320</v>
      </c>
      <c r="C7" s="11" t="s">
        <v>321</v>
      </c>
      <c r="D7" s="12" t="s">
        <v>329</v>
      </c>
      <c r="E7" s="12" t="s">
        <v>328</v>
      </c>
    </row>
    <row r="8" spans="1:5" x14ac:dyDescent="0.35">
      <c r="A8" s="8" t="s">
        <v>230</v>
      </c>
      <c r="B8" s="9">
        <v>5</v>
      </c>
      <c r="C8" s="8" t="s">
        <v>322</v>
      </c>
      <c r="D8" s="13"/>
      <c r="E8" s="13"/>
    </row>
    <row r="9" spans="1:5" x14ac:dyDescent="0.35">
      <c r="A9" s="5" t="s">
        <v>260</v>
      </c>
      <c r="B9" s="6">
        <v>28</v>
      </c>
      <c r="C9" s="5" t="s">
        <v>322</v>
      </c>
      <c r="D9" s="13"/>
      <c r="E9" s="13"/>
    </row>
    <row r="10" spans="1:5" x14ac:dyDescent="0.35">
      <c r="A10" s="5" t="s">
        <v>233</v>
      </c>
      <c r="B10" s="6">
        <v>5</v>
      </c>
      <c r="C10" s="5" t="s">
        <v>325</v>
      </c>
      <c r="D10" s="13"/>
      <c r="E10" s="13"/>
    </row>
    <row r="11" spans="1:5" x14ac:dyDescent="0.35">
      <c r="A11" s="5" t="s">
        <v>235</v>
      </c>
      <c r="B11" s="6">
        <v>5</v>
      </c>
      <c r="C11" s="5" t="s">
        <v>325</v>
      </c>
      <c r="D11" s="13"/>
      <c r="E11" s="13"/>
    </row>
    <row r="12" spans="1:5" x14ac:dyDescent="0.35">
      <c r="A12" s="5" t="s">
        <v>236</v>
      </c>
      <c r="B12" s="6">
        <v>5</v>
      </c>
      <c r="C12" s="5" t="s">
        <v>325</v>
      </c>
      <c r="D12" s="13"/>
      <c r="E12" s="13"/>
    </row>
    <row r="13" spans="1:5" x14ac:dyDescent="0.35">
      <c r="A13" s="5" t="s">
        <v>150</v>
      </c>
      <c r="B13" s="6">
        <v>10</v>
      </c>
      <c r="C13" s="5" t="s">
        <v>326</v>
      </c>
      <c r="D13" s="13"/>
      <c r="E13" s="13"/>
    </row>
    <row r="14" spans="1:5" x14ac:dyDescent="0.35">
      <c r="A14" s="5" t="s">
        <v>155</v>
      </c>
      <c r="B14" s="6">
        <v>10</v>
      </c>
      <c r="C14" s="5" t="s">
        <v>326</v>
      </c>
      <c r="D14" s="13"/>
      <c r="E14" s="13"/>
    </row>
    <row r="15" spans="1:5" x14ac:dyDescent="0.35">
      <c r="A15" s="5" t="s">
        <v>151</v>
      </c>
      <c r="B15" s="6">
        <v>5</v>
      </c>
      <c r="C15" s="5" t="s">
        <v>326</v>
      </c>
      <c r="D15" s="13"/>
      <c r="E15" s="13"/>
    </row>
    <row r="16" spans="1:5" x14ac:dyDescent="0.35">
      <c r="A16" s="5" t="s">
        <v>152</v>
      </c>
      <c r="B16" s="6">
        <v>5</v>
      </c>
      <c r="C16" s="5" t="s">
        <v>326</v>
      </c>
      <c r="D16" s="13"/>
      <c r="E16" s="13"/>
    </row>
    <row r="17" spans="1:5" x14ac:dyDescent="0.35">
      <c r="A17" s="5" t="s">
        <v>153</v>
      </c>
      <c r="B17" s="6">
        <v>5</v>
      </c>
      <c r="C17" s="5" t="s">
        <v>326</v>
      </c>
      <c r="D17" s="13"/>
      <c r="E17" s="13"/>
    </row>
    <row r="18" spans="1:5" x14ac:dyDescent="0.35">
      <c r="A18" s="5" t="s">
        <v>154</v>
      </c>
      <c r="B18" s="6">
        <v>5</v>
      </c>
      <c r="C18" s="5" t="s">
        <v>326</v>
      </c>
      <c r="D18" s="13"/>
      <c r="E18" s="13"/>
    </row>
    <row r="19" spans="1:5" x14ac:dyDescent="0.35">
      <c r="A19" s="5" t="s">
        <v>195</v>
      </c>
      <c r="B19" s="6">
        <v>30</v>
      </c>
      <c r="C19" s="5" t="s">
        <v>326</v>
      </c>
      <c r="D19" s="13"/>
      <c r="E19" s="13"/>
    </row>
    <row r="20" spans="1:5" x14ac:dyDescent="0.35">
      <c r="A20" s="5" t="s">
        <v>283</v>
      </c>
      <c r="B20" s="6">
        <v>11</v>
      </c>
      <c r="C20" s="5" t="s">
        <v>322</v>
      </c>
      <c r="D20" s="13"/>
      <c r="E20" s="13"/>
    </row>
    <row r="21" spans="1:5" x14ac:dyDescent="0.35">
      <c r="A21" s="5" t="s">
        <v>308</v>
      </c>
      <c r="B21" s="6">
        <v>1</v>
      </c>
      <c r="C21" s="5" t="s">
        <v>322</v>
      </c>
      <c r="D21" s="13"/>
      <c r="E21" s="13"/>
    </row>
    <row r="22" spans="1:5" x14ac:dyDescent="0.35">
      <c r="A22" s="5" t="s">
        <v>285</v>
      </c>
      <c r="B22" s="6">
        <v>16</v>
      </c>
      <c r="C22" s="5" t="s">
        <v>322</v>
      </c>
      <c r="D22" s="13"/>
      <c r="E22" s="13"/>
    </row>
    <row r="23" spans="1:5" x14ac:dyDescent="0.35">
      <c r="A23" s="5" t="s">
        <v>286</v>
      </c>
      <c r="B23" s="6">
        <v>4</v>
      </c>
      <c r="C23" s="5" t="s">
        <v>322</v>
      </c>
      <c r="D23" s="13"/>
      <c r="E23" s="13"/>
    </row>
    <row r="24" spans="1:5" x14ac:dyDescent="0.35">
      <c r="A24" s="5" t="s">
        <v>287</v>
      </c>
      <c r="B24" s="6">
        <v>15</v>
      </c>
      <c r="C24" s="5" t="s">
        <v>322</v>
      </c>
      <c r="D24" s="13"/>
      <c r="E24" s="13"/>
    </row>
    <row r="25" spans="1:5" x14ac:dyDescent="0.35">
      <c r="A25" s="5" t="s">
        <v>290</v>
      </c>
      <c r="B25" s="6">
        <v>2</v>
      </c>
      <c r="C25" s="5" t="s">
        <v>322</v>
      </c>
      <c r="D25" s="13"/>
      <c r="E25" s="13"/>
    </row>
    <row r="26" spans="1:5" x14ac:dyDescent="0.35">
      <c r="A26" s="5" t="s">
        <v>279</v>
      </c>
      <c r="B26" s="6">
        <v>30</v>
      </c>
      <c r="C26" s="5" t="s">
        <v>322</v>
      </c>
      <c r="D26" s="13"/>
      <c r="E26" s="13"/>
    </row>
    <row r="27" spans="1:5" x14ac:dyDescent="0.35">
      <c r="A27" s="5" t="s">
        <v>281</v>
      </c>
      <c r="B27" s="6">
        <v>30</v>
      </c>
      <c r="C27" s="5" t="s">
        <v>322</v>
      </c>
      <c r="D27" s="13"/>
      <c r="E27" s="13"/>
    </row>
    <row r="28" spans="1:5" x14ac:dyDescent="0.35">
      <c r="A28" s="5" t="s">
        <v>141</v>
      </c>
      <c r="B28" s="6">
        <v>5</v>
      </c>
      <c r="C28" s="5" t="s">
        <v>322</v>
      </c>
      <c r="D28" s="13"/>
      <c r="E28" s="13"/>
    </row>
    <row r="29" spans="1:5" x14ac:dyDescent="0.35">
      <c r="A29" s="5" t="s">
        <v>23</v>
      </c>
      <c r="B29" s="6">
        <v>6</v>
      </c>
      <c r="C29" s="5" t="s">
        <v>322</v>
      </c>
      <c r="D29" s="13"/>
      <c r="E29" s="13"/>
    </row>
    <row r="30" spans="1:5" x14ac:dyDescent="0.35">
      <c r="A30" s="5" t="s">
        <v>69</v>
      </c>
      <c r="B30" s="6">
        <v>10</v>
      </c>
      <c r="C30" s="5" t="s">
        <v>322</v>
      </c>
      <c r="D30" s="13"/>
      <c r="E30" s="13"/>
    </row>
    <row r="31" spans="1:5" x14ac:dyDescent="0.35">
      <c r="A31" s="5" t="s">
        <v>169</v>
      </c>
      <c r="B31" s="6">
        <v>4</v>
      </c>
      <c r="C31" s="5" t="s">
        <v>322</v>
      </c>
      <c r="D31" s="13"/>
      <c r="E31" s="13"/>
    </row>
    <row r="32" spans="1:5" x14ac:dyDescent="0.35">
      <c r="A32" s="5" t="s">
        <v>52</v>
      </c>
      <c r="B32" s="6">
        <v>11</v>
      </c>
      <c r="C32" s="5" t="s">
        <v>322</v>
      </c>
      <c r="D32" s="13"/>
      <c r="E32" s="13"/>
    </row>
    <row r="33" spans="1:5" x14ac:dyDescent="0.35">
      <c r="A33" s="5" t="s">
        <v>44</v>
      </c>
      <c r="B33" s="6">
        <v>10</v>
      </c>
      <c r="C33" s="5" t="s">
        <v>322</v>
      </c>
      <c r="D33" s="13"/>
      <c r="E33" s="13"/>
    </row>
    <row r="34" spans="1:5" x14ac:dyDescent="0.35">
      <c r="A34" s="5" t="s">
        <v>310</v>
      </c>
      <c r="B34" s="6">
        <v>1</v>
      </c>
      <c r="C34" s="5" t="s">
        <v>322</v>
      </c>
      <c r="D34" s="13"/>
      <c r="E34" s="13"/>
    </row>
    <row r="35" spans="1:5" x14ac:dyDescent="0.35">
      <c r="A35" s="5" t="s">
        <v>47</v>
      </c>
      <c r="B35" s="6">
        <v>15</v>
      </c>
      <c r="C35" s="5" t="s">
        <v>322</v>
      </c>
      <c r="D35" s="13"/>
      <c r="E35" s="13"/>
    </row>
    <row r="36" spans="1:5" x14ac:dyDescent="0.35">
      <c r="A36" s="5" t="s">
        <v>48</v>
      </c>
      <c r="B36" s="6">
        <v>19</v>
      </c>
      <c r="C36" s="5" t="s">
        <v>322</v>
      </c>
      <c r="D36" s="13"/>
      <c r="E36" s="13"/>
    </row>
    <row r="37" spans="1:5" x14ac:dyDescent="0.35">
      <c r="A37" s="5" t="s">
        <v>49</v>
      </c>
      <c r="B37" s="6">
        <v>16</v>
      </c>
      <c r="C37" s="5" t="s">
        <v>322</v>
      </c>
      <c r="D37" s="13"/>
      <c r="E37" s="13"/>
    </row>
    <row r="38" spans="1:5" x14ac:dyDescent="0.35">
      <c r="A38" s="5" t="s">
        <v>221</v>
      </c>
      <c r="B38" s="6">
        <v>9</v>
      </c>
      <c r="C38" s="5" t="s">
        <v>322</v>
      </c>
      <c r="D38" s="13"/>
      <c r="E38" s="13"/>
    </row>
    <row r="39" spans="1:5" x14ac:dyDescent="0.35">
      <c r="A39" s="5" t="s">
        <v>70</v>
      </c>
      <c r="B39" s="6">
        <v>10</v>
      </c>
      <c r="C39" s="5" t="s">
        <v>322</v>
      </c>
      <c r="D39" s="13"/>
      <c r="E39" s="13"/>
    </row>
    <row r="40" spans="1:5" x14ac:dyDescent="0.35">
      <c r="A40" s="5" t="s">
        <v>185</v>
      </c>
      <c r="B40" s="6">
        <v>3</v>
      </c>
      <c r="C40" s="5" t="s">
        <v>324</v>
      </c>
      <c r="D40" s="13"/>
      <c r="E40" s="13"/>
    </row>
    <row r="41" spans="1:5" x14ac:dyDescent="0.35">
      <c r="A41" s="5" t="s">
        <v>323</v>
      </c>
      <c r="B41" s="6">
        <v>32</v>
      </c>
      <c r="C41" s="5" t="s">
        <v>322</v>
      </c>
      <c r="D41" s="13"/>
      <c r="E41" s="13"/>
    </row>
  </sheetData>
  <mergeCells count="1">
    <mergeCell ref="A4:E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85D6605-4CE2-4638-A9F7-7F5CF7E649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Data</vt:lpstr>
      <vt:lpstr>Pivot</vt:lpstr>
      <vt:lpstr>Cleansed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Virag Patel</dc:creator>
  <cp:lastModifiedBy>Jacqueline Chambers</cp:lastModifiedBy>
  <dcterms:created xsi:type="dcterms:W3CDTF">2022-02-03T11:42:40Z</dcterms:created>
  <dcterms:modified xsi:type="dcterms:W3CDTF">2022-02-15T16:40:52Z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2022-02-03T11:42:09Z</vt:filetime>
  </property>
</Properties>
</file>