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720" windowHeight="12585" activeTab="3"/>
  </bookViews>
  <sheets>
    <sheet name="Notes" sheetId="4" r:id="rId1"/>
    <sheet name="Activity Schedule" sheetId="1" r:id="rId2"/>
    <sheet name="Fee Schedule" sheetId="2" r:id="rId3"/>
    <sheet name="SoR" sheetId="3" r:id="rId4"/>
  </sheets>
  <definedNames>
    <definedName name="_GoBack" localSheetId="2">'Fee Schedule'!$B$2</definedName>
    <definedName name="_xlnm.Print_Area" localSheetId="1">'Activity Schedule'!$A$1:$N$41</definedName>
    <definedName name="_xlnm.Print_Area" localSheetId="3">SoR!$A$1:$F$30</definedName>
  </definedNames>
  <calcPr calcId="145621"/>
</workbook>
</file>

<file path=xl/calcChain.xml><?xml version="1.0" encoding="utf-8"?>
<calcChain xmlns="http://schemas.openxmlformats.org/spreadsheetml/2006/main">
  <c r="C36" i="2" l="1"/>
  <c r="K30" i="1" l="1"/>
  <c r="K28" i="1"/>
  <c r="K21" i="1"/>
  <c r="K19" i="1"/>
  <c r="L21" i="1"/>
  <c r="L19" i="1"/>
  <c r="K26" i="1"/>
  <c r="L26" i="1" s="1"/>
  <c r="L30" i="1"/>
  <c r="L34" i="1" s="1"/>
  <c r="L28" i="1"/>
  <c r="B2" i="3"/>
  <c r="E38" i="1" l="1"/>
  <c r="L38" i="1" l="1"/>
  <c r="L40" i="1" s="1"/>
</calcChain>
</file>

<file path=xl/sharedStrings.xml><?xml version="1.0" encoding="utf-8"?>
<sst xmlns="http://schemas.openxmlformats.org/spreadsheetml/2006/main" count="114" uniqueCount="78">
  <si>
    <t>Item</t>
  </si>
  <si>
    <t>Description</t>
  </si>
  <si>
    <t>Unit</t>
  </si>
  <si>
    <t>Rate</t>
  </si>
  <si>
    <t xml:space="preserve">Activity Schedule </t>
  </si>
  <si>
    <t>Equipment</t>
  </si>
  <si>
    <t>Plant &amp; Materials</t>
  </si>
  <si>
    <t>Subcontract</t>
  </si>
  <si>
    <t>FEE SCHEDULE</t>
  </si>
  <si>
    <t>Fee Schedule</t>
  </si>
  <si>
    <t>Profit</t>
  </si>
  <si>
    <t>%</t>
  </si>
  <si>
    <t>Franchises, Royalties, Licences</t>
  </si>
  <si>
    <t>Accounting and Auditing</t>
  </si>
  <si>
    <t>Research and Development</t>
  </si>
  <si>
    <t>Publicity, Marketing, Sales, Exhibitions</t>
  </si>
  <si>
    <t>Entertainment</t>
  </si>
  <si>
    <t>Rent, Rates, Leases, Services and Servicing of Premises, Stationery, Telephones, Telex, FAX, Postage charges</t>
  </si>
  <si>
    <t>Computing</t>
  </si>
  <si>
    <t>Asset Depreciation</t>
  </si>
  <si>
    <t>Insurance Premiums</t>
  </si>
  <si>
    <t>The amount of any excess borne by the Contractor in respect of any claims under Employers liability and Professional Indemnity Insurances</t>
  </si>
  <si>
    <t>Finance and Interest Charges</t>
  </si>
  <si>
    <t>Disallowed Costs</t>
  </si>
  <si>
    <t>Personnel / HR Services</t>
  </si>
  <si>
    <t>Training</t>
  </si>
  <si>
    <t>Legal Costs</t>
  </si>
  <si>
    <t>Tendering</t>
  </si>
  <si>
    <t>Staff Costs (Proposals, Estimating, Business Development, Legal Directors etc.)</t>
  </si>
  <si>
    <t>Professional Charges</t>
  </si>
  <si>
    <t>Other – please specify</t>
  </si>
  <si>
    <t>Total Direct Fee percentage (profit + overheads)</t>
  </si>
  <si>
    <t>List of key people to be included in direct fee:</t>
  </si>
  <si>
    <t>Overhead</t>
  </si>
  <si>
    <t>Total Subcontracted Fee percentage</t>
  </si>
  <si>
    <t>1.    Direct Fee (Trading Company)</t>
  </si>
  <si>
    <t>2.    Subcontracted Fee</t>
  </si>
  <si>
    <t xml:space="preserve">Grand Total </t>
  </si>
  <si>
    <t>Schedule of Rates</t>
  </si>
  <si>
    <t xml:space="preserve">Fee - Overhead and Profit </t>
  </si>
  <si>
    <t>Overhead (below items are overhead items)</t>
  </si>
  <si>
    <t xml:space="preserve">Quantity </t>
  </si>
  <si>
    <t>Total Rate</t>
  </si>
  <si>
    <t xml:space="preserve">Total Activity Cost </t>
  </si>
  <si>
    <t>Comments</t>
  </si>
  <si>
    <t>Project Manager</t>
  </si>
  <si>
    <t xml:space="preserve">Subtotal </t>
  </si>
  <si>
    <t>Risk</t>
  </si>
  <si>
    <t xml:space="preserve">Please include rates under each cost component. </t>
  </si>
  <si>
    <t xml:space="preserve">Project Name: Highways England Meter Administrator Contract </t>
  </si>
  <si>
    <t>PECU Array Maintenance</t>
  </si>
  <si>
    <t xml:space="preserve">Mobilisation/Demobilisation  of PECU Array Maintenance Works </t>
  </si>
  <si>
    <t>Provision  of PECU Array Maintenance Works (10 Arrays)</t>
  </si>
  <si>
    <t>Provision  of the Communication Connection Rental for 10 Arrays</t>
  </si>
  <si>
    <t xml:space="preserve">Labour </t>
  </si>
  <si>
    <t>Meter Admin Engineer</t>
  </si>
  <si>
    <t>Provision of Providing the Service</t>
  </si>
  <si>
    <t xml:space="preserve">Mobilisation/Demobilisation  to Providing the Service </t>
  </si>
  <si>
    <t>Annual Rate</t>
  </si>
  <si>
    <t>item</t>
  </si>
  <si>
    <t>Providing the Service</t>
  </si>
  <si>
    <t>Installation of new Array</t>
  </si>
  <si>
    <t>Installation of Communications Connection</t>
  </si>
  <si>
    <t>Removal of PECU Array</t>
  </si>
  <si>
    <t>Hour</t>
  </si>
  <si>
    <t>Installation of PECU Array</t>
  </si>
  <si>
    <t>Providing the Service Resource</t>
  </si>
  <si>
    <r>
      <t xml:space="preserve">1. The direct fee percentage inserted in Contract Data Part Two by the </t>
    </r>
    <r>
      <rPr>
        <i/>
        <sz val="11"/>
        <color theme="1"/>
        <rFont val="Arial"/>
        <family val="2"/>
      </rPr>
      <t xml:space="preserve">Contractor </t>
    </r>
    <r>
      <rPr>
        <sz val="11"/>
        <color theme="1"/>
        <rFont val="Arial"/>
        <family val="2"/>
      </rPr>
      <t>is to be supported by the details in the following table.</t>
    </r>
  </si>
  <si>
    <r>
      <t xml:space="preserve">2. The subcontracted fee percentage inserted in Contract Data Part Two by the </t>
    </r>
    <r>
      <rPr>
        <i/>
        <sz val="11"/>
        <color theme="1"/>
        <rFont val="Arial"/>
        <family val="2"/>
      </rPr>
      <t>Contractor</t>
    </r>
    <r>
      <rPr>
        <sz val="11"/>
        <color theme="1"/>
        <rFont val="Arial"/>
        <family val="2"/>
      </rPr>
      <t xml:space="preserve"> is to be supported by the details in the following table.</t>
    </r>
  </si>
  <si>
    <t>Contractor:</t>
  </si>
  <si>
    <r>
      <t>For the financial assessment only, the total value to be used is based upon the quantities and charges inserted in the Activity Schedule for the</t>
    </r>
    <r>
      <rPr>
        <i/>
        <sz val="12"/>
        <rFont val="Arial"/>
        <family val="2"/>
      </rPr>
      <t xml:space="preserve"> services.</t>
    </r>
  </si>
  <si>
    <t>Notes for this Price Schedule</t>
  </si>
  <si>
    <r>
      <rPr>
        <i/>
        <sz val="12"/>
        <rFont val="Arial"/>
        <family val="2"/>
      </rPr>
      <t>Consultants</t>
    </r>
    <r>
      <rPr>
        <sz val="12"/>
        <rFont val="Arial"/>
        <family val="2"/>
      </rPr>
      <t xml:space="preserve"> are to price the activities as Lump Sum based upon information provided in the Service Information.</t>
    </r>
  </si>
  <si>
    <t>The charges inserted in the price schedule shall include all of the work in the Service Information</t>
  </si>
  <si>
    <r>
      <t xml:space="preserve">The grand total cell in the Activity Schedule tab will be used to determine the lowest </t>
    </r>
    <r>
      <rPr>
        <i/>
        <sz val="12"/>
        <rFont val="Arial"/>
        <family val="2"/>
      </rPr>
      <t>Consultant</t>
    </r>
    <r>
      <rPr>
        <sz val="12"/>
        <rFont val="Arial"/>
        <family val="2"/>
      </rPr>
      <t xml:space="preserve"> for the financial assessment scoring.</t>
    </r>
  </si>
  <si>
    <t>Purchase of PECU Array able to accommodate 30 NEMA sockets</t>
  </si>
  <si>
    <r>
      <t>Repair to PECU Arrays and Replacement of Associated PECU's and Equipment</t>
    </r>
    <r>
      <rPr>
        <sz val="11"/>
        <color rgb="FFFF0000"/>
        <rFont val="Arial"/>
        <family val="2"/>
      </rPr>
      <t>*</t>
    </r>
  </si>
  <si>
    <t>*This rate is for the tenderer to price for the subsequent repair / replace of components associated with the a new PECU array and is not a duplicate of item 4 in the Activity Schedule ‘Provision of PECU Array Maintenance Works (10 Arrays)’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</si>
</sst>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8"/>
      <color theme="1"/>
      <name val="Arial"/>
      <family val="2"/>
    </font>
    <font>
      <b/>
      <u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14"/>
      <color rgb="FFFF0000"/>
      <name val="Arial"/>
      <family val="2"/>
    </font>
    <font>
      <sz val="11"/>
      <name val="Arial"/>
      <family val="2"/>
    </font>
    <font>
      <i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/>
    <xf numFmtId="0" fontId="7" fillId="2" borderId="0" xfId="0" applyFont="1" applyFill="1"/>
    <xf numFmtId="0" fontId="9" fillId="2" borderId="0" xfId="0" applyFont="1" applyFill="1" applyAlignment="1">
      <alignment horizontal="right"/>
    </xf>
    <xf numFmtId="9" fontId="9" fillId="2" borderId="0" xfId="0" applyNumberFormat="1" applyFont="1" applyFill="1"/>
    <xf numFmtId="0" fontId="7" fillId="2" borderId="0" xfId="0" applyFont="1" applyFill="1" applyBorder="1"/>
    <xf numFmtId="0" fontId="8" fillId="4" borderId="27" xfId="0" applyFont="1" applyFill="1" applyBorder="1"/>
    <xf numFmtId="0" fontId="8" fillId="4" borderId="28" xfId="0" applyFont="1" applyFill="1" applyBorder="1"/>
    <xf numFmtId="0" fontId="8" fillId="4" borderId="13" xfId="0" applyFont="1" applyFill="1" applyBorder="1"/>
    <xf numFmtId="0" fontId="7" fillId="2" borderId="29" xfId="0" applyFont="1" applyFill="1" applyBorder="1"/>
    <xf numFmtId="0" fontId="7" fillId="2" borderId="30" xfId="0" applyFont="1" applyFill="1" applyBorder="1"/>
    <xf numFmtId="0" fontId="9" fillId="2" borderId="29" xfId="0" applyFont="1" applyFill="1" applyBorder="1"/>
    <xf numFmtId="0" fontId="7" fillId="2" borderId="29" xfId="0" applyFont="1" applyFill="1" applyBorder="1" applyAlignment="1">
      <alignment wrapText="1"/>
    </xf>
    <xf numFmtId="0" fontId="7" fillId="2" borderId="31" xfId="0" applyFont="1" applyFill="1" applyBorder="1"/>
    <xf numFmtId="0" fontId="7" fillId="2" borderId="32" xfId="0" applyFont="1" applyFill="1" applyBorder="1"/>
    <xf numFmtId="0" fontId="7" fillId="2" borderId="33" xfId="0" applyFont="1" applyFill="1" applyBorder="1"/>
    <xf numFmtId="0" fontId="7" fillId="2" borderId="34" xfId="0" applyFont="1" applyFill="1" applyBorder="1"/>
    <xf numFmtId="0" fontId="7" fillId="2" borderId="35" xfId="0" applyFont="1" applyFill="1" applyBorder="1"/>
    <xf numFmtId="0" fontId="7" fillId="2" borderId="36" xfId="0" applyFont="1" applyFill="1" applyBorder="1"/>
    <xf numFmtId="2" fontId="9" fillId="2" borderId="26" xfId="0" applyNumberFormat="1" applyFont="1" applyFill="1" applyBorder="1"/>
    <xf numFmtId="0" fontId="6" fillId="2" borderId="0" xfId="0" applyFont="1" applyFill="1"/>
    <xf numFmtId="0" fontId="11" fillId="2" borderId="0" xfId="0" applyFont="1" applyFill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12" xfId="0" applyFont="1" applyFill="1" applyBorder="1"/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7" fillId="2" borderId="9" xfId="0" applyFont="1" applyFill="1" applyBorder="1"/>
    <xf numFmtId="0" fontId="11" fillId="2" borderId="0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0" xfId="0" applyFont="1" applyFill="1" applyBorder="1"/>
    <xf numFmtId="0" fontId="12" fillId="2" borderId="10" xfId="0" applyFont="1" applyFill="1" applyBorder="1"/>
    <xf numFmtId="0" fontId="7" fillId="2" borderId="6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wrapText="1"/>
    </xf>
    <xf numFmtId="0" fontId="7" fillId="2" borderId="10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vertical="top"/>
    </xf>
    <xf numFmtId="0" fontId="7" fillId="2" borderId="7" xfId="0" applyFont="1" applyFill="1" applyBorder="1" applyAlignment="1">
      <alignment horizontal="center"/>
    </xf>
    <xf numFmtId="0" fontId="7" fillId="2" borderId="11" xfId="0" applyFont="1" applyFill="1" applyBorder="1"/>
    <xf numFmtId="0" fontId="9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left"/>
    </xf>
    <xf numFmtId="0" fontId="15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3" fontId="7" fillId="2" borderId="1" xfId="0" applyNumberFormat="1" applyFont="1" applyFill="1" applyBorder="1" applyAlignment="1">
      <alignment horizontal="center"/>
    </xf>
    <xf numFmtId="0" fontId="7" fillId="2" borderId="17" xfId="0" applyFont="1" applyFill="1" applyBorder="1"/>
    <xf numFmtId="0" fontId="12" fillId="2" borderId="1" xfId="0" applyFont="1" applyFill="1" applyBorder="1"/>
    <xf numFmtId="0" fontId="7" fillId="3" borderId="16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vertical="top" wrapText="1"/>
    </xf>
    <xf numFmtId="3" fontId="7" fillId="3" borderId="1" xfId="0" applyNumberFormat="1" applyFont="1" applyFill="1" applyBorder="1" applyAlignment="1">
      <alignment horizontal="center" vertical="top"/>
    </xf>
    <xf numFmtId="0" fontId="7" fillId="3" borderId="17" xfId="0" applyFont="1" applyFill="1" applyBorder="1" applyAlignment="1">
      <alignment vertical="top"/>
    </xf>
    <xf numFmtId="0" fontId="7" fillId="2" borderId="16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vertical="top" wrapText="1"/>
    </xf>
    <xf numFmtId="3" fontId="7" fillId="2" borderId="1" xfId="0" applyNumberFormat="1" applyFont="1" applyFill="1" applyBorder="1" applyAlignment="1">
      <alignment horizontal="center" vertical="top"/>
    </xf>
    <xf numFmtId="44" fontId="7" fillId="2" borderId="1" xfId="0" applyNumberFormat="1" applyFont="1" applyFill="1" applyBorder="1" applyAlignment="1">
      <alignment horizontal="center" vertical="top"/>
    </xf>
    <xf numFmtId="0" fontId="7" fillId="2" borderId="17" xfId="0" applyFont="1" applyFill="1" applyBorder="1" applyAlignment="1">
      <alignment vertical="top"/>
    </xf>
    <xf numFmtId="0" fontId="10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/>
    </xf>
    <xf numFmtId="44" fontId="7" fillId="2" borderId="1" xfId="1" applyFont="1" applyFill="1" applyBorder="1" applyAlignment="1">
      <alignment horizontal="center"/>
    </xf>
    <xf numFmtId="44" fontId="7" fillId="2" borderId="17" xfId="0" applyNumberFormat="1" applyFont="1" applyFill="1" applyBorder="1"/>
    <xf numFmtId="0" fontId="7" fillId="2" borderId="1" xfId="0" applyFont="1" applyFill="1" applyBorder="1" applyAlignment="1">
      <alignment horizontal="left"/>
    </xf>
    <xf numFmtId="10" fontId="7" fillId="2" borderId="1" xfId="0" applyNumberFormat="1" applyFont="1" applyFill="1" applyBorder="1" applyAlignment="1">
      <alignment horizontal="center"/>
    </xf>
    <xf numFmtId="44" fontId="7" fillId="2" borderId="15" xfId="0" applyNumberFormat="1" applyFont="1" applyFill="1" applyBorder="1"/>
    <xf numFmtId="0" fontId="7" fillId="4" borderId="18" xfId="0" applyFont="1" applyFill="1" applyBorder="1"/>
    <xf numFmtId="0" fontId="7" fillId="4" borderId="14" xfId="0" applyFont="1" applyFill="1" applyBorder="1"/>
    <xf numFmtId="0" fontId="7" fillId="4" borderId="14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left"/>
    </xf>
    <xf numFmtId="44" fontId="17" fillId="4" borderId="14" xfId="1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8" fillId="2" borderId="0" xfId="0" applyFont="1" applyFill="1"/>
    <xf numFmtId="0" fontId="19" fillId="2" borderId="0" xfId="3" applyFont="1" applyFill="1" applyAlignment="1">
      <alignment horizontal="justify"/>
    </xf>
    <xf numFmtId="0" fontId="20" fillId="2" borderId="0" xfId="3" applyFont="1" applyFill="1" applyAlignment="1">
      <alignment horizontal="justify"/>
    </xf>
    <xf numFmtId="0" fontId="20" fillId="2" borderId="0" xfId="3" applyFont="1" applyFill="1" applyAlignment="1">
      <alignment horizontal="left" wrapText="1"/>
    </xf>
    <xf numFmtId="0" fontId="20" fillId="2" borderId="0" xfId="3" applyFont="1" applyFill="1" applyAlignment="1">
      <alignment horizontal="left" vertical="center" wrapText="1"/>
    </xf>
    <xf numFmtId="0" fontId="22" fillId="2" borderId="0" xfId="0" applyFont="1" applyFill="1"/>
    <xf numFmtId="0" fontId="23" fillId="2" borderId="10" xfId="0" applyFont="1" applyFill="1" applyBorder="1" applyAlignment="1">
      <alignment wrapText="1"/>
    </xf>
    <xf numFmtId="0" fontId="23" fillId="2" borderId="10" xfId="0" applyFont="1" applyFill="1" applyBorder="1" applyAlignment="1">
      <alignment vertical="top" wrapText="1"/>
    </xf>
    <xf numFmtId="0" fontId="1" fillId="2" borderId="0" xfId="3" applyFill="1" applyAlignment="1">
      <alignment horizontal="left" vertical="top" wrapText="1"/>
    </xf>
    <xf numFmtId="0" fontId="17" fillId="4" borderId="24" xfId="0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24" fillId="2" borderId="0" xfId="0" applyFont="1" applyFill="1" applyAlignment="1">
      <alignment wrapText="1"/>
    </xf>
  </cellXfs>
  <cellStyles count="5">
    <cellStyle name="Comma 2" xfId="4"/>
    <cellStyle name="Currency" xfId="1" builtin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830035</xdr:colOff>
      <xdr:row>0</xdr:row>
      <xdr:rowOff>149679</xdr:rowOff>
    </xdr:from>
    <xdr:to>
      <xdr:col>12</xdr:col>
      <xdr:colOff>4067174</xdr:colOff>
      <xdr:row>6</xdr:row>
      <xdr:rowOff>117382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7678" y="149679"/>
          <a:ext cx="3237139" cy="136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4361216</xdr:colOff>
      <xdr:row>0</xdr:row>
      <xdr:rowOff>176892</xdr:rowOff>
    </xdr:from>
    <xdr:to>
      <xdr:col>4</xdr:col>
      <xdr:colOff>1100935</xdr:colOff>
      <xdr:row>6</xdr:row>
      <xdr:rowOff>36739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6180" y="176892"/>
          <a:ext cx="2754076" cy="1156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workbookViewId="0">
      <selection activeCell="B21" sqref="B21"/>
    </sheetView>
  </sheetViews>
  <sheetFormatPr defaultRowHeight="15" x14ac:dyDescent="0.25"/>
  <cols>
    <col min="1" max="1" width="9.140625" style="84"/>
    <col min="2" max="2" width="69.140625" style="84" customWidth="1"/>
    <col min="3" max="16384" width="9.140625" style="84"/>
  </cols>
  <sheetData>
    <row r="2" spans="2:2" ht="15.75" x14ac:dyDescent="0.25">
      <c r="B2" s="85" t="s">
        <v>71</v>
      </c>
    </row>
    <row r="3" spans="2:2" ht="15.75" x14ac:dyDescent="0.25">
      <c r="B3" s="86"/>
    </row>
    <row r="4" spans="2:2" ht="30.75" x14ac:dyDescent="0.25">
      <c r="B4" s="87" t="s">
        <v>72</v>
      </c>
    </row>
    <row r="5" spans="2:2" ht="15.75" x14ac:dyDescent="0.25">
      <c r="B5" s="87"/>
    </row>
    <row r="6" spans="2:2" ht="30.75" x14ac:dyDescent="0.25">
      <c r="B6" s="87" t="s">
        <v>73</v>
      </c>
    </row>
    <row r="7" spans="2:2" ht="15.75" x14ac:dyDescent="0.25">
      <c r="B7" s="87"/>
    </row>
    <row r="8" spans="2:2" ht="45.75" x14ac:dyDescent="0.25">
      <c r="B8" s="87" t="s">
        <v>74</v>
      </c>
    </row>
    <row r="9" spans="2:2" ht="15.75" x14ac:dyDescent="0.25">
      <c r="B9" s="87"/>
    </row>
    <row r="10" spans="2:2" ht="45" x14ac:dyDescent="0.25">
      <c r="B10" s="88" t="s">
        <v>70</v>
      </c>
    </row>
    <row r="11" spans="2:2" ht="15.75" x14ac:dyDescent="0.25">
      <c r="B11" s="87"/>
    </row>
    <row r="13" spans="2:2" x14ac:dyDescent="0.25">
      <c r="B13" s="92"/>
    </row>
    <row r="14" spans="2:2" x14ac:dyDescent="0.25">
      <c r="B14" s="92"/>
    </row>
  </sheetData>
  <mergeCells count="1">
    <mergeCell ref="B13:B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0"/>
  <sheetViews>
    <sheetView zoomScale="80" zoomScaleNormal="80" zoomScaleSheetLayoutView="70" workbookViewId="0">
      <selection activeCell="D12" sqref="D12:D13"/>
    </sheetView>
  </sheetViews>
  <sheetFormatPr defaultColWidth="9.140625" defaultRowHeight="14.25" x14ac:dyDescent="0.2"/>
  <cols>
    <col min="1" max="1" width="1.7109375" style="2" customWidth="1"/>
    <col min="2" max="2" width="8.7109375" style="2" customWidth="1"/>
    <col min="3" max="3" width="5.5703125" style="2" bestFit="1" customWidth="1"/>
    <col min="4" max="4" width="76.7109375" style="2" bestFit="1" customWidth="1"/>
    <col min="5" max="6" width="13.7109375" style="48" customWidth="1"/>
    <col min="7" max="7" width="14.42578125" style="48" customWidth="1"/>
    <col min="8" max="9" width="13.7109375" style="48" customWidth="1"/>
    <col min="10" max="11" width="14.7109375" style="48" customWidth="1"/>
    <col min="12" max="12" width="15.7109375" style="48" customWidth="1"/>
    <col min="13" max="13" width="62.5703125" style="2" customWidth="1"/>
    <col min="14" max="14" width="1.7109375" style="2" customWidth="1"/>
    <col min="15" max="16384" width="9.140625" style="2"/>
  </cols>
  <sheetData>
    <row r="2" spans="2:13" ht="18" x14ac:dyDescent="0.25">
      <c r="C2" s="46" t="s">
        <v>49</v>
      </c>
      <c r="D2" s="47"/>
    </row>
    <row r="3" spans="2:13" ht="18.75" x14ac:dyDescent="0.3">
      <c r="C3" s="89" t="s">
        <v>69</v>
      </c>
      <c r="D3" s="47"/>
    </row>
    <row r="4" spans="2:13" ht="18" x14ac:dyDescent="0.25">
      <c r="C4" s="46"/>
      <c r="D4" s="47"/>
    </row>
    <row r="5" spans="2:13" ht="15.75" x14ac:dyDescent="0.25">
      <c r="C5" s="20"/>
    </row>
    <row r="6" spans="2:13" ht="23.25" x14ac:dyDescent="0.35">
      <c r="C6" s="21" t="s">
        <v>4</v>
      </c>
    </row>
    <row r="8" spans="2:13" x14ac:dyDescent="0.2">
      <c r="B8" s="22"/>
      <c r="C8" s="23"/>
      <c r="D8" s="23"/>
      <c r="E8" s="49"/>
      <c r="F8" s="49"/>
      <c r="G8" s="49"/>
      <c r="H8" s="49"/>
      <c r="I8" s="49"/>
      <c r="J8" s="49"/>
      <c r="K8" s="49"/>
      <c r="L8" s="49"/>
      <c r="M8" s="24"/>
    </row>
    <row r="9" spans="2:13" ht="15" x14ac:dyDescent="0.25">
      <c r="B9" s="25"/>
      <c r="C9" s="50" t="s">
        <v>48</v>
      </c>
      <c r="D9" s="5"/>
      <c r="E9" s="51"/>
      <c r="F9" s="51"/>
      <c r="G9" s="51"/>
      <c r="H9" s="51"/>
      <c r="I9" s="51"/>
      <c r="J9" s="51"/>
      <c r="K9" s="51"/>
      <c r="L9" s="51"/>
      <c r="M9" s="26"/>
    </row>
    <row r="10" spans="2:13" ht="15" customHeight="1" x14ac:dyDescent="0.2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9"/>
    </row>
    <row r="11" spans="2:13" ht="15" customHeight="1" thickBot="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5"/>
    </row>
    <row r="12" spans="2:13" ht="15" customHeight="1" x14ac:dyDescent="0.2">
      <c r="B12" s="93"/>
      <c r="C12" s="102" t="s">
        <v>0</v>
      </c>
      <c r="D12" s="102" t="s">
        <v>1</v>
      </c>
      <c r="E12" s="102" t="s">
        <v>2</v>
      </c>
      <c r="F12" s="102" t="s">
        <v>41</v>
      </c>
      <c r="G12" s="95" t="s">
        <v>58</v>
      </c>
      <c r="H12" s="96"/>
      <c r="I12" s="96"/>
      <c r="J12" s="96"/>
      <c r="K12" s="97"/>
      <c r="L12" s="98" t="s">
        <v>43</v>
      </c>
      <c r="M12" s="100" t="s">
        <v>44</v>
      </c>
    </row>
    <row r="13" spans="2:13" ht="27.6" customHeight="1" x14ac:dyDescent="0.2">
      <c r="B13" s="94"/>
      <c r="C13" s="103"/>
      <c r="D13" s="103"/>
      <c r="E13" s="103"/>
      <c r="F13" s="103"/>
      <c r="G13" s="82" t="s">
        <v>54</v>
      </c>
      <c r="H13" s="82" t="s">
        <v>5</v>
      </c>
      <c r="I13" s="83" t="s">
        <v>6</v>
      </c>
      <c r="J13" s="82" t="s">
        <v>7</v>
      </c>
      <c r="K13" s="82" t="s">
        <v>42</v>
      </c>
      <c r="L13" s="99"/>
      <c r="M13" s="101"/>
    </row>
    <row r="14" spans="2:13" x14ac:dyDescent="0.2">
      <c r="B14" s="52"/>
      <c r="C14" s="53"/>
      <c r="D14" s="54"/>
      <c r="E14" s="55"/>
      <c r="F14" s="55"/>
      <c r="G14" s="55"/>
      <c r="H14" s="55"/>
      <c r="I14" s="55"/>
      <c r="J14" s="55"/>
      <c r="K14" s="55"/>
      <c r="L14" s="55"/>
      <c r="M14" s="56"/>
    </row>
    <row r="15" spans="2:13" ht="15" x14ac:dyDescent="0.25">
      <c r="B15" s="52"/>
      <c r="C15" s="53"/>
      <c r="D15" s="57"/>
      <c r="E15" s="55"/>
      <c r="F15" s="55"/>
      <c r="G15" s="55"/>
      <c r="H15" s="55"/>
      <c r="I15" s="55"/>
      <c r="J15" s="55"/>
      <c r="K15" s="55"/>
      <c r="L15" s="55"/>
      <c r="M15" s="56"/>
    </row>
    <row r="16" spans="2:13" ht="15" x14ac:dyDescent="0.25">
      <c r="B16" s="52"/>
      <c r="C16" s="53"/>
      <c r="D16" s="57"/>
      <c r="E16" s="55"/>
      <c r="F16" s="55"/>
      <c r="G16" s="55"/>
      <c r="H16" s="55"/>
      <c r="I16" s="55"/>
      <c r="J16" s="55"/>
      <c r="K16" s="55"/>
      <c r="L16" s="55"/>
      <c r="M16" s="56"/>
    </row>
    <row r="17" spans="2:13" s="42" customFormat="1" ht="15" x14ac:dyDescent="0.25">
      <c r="B17" s="58"/>
      <c r="C17" s="59"/>
      <c r="D17" s="60" t="s">
        <v>60</v>
      </c>
      <c r="E17" s="61"/>
      <c r="F17" s="61"/>
      <c r="G17" s="61"/>
      <c r="H17" s="61"/>
      <c r="I17" s="61"/>
      <c r="J17" s="61"/>
      <c r="K17" s="61"/>
      <c r="L17" s="61"/>
      <c r="M17" s="62"/>
    </row>
    <row r="18" spans="2:13" x14ac:dyDescent="0.2">
      <c r="B18" s="63"/>
      <c r="C18" s="64"/>
      <c r="D18" s="65"/>
      <c r="E18" s="55"/>
      <c r="F18" s="55"/>
      <c r="G18" s="55"/>
      <c r="H18" s="55"/>
      <c r="I18" s="55"/>
      <c r="J18" s="55"/>
      <c r="K18" s="55"/>
      <c r="L18" s="55"/>
      <c r="M18" s="56"/>
    </row>
    <row r="19" spans="2:13" s="42" customFormat="1" x14ac:dyDescent="0.25">
      <c r="B19" s="63"/>
      <c r="C19" s="64">
        <v>1</v>
      </c>
      <c r="D19" s="66" t="s">
        <v>57</v>
      </c>
      <c r="E19" s="67" t="s">
        <v>59</v>
      </c>
      <c r="F19" s="67">
        <v>1</v>
      </c>
      <c r="G19" s="67"/>
      <c r="H19" s="67"/>
      <c r="I19" s="67"/>
      <c r="J19" s="67"/>
      <c r="K19" s="68">
        <f>SUM(G19:J19)</f>
        <v>0</v>
      </c>
      <c r="L19" s="68">
        <f>K19*F19</f>
        <v>0</v>
      </c>
      <c r="M19" s="69"/>
    </row>
    <row r="20" spans="2:13" s="42" customFormat="1" x14ac:dyDescent="0.25">
      <c r="B20" s="63"/>
      <c r="C20" s="64"/>
      <c r="D20" s="70"/>
      <c r="E20" s="67"/>
      <c r="F20" s="67"/>
      <c r="G20" s="67"/>
      <c r="H20" s="67"/>
      <c r="I20" s="67"/>
      <c r="J20" s="67"/>
      <c r="K20" s="67"/>
      <c r="L20" s="67"/>
      <c r="M20" s="69"/>
    </row>
    <row r="21" spans="2:13" x14ac:dyDescent="0.2">
      <c r="B21" s="63"/>
      <c r="C21" s="64">
        <v>2</v>
      </c>
      <c r="D21" s="66" t="s">
        <v>56</v>
      </c>
      <c r="E21" s="67" t="s">
        <v>59</v>
      </c>
      <c r="F21" s="67">
        <v>3</v>
      </c>
      <c r="G21" s="55"/>
      <c r="H21" s="55"/>
      <c r="I21" s="55"/>
      <c r="J21" s="55"/>
      <c r="K21" s="68">
        <f>SUM(G21:J21)</f>
        <v>0</v>
      </c>
      <c r="L21" s="68">
        <f>K21*F21</f>
        <v>0</v>
      </c>
      <c r="M21" s="56"/>
    </row>
    <row r="22" spans="2:13" x14ac:dyDescent="0.2">
      <c r="B22" s="63"/>
      <c r="C22" s="64"/>
      <c r="D22" s="70"/>
      <c r="E22" s="55"/>
      <c r="F22" s="55"/>
      <c r="G22" s="55"/>
      <c r="H22" s="55"/>
      <c r="I22" s="55"/>
      <c r="J22" s="55"/>
      <c r="K22" s="55"/>
      <c r="L22" s="55"/>
      <c r="M22" s="56"/>
    </row>
    <row r="23" spans="2:13" x14ac:dyDescent="0.2">
      <c r="B23" s="63"/>
      <c r="C23" s="64"/>
      <c r="D23" s="54"/>
      <c r="E23" s="55"/>
      <c r="F23" s="55"/>
      <c r="G23" s="55"/>
      <c r="H23" s="55"/>
      <c r="I23" s="55"/>
      <c r="J23" s="55"/>
      <c r="K23" s="55"/>
      <c r="L23" s="55"/>
      <c r="M23" s="56"/>
    </row>
    <row r="24" spans="2:13" s="42" customFormat="1" ht="15" x14ac:dyDescent="0.25">
      <c r="B24" s="58"/>
      <c r="C24" s="59"/>
      <c r="D24" s="60" t="s">
        <v>50</v>
      </c>
      <c r="E24" s="61"/>
      <c r="F24" s="61"/>
      <c r="G24" s="61"/>
      <c r="H24" s="61"/>
      <c r="I24" s="61"/>
      <c r="J24" s="61"/>
      <c r="K24" s="61"/>
      <c r="L24" s="61"/>
      <c r="M24" s="62"/>
    </row>
    <row r="25" spans="2:13" x14ac:dyDescent="0.2">
      <c r="B25" s="63"/>
      <c r="C25" s="64"/>
      <c r="D25" s="54"/>
      <c r="E25" s="55"/>
      <c r="F25" s="55"/>
      <c r="G25" s="55"/>
      <c r="H25" s="55"/>
      <c r="I25" s="55"/>
      <c r="J25" s="55"/>
      <c r="K25" s="55"/>
      <c r="L25" s="55"/>
      <c r="M25" s="56"/>
    </row>
    <row r="26" spans="2:13" s="42" customFormat="1" x14ac:dyDescent="0.25">
      <c r="B26" s="63"/>
      <c r="C26" s="64">
        <v>3</v>
      </c>
      <c r="D26" s="66" t="s">
        <v>51</v>
      </c>
      <c r="E26" s="67" t="s">
        <v>59</v>
      </c>
      <c r="F26" s="67">
        <v>1</v>
      </c>
      <c r="G26" s="67"/>
      <c r="H26" s="67"/>
      <c r="I26" s="67"/>
      <c r="J26" s="67"/>
      <c r="K26" s="68">
        <f>SUM(G26:J26)</f>
        <v>0</v>
      </c>
      <c r="L26" s="68">
        <f>K26*F26</f>
        <v>0</v>
      </c>
      <c r="M26" s="69"/>
    </row>
    <row r="27" spans="2:13" s="42" customFormat="1" x14ac:dyDescent="0.25">
      <c r="B27" s="63"/>
      <c r="C27" s="64"/>
      <c r="D27" s="66"/>
      <c r="E27" s="67"/>
      <c r="F27" s="67"/>
      <c r="G27" s="67"/>
      <c r="H27" s="67"/>
      <c r="I27" s="67"/>
      <c r="J27" s="67"/>
      <c r="K27" s="67"/>
      <c r="L27" s="67"/>
      <c r="M27" s="69"/>
    </row>
    <row r="28" spans="2:13" s="42" customFormat="1" x14ac:dyDescent="0.25">
      <c r="B28" s="63"/>
      <c r="C28" s="64">
        <v>4</v>
      </c>
      <c r="D28" s="66" t="s">
        <v>52</v>
      </c>
      <c r="E28" s="67" t="s">
        <v>59</v>
      </c>
      <c r="F28" s="67">
        <v>3</v>
      </c>
      <c r="G28" s="67"/>
      <c r="H28" s="67"/>
      <c r="I28" s="67"/>
      <c r="J28" s="67"/>
      <c r="K28" s="68">
        <f>SUM(G28:J28)</f>
        <v>0</v>
      </c>
      <c r="L28" s="68">
        <f>K28*F28</f>
        <v>0</v>
      </c>
      <c r="M28" s="69"/>
    </row>
    <row r="29" spans="2:13" s="42" customFormat="1" x14ac:dyDescent="0.25">
      <c r="B29" s="63"/>
      <c r="C29" s="64"/>
      <c r="D29" s="66"/>
      <c r="E29" s="67"/>
      <c r="F29" s="67"/>
      <c r="G29" s="67"/>
      <c r="H29" s="67"/>
      <c r="I29" s="67"/>
      <c r="J29" s="67"/>
      <c r="K29" s="67"/>
      <c r="L29" s="67"/>
      <c r="M29" s="69"/>
    </row>
    <row r="30" spans="2:13" s="42" customFormat="1" x14ac:dyDescent="0.25">
      <c r="B30" s="63"/>
      <c r="C30" s="64">
        <v>5</v>
      </c>
      <c r="D30" s="66" t="s">
        <v>53</v>
      </c>
      <c r="E30" s="67" t="s">
        <v>59</v>
      </c>
      <c r="F30" s="67">
        <v>3</v>
      </c>
      <c r="G30" s="67"/>
      <c r="H30" s="67"/>
      <c r="I30" s="67"/>
      <c r="J30" s="67"/>
      <c r="K30" s="68">
        <f>SUM(G30:J30)</f>
        <v>0</v>
      </c>
      <c r="L30" s="68">
        <f>K30*F30</f>
        <v>0</v>
      </c>
      <c r="M30" s="69"/>
    </row>
    <row r="31" spans="2:13" s="42" customFormat="1" x14ac:dyDescent="0.25">
      <c r="B31" s="63"/>
      <c r="C31" s="64"/>
      <c r="D31" s="66"/>
      <c r="E31" s="67"/>
      <c r="F31" s="67"/>
      <c r="G31" s="67"/>
      <c r="H31" s="67"/>
      <c r="I31" s="67"/>
      <c r="J31" s="67"/>
      <c r="K31" s="67"/>
      <c r="L31" s="67"/>
      <c r="M31" s="69"/>
    </row>
    <row r="32" spans="2:13" s="42" customFormat="1" x14ac:dyDescent="0.25">
      <c r="B32" s="63"/>
      <c r="C32" s="64"/>
      <c r="D32" s="66"/>
      <c r="E32" s="67"/>
      <c r="F32" s="67"/>
      <c r="G32" s="67"/>
      <c r="H32" s="67"/>
      <c r="I32" s="67"/>
      <c r="J32" s="67"/>
      <c r="K32" s="67"/>
      <c r="L32" s="67"/>
      <c r="M32" s="69"/>
    </row>
    <row r="33" spans="2:13" x14ac:dyDescent="0.2">
      <c r="B33" s="52"/>
      <c r="C33" s="53"/>
      <c r="D33" s="54"/>
      <c r="E33" s="55"/>
      <c r="F33" s="55"/>
      <c r="G33" s="55"/>
      <c r="H33" s="55"/>
      <c r="I33" s="55"/>
      <c r="J33" s="55"/>
      <c r="K33" s="55"/>
      <c r="L33" s="55"/>
      <c r="M33" s="56"/>
    </row>
    <row r="34" spans="2:13" ht="15" x14ac:dyDescent="0.25">
      <c r="B34" s="52"/>
      <c r="C34" s="53"/>
      <c r="D34" s="71" t="s">
        <v>46</v>
      </c>
      <c r="E34" s="55"/>
      <c r="F34" s="55"/>
      <c r="G34" s="55"/>
      <c r="H34" s="55"/>
      <c r="I34" s="55"/>
      <c r="J34" s="55"/>
      <c r="K34" s="55"/>
      <c r="L34" s="72">
        <f>SUM(L18:L31)</f>
        <v>0</v>
      </c>
      <c r="M34" s="73"/>
    </row>
    <row r="35" spans="2:13" ht="15" x14ac:dyDescent="0.25">
      <c r="B35" s="52"/>
      <c r="C35" s="53"/>
      <c r="D35" s="71"/>
      <c r="E35" s="55"/>
      <c r="F35" s="55"/>
      <c r="G35" s="55"/>
      <c r="H35" s="55"/>
      <c r="I35" s="55"/>
      <c r="J35" s="55"/>
      <c r="K35" s="55"/>
      <c r="L35" s="72"/>
      <c r="M35" s="73"/>
    </row>
    <row r="36" spans="2:13" ht="15" x14ac:dyDescent="0.25">
      <c r="B36" s="52"/>
      <c r="C36" s="53"/>
      <c r="D36" s="71" t="s">
        <v>47</v>
      </c>
      <c r="E36" s="55"/>
      <c r="F36" s="55"/>
      <c r="G36" s="55"/>
      <c r="H36" s="55"/>
      <c r="I36" s="55"/>
      <c r="J36" s="55"/>
      <c r="K36" s="55"/>
      <c r="L36" s="72">
        <v>0</v>
      </c>
      <c r="M36" s="73"/>
    </row>
    <row r="37" spans="2:13" x14ac:dyDescent="0.2">
      <c r="B37" s="52"/>
      <c r="C37" s="53"/>
      <c r="D37" s="74"/>
      <c r="E37" s="55"/>
      <c r="F37" s="55"/>
      <c r="G37" s="55"/>
      <c r="H37" s="55"/>
      <c r="I37" s="55"/>
      <c r="J37" s="55"/>
      <c r="K37" s="55"/>
      <c r="L37" s="72"/>
      <c r="M37" s="73"/>
    </row>
    <row r="38" spans="2:13" ht="15" x14ac:dyDescent="0.25">
      <c r="B38" s="52"/>
      <c r="C38" s="53"/>
      <c r="D38" s="71" t="s">
        <v>39</v>
      </c>
      <c r="E38" s="75">
        <f>'Fee Schedule'!C49</f>
        <v>0</v>
      </c>
      <c r="F38" s="55"/>
      <c r="G38" s="55"/>
      <c r="H38" s="55"/>
      <c r="I38" s="55"/>
      <c r="J38" s="55"/>
      <c r="K38" s="55"/>
      <c r="L38" s="72">
        <f>SUM(L34:L36)*E38</f>
        <v>0</v>
      </c>
      <c r="M38" s="73"/>
    </row>
    <row r="39" spans="2:13" ht="15" x14ac:dyDescent="0.25">
      <c r="B39" s="52"/>
      <c r="C39" s="53"/>
      <c r="D39" s="71"/>
      <c r="E39" s="75"/>
      <c r="F39" s="55"/>
      <c r="G39" s="55"/>
      <c r="H39" s="55"/>
      <c r="I39" s="55"/>
      <c r="J39" s="55"/>
      <c r="K39" s="55"/>
      <c r="L39" s="72"/>
      <c r="M39" s="73"/>
    </row>
    <row r="40" spans="2:13" ht="16.5" thickBot="1" x14ac:dyDescent="0.3">
      <c r="B40" s="77"/>
      <c r="C40" s="78"/>
      <c r="D40" s="80" t="s">
        <v>37</v>
      </c>
      <c r="E40" s="79"/>
      <c r="F40" s="79"/>
      <c r="G40" s="79"/>
      <c r="H40" s="79"/>
      <c r="I40" s="79"/>
      <c r="J40" s="79"/>
      <c r="K40" s="79"/>
      <c r="L40" s="81">
        <f>SUM(L34:L39)</f>
        <v>0</v>
      </c>
      <c r="M40" s="76"/>
    </row>
  </sheetData>
  <mergeCells count="8">
    <mergeCell ref="B12:B13"/>
    <mergeCell ref="G12:K12"/>
    <mergeCell ref="L12:L13"/>
    <mergeCell ref="M12:M13"/>
    <mergeCell ref="F12:F13"/>
    <mergeCell ref="E12:E13"/>
    <mergeCell ref="D12:D13"/>
    <mergeCell ref="C12:C13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4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49"/>
  <sheetViews>
    <sheetView zoomScaleNormal="100" workbookViewId="0">
      <selection activeCell="E38" sqref="E38"/>
    </sheetView>
  </sheetViews>
  <sheetFormatPr defaultRowHeight="14.25" x14ac:dyDescent="0.2"/>
  <cols>
    <col min="1" max="1" width="2.85546875" style="2" customWidth="1"/>
    <col min="2" max="2" width="76.7109375" style="2" customWidth="1"/>
    <col min="3" max="4" width="20.140625" style="2" customWidth="1"/>
    <col min="5" max="16384" width="9.140625" style="2"/>
  </cols>
  <sheetData>
    <row r="1" spans="2:4" ht="7.15" customHeight="1" x14ac:dyDescent="0.2"/>
    <row r="2" spans="2:4" ht="15.75" x14ac:dyDescent="0.25">
      <c r="B2" s="1" t="s">
        <v>8</v>
      </c>
    </row>
    <row r="4" spans="2:4" x14ac:dyDescent="0.2">
      <c r="B4" s="2" t="s">
        <v>67</v>
      </c>
    </row>
    <row r="5" spans="2:4" x14ac:dyDescent="0.2">
      <c r="B5" s="2" t="s">
        <v>68</v>
      </c>
    </row>
    <row r="6" spans="2:4" ht="15" thickBot="1" x14ac:dyDescent="0.25"/>
    <row r="7" spans="2:4" x14ac:dyDescent="0.2">
      <c r="B7" s="6" t="s">
        <v>9</v>
      </c>
      <c r="C7" s="7"/>
      <c r="D7" s="8"/>
    </row>
    <row r="8" spans="2:4" x14ac:dyDescent="0.2">
      <c r="B8" s="9"/>
      <c r="C8" s="5"/>
      <c r="D8" s="10"/>
    </row>
    <row r="9" spans="2:4" ht="15" x14ac:dyDescent="0.25">
      <c r="B9" s="11" t="s">
        <v>35</v>
      </c>
      <c r="C9" s="5"/>
      <c r="D9" s="10"/>
    </row>
    <row r="10" spans="2:4" ht="15" thickBot="1" x14ac:dyDescent="0.25">
      <c r="B10" s="9"/>
      <c r="C10" s="5"/>
      <c r="D10" s="10"/>
    </row>
    <row r="11" spans="2:4" ht="15" x14ac:dyDescent="0.25">
      <c r="B11" s="11" t="s">
        <v>10</v>
      </c>
      <c r="C11" s="16"/>
      <c r="D11" s="10" t="s">
        <v>11</v>
      </c>
    </row>
    <row r="12" spans="2:4" ht="15" x14ac:dyDescent="0.25">
      <c r="B12" s="11"/>
      <c r="C12" s="17"/>
      <c r="D12" s="10"/>
    </row>
    <row r="13" spans="2:4" ht="15" x14ac:dyDescent="0.25">
      <c r="B13" s="11" t="s">
        <v>40</v>
      </c>
      <c r="C13" s="17"/>
      <c r="D13" s="10" t="s">
        <v>11</v>
      </c>
    </row>
    <row r="14" spans="2:4" ht="15" x14ac:dyDescent="0.25">
      <c r="B14" s="11"/>
      <c r="C14" s="17"/>
      <c r="D14" s="10"/>
    </row>
    <row r="15" spans="2:4" x14ac:dyDescent="0.2">
      <c r="B15" s="9" t="s">
        <v>12</v>
      </c>
      <c r="C15" s="17"/>
      <c r="D15" s="10" t="s">
        <v>11</v>
      </c>
    </row>
    <row r="16" spans="2:4" x14ac:dyDescent="0.2">
      <c r="B16" s="12" t="s">
        <v>13</v>
      </c>
      <c r="C16" s="17"/>
      <c r="D16" s="10" t="s">
        <v>11</v>
      </c>
    </row>
    <row r="17" spans="2:4" x14ac:dyDescent="0.2">
      <c r="B17" s="12" t="s">
        <v>14</v>
      </c>
      <c r="C17" s="17"/>
      <c r="D17" s="10" t="s">
        <v>11</v>
      </c>
    </row>
    <row r="18" spans="2:4" x14ac:dyDescent="0.2">
      <c r="B18" s="12" t="s">
        <v>15</v>
      </c>
      <c r="C18" s="17"/>
      <c r="D18" s="10" t="s">
        <v>11</v>
      </c>
    </row>
    <row r="19" spans="2:4" x14ac:dyDescent="0.2">
      <c r="B19" s="12" t="s">
        <v>16</v>
      </c>
      <c r="C19" s="17"/>
      <c r="D19" s="10" t="s">
        <v>11</v>
      </c>
    </row>
    <row r="20" spans="2:4" ht="28.5" x14ac:dyDescent="0.2">
      <c r="B20" s="12" t="s">
        <v>17</v>
      </c>
      <c r="C20" s="17"/>
      <c r="D20" s="10" t="s">
        <v>11</v>
      </c>
    </row>
    <row r="21" spans="2:4" x14ac:dyDescent="0.2">
      <c r="B21" s="12" t="s">
        <v>18</v>
      </c>
      <c r="C21" s="17"/>
      <c r="D21" s="10" t="s">
        <v>11</v>
      </c>
    </row>
    <row r="22" spans="2:4" x14ac:dyDescent="0.2">
      <c r="B22" s="12" t="s">
        <v>19</v>
      </c>
      <c r="C22" s="17"/>
      <c r="D22" s="10" t="s">
        <v>11</v>
      </c>
    </row>
    <row r="23" spans="2:4" x14ac:dyDescent="0.2">
      <c r="B23" s="12" t="s">
        <v>20</v>
      </c>
      <c r="C23" s="17"/>
      <c r="D23" s="10" t="s">
        <v>11</v>
      </c>
    </row>
    <row r="24" spans="2:4" ht="28.5" x14ac:dyDescent="0.2">
      <c r="B24" s="12" t="s">
        <v>21</v>
      </c>
      <c r="C24" s="17"/>
      <c r="D24" s="10" t="s">
        <v>11</v>
      </c>
    </row>
    <row r="25" spans="2:4" x14ac:dyDescent="0.2">
      <c r="B25" s="12" t="s">
        <v>22</v>
      </c>
      <c r="C25" s="17"/>
      <c r="D25" s="10" t="s">
        <v>11</v>
      </c>
    </row>
    <row r="26" spans="2:4" x14ac:dyDescent="0.2">
      <c r="B26" s="12" t="s">
        <v>23</v>
      </c>
      <c r="C26" s="17"/>
      <c r="D26" s="10" t="s">
        <v>11</v>
      </c>
    </row>
    <row r="27" spans="2:4" x14ac:dyDescent="0.2">
      <c r="B27" s="12" t="s">
        <v>24</v>
      </c>
      <c r="C27" s="17"/>
      <c r="D27" s="10" t="s">
        <v>11</v>
      </c>
    </row>
    <row r="28" spans="2:4" x14ac:dyDescent="0.2">
      <c r="B28" s="12" t="s">
        <v>25</v>
      </c>
      <c r="C28" s="17"/>
      <c r="D28" s="10" t="s">
        <v>11</v>
      </c>
    </row>
    <row r="29" spans="2:4" x14ac:dyDescent="0.2">
      <c r="B29" s="12" t="s">
        <v>26</v>
      </c>
      <c r="C29" s="17"/>
      <c r="D29" s="10" t="s">
        <v>11</v>
      </c>
    </row>
    <row r="30" spans="2:4" x14ac:dyDescent="0.2">
      <c r="B30" s="12" t="s">
        <v>27</v>
      </c>
      <c r="C30" s="17"/>
      <c r="D30" s="10" t="s">
        <v>11</v>
      </c>
    </row>
    <row r="31" spans="2:4" ht="28.5" x14ac:dyDescent="0.2">
      <c r="B31" s="12" t="s">
        <v>28</v>
      </c>
      <c r="C31" s="17"/>
      <c r="D31" s="10" t="s">
        <v>11</v>
      </c>
    </row>
    <row r="32" spans="2:4" x14ac:dyDescent="0.2">
      <c r="B32" s="12" t="s">
        <v>29</v>
      </c>
      <c r="C32" s="17"/>
      <c r="D32" s="10"/>
    </row>
    <row r="33" spans="2:4" x14ac:dyDescent="0.2">
      <c r="B33" s="12" t="s">
        <v>30</v>
      </c>
      <c r="C33" s="17"/>
      <c r="D33" s="10" t="s">
        <v>11</v>
      </c>
    </row>
    <row r="34" spans="2:4" x14ac:dyDescent="0.2">
      <c r="B34" s="12"/>
      <c r="C34" s="17"/>
      <c r="D34" s="10"/>
    </row>
    <row r="35" spans="2:4" ht="15" thickBot="1" x14ac:dyDescent="0.25">
      <c r="B35" s="12"/>
      <c r="C35" s="17"/>
      <c r="D35" s="10"/>
    </row>
    <row r="36" spans="2:4" ht="15.75" thickBot="1" x14ac:dyDescent="0.3">
      <c r="B36" s="11" t="s">
        <v>31</v>
      </c>
      <c r="C36" s="19">
        <f>SUM(C11:C33)</f>
        <v>0</v>
      </c>
      <c r="D36" s="10" t="s">
        <v>11</v>
      </c>
    </row>
    <row r="37" spans="2:4" ht="15" x14ac:dyDescent="0.25">
      <c r="B37" s="11"/>
      <c r="C37" s="17"/>
      <c r="D37" s="10"/>
    </row>
    <row r="38" spans="2:4" ht="15" x14ac:dyDescent="0.25">
      <c r="B38" s="11" t="s">
        <v>32</v>
      </c>
      <c r="C38" s="17"/>
      <c r="D38" s="10"/>
    </row>
    <row r="39" spans="2:4" x14ac:dyDescent="0.2">
      <c r="B39" s="9"/>
      <c r="C39" s="17"/>
      <c r="D39" s="10"/>
    </row>
    <row r="40" spans="2:4" x14ac:dyDescent="0.2">
      <c r="B40" s="9"/>
      <c r="C40" s="17"/>
      <c r="D40" s="10"/>
    </row>
    <row r="41" spans="2:4" ht="15" x14ac:dyDescent="0.25">
      <c r="B41" s="11" t="s">
        <v>36</v>
      </c>
      <c r="C41" s="17"/>
      <c r="D41" s="10"/>
    </row>
    <row r="42" spans="2:4" x14ac:dyDescent="0.2">
      <c r="B42" s="9"/>
      <c r="C42" s="17"/>
      <c r="D42" s="10"/>
    </row>
    <row r="43" spans="2:4" x14ac:dyDescent="0.2">
      <c r="B43" s="9" t="s">
        <v>10</v>
      </c>
      <c r="C43" s="17"/>
      <c r="D43" s="10" t="s">
        <v>11</v>
      </c>
    </row>
    <row r="44" spans="2:4" x14ac:dyDescent="0.2">
      <c r="B44" s="9" t="s">
        <v>33</v>
      </c>
      <c r="C44" s="17"/>
      <c r="D44" s="10" t="s">
        <v>11</v>
      </c>
    </row>
    <row r="45" spans="2:4" x14ac:dyDescent="0.2">
      <c r="B45" s="9"/>
      <c r="C45" s="17"/>
      <c r="D45" s="10"/>
    </row>
    <row r="46" spans="2:4" ht="15.75" thickBot="1" x14ac:dyDescent="0.3">
      <c r="B46" s="11" t="s">
        <v>34</v>
      </c>
      <c r="C46" s="18"/>
      <c r="D46" s="10" t="s">
        <v>11</v>
      </c>
    </row>
    <row r="47" spans="2:4" x14ac:dyDescent="0.2">
      <c r="B47" s="9"/>
      <c r="C47" s="5"/>
      <c r="D47" s="10"/>
    </row>
    <row r="48" spans="2:4" ht="15" thickBot="1" x14ac:dyDescent="0.25">
      <c r="B48" s="13"/>
      <c r="C48" s="14"/>
      <c r="D48" s="15"/>
    </row>
    <row r="49" spans="2:3" ht="15" x14ac:dyDescent="0.25">
      <c r="B49" s="3"/>
      <c r="C49" s="4"/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0"/>
  <sheetViews>
    <sheetView tabSelected="1" zoomScaleNormal="100" zoomScaleSheetLayoutView="70" workbookViewId="0">
      <pane ySplit="12" topLeftCell="A13" activePane="bottomLeft" state="frozen"/>
      <selection activeCell="E45" sqref="E45"/>
      <selection pane="bottomLeft" activeCell="C40" sqref="C40"/>
    </sheetView>
  </sheetViews>
  <sheetFormatPr defaultColWidth="9.140625" defaultRowHeight="14.25" x14ac:dyDescent="0.2"/>
  <cols>
    <col min="1" max="1" width="1.7109375" style="2" customWidth="1"/>
    <col min="2" max="2" width="14.5703125" style="2" customWidth="1"/>
    <col min="3" max="3" width="70" style="2" customWidth="1"/>
    <col min="4" max="4" width="20.140625" style="2" customWidth="1"/>
    <col min="5" max="5" width="18.7109375" style="2" customWidth="1"/>
    <col min="6" max="6" width="1.7109375" style="2" customWidth="1"/>
    <col min="7" max="16384" width="9.140625" style="2"/>
  </cols>
  <sheetData>
    <row r="2" spans="2:5" ht="15.75" x14ac:dyDescent="0.25">
      <c r="B2" s="20" t="str">
        <f>'Activity Schedule'!C2</f>
        <v xml:space="preserve">Project Name: Highways England Meter Administrator Contract </v>
      </c>
    </row>
    <row r="3" spans="2:5" ht="15.75" x14ac:dyDescent="0.25">
      <c r="B3" s="20"/>
    </row>
    <row r="4" spans="2:5" ht="15.75" x14ac:dyDescent="0.25">
      <c r="B4" s="20"/>
    </row>
    <row r="5" spans="2:5" ht="15.75" x14ac:dyDescent="0.25">
      <c r="B5" s="20"/>
    </row>
    <row r="6" spans="2:5" ht="23.25" x14ac:dyDescent="0.35">
      <c r="B6" s="21" t="s">
        <v>38</v>
      </c>
    </row>
    <row r="8" spans="2:5" x14ac:dyDescent="0.2">
      <c r="B8" s="22"/>
      <c r="C8" s="23"/>
      <c r="D8" s="23"/>
      <c r="E8" s="24"/>
    </row>
    <row r="9" spans="2:5" x14ac:dyDescent="0.2">
      <c r="B9" s="25"/>
      <c r="C9" s="5"/>
      <c r="D9" s="5"/>
      <c r="E9" s="26"/>
    </row>
    <row r="10" spans="2:5" ht="15" customHeight="1" x14ac:dyDescent="0.2">
      <c r="B10" s="27"/>
      <c r="C10" s="28"/>
      <c r="D10" s="28"/>
      <c r="E10" s="29"/>
    </row>
    <row r="11" spans="2:5" ht="15" customHeight="1" x14ac:dyDescent="0.2">
      <c r="B11" s="28"/>
      <c r="C11" s="28"/>
      <c r="D11" s="30"/>
    </row>
    <row r="12" spans="2:5" ht="15" x14ac:dyDescent="0.25">
      <c r="B12" s="31"/>
      <c r="C12" s="32" t="s">
        <v>1</v>
      </c>
      <c r="D12" s="32" t="s">
        <v>2</v>
      </c>
      <c r="E12" s="32" t="s">
        <v>3</v>
      </c>
    </row>
    <row r="13" spans="2:5" x14ac:dyDescent="0.2">
      <c r="B13" s="33"/>
      <c r="C13" s="34"/>
      <c r="D13" s="34"/>
      <c r="E13" s="34"/>
    </row>
    <row r="14" spans="2:5" ht="15" x14ac:dyDescent="0.25">
      <c r="B14" s="33"/>
      <c r="C14" s="35" t="s">
        <v>66</v>
      </c>
      <c r="D14" s="35"/>
      <c r="E14" s="34"/>
    </row>
    <row r="15" spans="2:5" x14ac:dyDescent="0.2">
      <c r="B15" s="33"/>
      <c r="C15" s="34"/>
      <c r="D15" s="34"/>
      <c r="E15" s="34"/>
    </row>
    <row r="16" spans="2:5" x14ac:dyDescent="0.2">
      <c r="B16" s="36"/>
      <c r="C16" s="37" t="s">
        <v>45</v>
      </c>
      <c r="D16" s="38" t="s">
        <v>64</v>
      </c>
      <c r="E16" s="34"/>
    </row>
    <row r="17" spans="2:5" x14ac:dyDescent="0.2">
      <c r="B17" s="36"/>
      <c r="C17" s="37" t="s">
        <v>55</v>
      </c>
      <c r="D17" s="38" t="s">
        <v>64</v>
      </c>
      <c r="E17" s="34"/>
    </row>
    <row r="18" spans="2:5" x14ac:dyDescent="0.2">
      <c r="B18" s="36"/>
      <c r="C18" s="37"/>
      <c r="D18" s="38"/>
      <c r="E18" s="39"/>
    </row>
    <row r="19" spans="2:5" ht="15" x14ac:dyDescent="0.25">
      <c r="B19" s="36"/>
      <c r="C19" s="35" t="s">
        <v>65</v>
      </c>
      <c r="D19" s="38"/>
      <c r="E19" s="34"/>
    </row>
    <row r="20" spans="2:5" s="42" customFormat="1" x14ac:dyDescent="0.25">
      <c r="B20" s="36"/>
      <c r="C20" s="40"/>
      <c r="D20" s="41"/>
      <c r="E20" s="39"/>
    </row>
    <row r="21" spans="2:5" x14ac:dyDescent="0.2">
      <c r="B21" s="36"/>
      <c r="C21" s="90" t="s">
        <v>75</v>
      </c>
      <c r="D21" s="38" t="s">
        <v>0</v>
      </c>
      <c r="E21" s="34"/>
    </row>
    <row r="22" spans="2:5" s="42" customFormat="1" x14ac:dyDescent="0.2">
      <c r="B22" s="36"/>
      <c r="C22" s="91" t="s">
        <v>61</v>
      </c>
      <c r="D22" s="38" t="s">
        <v>0</v>
      </c>
      <c r="E22" s="39"/>
    </row>
    <row r="23" spans="2:5" s="42" customFormat="1" x14ac:dyDescent="0.2">
      <c r="B23" s="36"/>
      <c r="C23" s="91" t="s">
        <v>62</v>
      </c>
      <c r="D23" s="38" t="s">
        <v>0</v>
      </c>
      <c r="E23" s="39"/>
    </row>
    <row r="24" spans="2:5" s="42" customFormat="1" x14ac:dyDescent="0.2">
      <c r="B24" s="36"/>
      <c r="C24" s="91" t="s">
        <v>63</v>
      </c>
      <c r="D24" s="38" t="s">
        <v>0</v>
      </c>
      <c r="E24" s="39"/>
    </row>
    <row r="25" spans="2:5" s="42" customFormat="1" ht="32.25" customHeight="1" x14ac:dyDescent="0.25">
      <c r="B25" s="36"/>
      <c r="C25" s="91" t="s">
        <v>76</v>
      </c>
      <c r="D25" s="41" t="s">
        <v>0</v>
      </c>
      <c r="E25" s="39"/>
    </row>
    <row r="26" spans="2:5" x14ac:dyDescent="0.2">
      <c r="B26" s="36"/>
      <c r="C26" s="34"/>
      <c r="D26" s="34"/>
      <c r="E26" s="34"/>
    </row>
    <row r="27" spans="2:5" x14ac:dyDescent="0.2">
      <c r="B27" s="33"/>
      <c r="C27" s="34"/>
      <c r="D27" s="34"/>
      <c r="E27" s="34"/>
    </row>
    <row r="28" spans="2:5" x14ac:dyDescent="0.2">
      <c r="B28" s="43"/>
      <c r="C28" s="44"/>
      <c r="D28" s="44"/>
      <c r="E28" s="44"/>
    </row>
    <row r="29" spans="2:5" ht="15" x14ac:dyDescent="0.25">
      <c r="E29" s="45"/>
    </row>
    <row r="30" spans="2:5" ht="51" x14ac:dyDescent="0.2">
      <c r="C30" s="104" t="s">
        <v>77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Notes</vt:lpstr>
      <vt:lpstr>Activity Schedule</vt:lpstr>
      <vt:lpstr>Fee Schedule</vt:lpstr>
      <vt:lpstr>SoR</vt:lpstr>
      <vt:lpstr>'Fee Schedule'!_GoBack</vt:lpstr>
      <vt:lpstr>'Activity Schedule'!Print_Area</vt:lpstr>
      <vt:lpstr>SoR!Print_Area</vt:lpstr>
    </vt:vector>
  </TitlesOfParts>
  <Company>Costain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Sykes</dc:creator>
  <cp:lastModifiedBy>Bryant, Lee</cp:lastModifiedBy>
  <cp:lastPrinted>2017-08-09T15:05:29Z</cp:lastPrinted>
  <dcterms:created xsi:type="dcterms:W3CDTF">2014-06-16T16:02:05Z</dcterms:created>
  <dcterms:modified xsi:type="dcterms:W3CDTF">2018-08-15T07:45:50Z</dcterms:modified>
</cp:coreProperties>
</file>