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smu4\OneDrive - ph.rc\Desktop\CS20422\Ben approved documents\"/>
    </mc:Choice>
  </mc:AlternateContent>
  <xr:revisionPtr revIDLastSave="44" documentId="8_{E463013F-76F0-435A-9CE2-21AF9E0EF44A}" xr6:coauthVersionLast="44" xr6:coauthVersionMax="44" xr10:uidLastSave="{EE80738D-984F-42A2-89F5-A93592FBCCFC}"/>
  <workbookProtection workbookPassword="9719" lockStructure="1"/>
  <bookViews>
    <workbookView xWindow="20370" yWindow="-2205" windowWidth="29040" windowHeight="15840" xr2:uid="{00000000-000D-0000-FFFF-FFFF00000000}"/>
  </bookViews>
  <sheets>
    <sheet name="CS20422" sheetId="1" r:id="rId1"/>
    <sheet name="Sheet1" sheetId="2" state="hidden" r:id="rId2"/>
  </sheets>
  <definedNames>
    <definedName name="Job">#REF!</definedName>
    <definedName name="jobt">#REF!</definedName>
    <definedName name="jobtitle">#REF!</definedName>
    <definedName name="jobtitle1">#REF!</definedName>
    <definedName name="jobtitle2">#REF!</definedName>
    <definedName name="Objective">#REF!</definedName>
    <definedName name="_xlnm.Print_Area" localSheetId="0">'CS20422'!$A$1:$I$76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0" i="1" l="1"/>
  <c r="C19" i="1"/>
  <c r="C18" i="1"/>
  <c r="C17" i="1"/>
  <c r="C16" i="1"/>
  <c r="G31" i="1" l="1"/>
  <c r="D16" i="1" s="1"/>
  <c r="G72" i="1" l="1"/>
  <c r="G49" i="1"/>
  <c r="G32" i="1" l="1"/>
  <c r="D17" i="1" s="1"/>
  <c r="G33" i="1"/>
  <c r="D18" i="1" s="1"/>
  <c r="G34" i="1"/>
  <c r="D19" i="1" s="1"/>
  <c r="G35" i="1"/>
  <c r="D20" i="1" s="1"/>
  <c r="G36" i="1"/>
  <c r="G37" i="1"/>
  <c r="G38" i="1"/>
  <c r="G39" i="1"/>
  <c r="G40" i="1"/>
  <c r="G41" i="1"/>
  <c r="G42" i="1"/>
  <c r="G43" i="1"/>
  <c r="G44" i="1"/>
  <c r="G45" i="1"/>
  <c r="G46" i="1"/>
  <c r="G47" i="1"/>
  <c r="G48" i="1"/>
  <c r="G50" i="1"/>
  <c r="G51" i="1"/>
  <c r="G52" i="1"/>
  <c r="D22" i="1" l="1"/>
  <c r="G69" i="1"/>
  <c r="G68" i="1"/>
  <c r="G67" i="1"/>
  <c r="G66" i="1"/>
  <c r="G65" i="1"/>
  <c r="G54" i="1" l="1"/>
  <c r="G55" i="1"/>
  <c r="G56" i="1"/>
  <c r="G57" i="1"/>
  <c r="G58" i="1"/>
  <c r="G59" i="1"/>
  <c r="G60" i="1"/>
  <c r="G61" i="1"/>
  <c r="G62" i="1"/>
  <c r="G63" i="1"/>
  <c r="G64" i="1"/>
  <c r="G70" i="1"/>
  <c r="G71" i="1"/>
  <c r="G73" i="1"/>
  <c r="G74" i="1"/>
  <c r="G53" i="1"/>
  <c r="G75" i="1" l="1"/>
</calcChain>
</file>

<file path=xl/sharedStrings.xml><?xml version="1.0" encoding="utf-8"?>
<sst xmlns="http://schemas.openxmlformats.org/spreadsheetml/2006/main" count="82" uniqueCount="33">
  <si>
    <t>Number of Days</t>
  </si>
  <si>
    <t>Objective</t>
  </si>
  <si>
    <t>SOURCING REFERENCE:</t>
  </si>
  <si>
    <t>SOURCING DOCUMENT TITLE:</t>
  </si>
  <si>
    <t>BIDDER NAME</t>
  </si>
  <si>
    <t>All prices are exclusive of VAT</t>
  </si>
  <si>
    <t>AW5.2 Price Schedule for Professional Services</t>
  </si>
  <si>
    <t>Comments</t>
  </si>
  <si>
    <t xml:space="preserve"> Total Cost
(Exc VAT)
</t>
  </si>
  <si>
    <t>n/a</t>
  </si>
  <si>
    <t>Please Select</t>
  </si>
  <si>
    <t>Objective Area
(Please select from the dropdown options)</t>
  </si>
  <si>
    <t>(insert supplier name)</t>
  </si>
  <si>
    <t>Total Fixed Costs (ex VAT)</t>
  </si>
  <si>
    <t>Other Costs (please provide information in comments)</t>
  </si>
  <si>
    <t>Please complete the shaded yellow sections only, failure to do so may result in your bid not being fully evaluated</t>
  </si>
  <si>
    <t>TOTAL FIXED COST</t>
  </si>
  <si>
    <t>All prices are firm and fixed for the full duration of the contract</t>
  </si>
  <si>
    <t xml:space="preserve">TOTAL PRICE </t>
  </si>
  <si>
    <t>Discounted Day Rate
excluding VAT
(£/Day)</t>
  </si>
  <si>
    <t>Section 1 - Total Costs</t>
  </si>
  <si>
    <t>Section 2 - Day Rates</t>
  </si>
  <si>
    <t>CS20422</t>
  </si>
  <si>
    <t>BEIS Hydrogen Advisory Council and Working Group Support</t>
  </si>
  <si>
    <t>Please Select…</t>
  </si>
  <si>
    <t>2. Maintenance and delivery of key documentation and logs</t>
  </si>
  <si>
    <t>3. Embedded function and co-ordination within the Hydrogen and Economy Team</t>
  </si>
  <si>
    <t>5. Project management</t>
  </si>
  <si>
    <t>4. Administrative functions</t>
  </si>
  <si>
    <t>1. Establishment, strategic support and co-ordination of the five government-industry working groups</t>
  </si>
  <si>
    <t>Job Role</t>
  </si>
  <si>
    <r>
      <rPr>
        <b/>
        <u/>
        <sz val="11"/>
        <color theme="0"/>
        <rFont val="Arial"/>
        <family val="2"/>
      </rPr>
      <t>Guidance</t>
    </r>
    <r>
      <rPr>
        <b/>
        <sz val="11"/>
        <color theme="0"/>
        <rFont val="Arial"/>
        <family val="2"/>
      </rPr>
      <t xml:space="preserve">
1. Cell D22 on tab 1 CS20422 will be used for evaluation purposes and will make up part of the fixed cost for the contract. 
2. Section 2 shall feed directly into section 1 using formulas to ensure that the amount of days and values correlate.
3. Any generic prices stated in the comments sections will be deemed waived.
4. Please note that this price shall fully reflect the information provided within the bid submitted via Delta.
5. Maximum day rates based on a working day of eight (8) hours (excluding breaks) and include T&amp;S costs to 1 Victoria Street. The supplier shall not charge any more than eight (8) working hours in one day.
6. If the bidder is not offering a discounted rate please ensure you copy the list price day Rate into the discount rate cell.
7. If you are providing any element free of charge please ensure that this is explained in the comments section.</t>
    </r>
  </si>
  <si>
    <t>List Price Day Rate excluding VAT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</si>
</sst>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22"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0"/>
      <color theme="0"/>
      <name val="Arial"/>
      <family val="2"/>
    </font>
    <font>
      <sz val="12"/>
      <color theme="1"/>
      <name val="Arial"/>
      <family val="2"/>
    </font>
    <font>
      <b/>
      <sz val="12"/>
      <color theme="0"/>
      <name val="Arial"/>
      <family val="2"/>
    </font>
    <font>
      <b/>
      <sz val="13"/>
      <color theme="1"/>
      <name val="Arial"/>
      <family val="2"/>
    </font>
    <font>
      <b/>
      <u/>
      <sz val="11"/>
      <color theme="0"/>
      <name val="Arial"/>
      <family val="2"/>
    </font>
    <font>
      <b/>
      <sz val="12"/>
      <color theme="1"/>
      <name val="Arial"/>
      <family val="2"/>
    </font>
  </fonts>
  <fills count="12">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003DB8"/>
        <bgColor indexed="64"/>
      </patternFill>
    </fill>
    <fill>
      <patternFill patternType="solid">
        <fgColor rgb="FFFF0000"/>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3" fillId="0" borderId="0" applyFont="0" applyFill="0" applyBorder="0" applyAlignment="0" applyProtection="0"/>
    <xf numFmtId="0" fontId="8" fillId="0" borderId="0" applyNumberFormat="0" applyFill="0" applyBorder="0" applyAlignment="0" applyProtection="0"/>
  </cellStyleXfs>
  <cellXfs count="82">
    <xf numFmtId="0" fontId="0" fillId="0" borderId="0" xfId="0"/>
    <xf numFmtId="0" fontId="5" fillId="0" borderId="0" xfId="0" applyFont="1" applyProtection="1"/>
    <xf numFmtId="0" fontId="9" fillId="0" borderId="0" xfId="2" applyFont="1" applyAlignment="1" applyProtection="1">
      <alignment vertical="center"/>
    </xf>
    <xf numFmtId="0" fontId="10" fillId="0" borderId="0" xfId="0" applyFont="1" applyProtection="1"/>
    <xf numFmtId="0" fontId="5" fillId="0" borderId="0" xfId="0" applyFont="1" applyAlignment="1" applyProtection="1">
      <alignment horizontal="center" vertical="center" wrapText="1"/>
    </xf>
    <xf numFmtId="0" fontId="11" fillId="0" borderId="0" xfId="0" applyFont="1" applyProtection="1"/>
    <xf numFmtId="0" fontId="12" fillId="4" borderId="0" xfId="0" applyFont="1" applyFill="1" applyBorder="1" applyAlignment="1" applyProtection="1">
      <alignment vertical="center"/>
    </xf>
    <xf numFmtId="0" fontId="12" fillId="4" borderId="0" xfId="0" applyFont="1" applyFill="1" applyBorder="1" applyAlignment="1" applyProtection="1">
      <alignment horizontal="center" vertical="center" wrapText="1"/>
    </xf>
    <xf numFmtId="3" fontId="13" fillId="5" borderId="0" xfId="0" applyNumberFormat="1" applyFont="1" applyFill="1" applyBorder="1" applyAlignment="1" applyProtection="1">
      <alignment horizontal="center" vertical="center"/>
    </xf>
    <xf numFmtId="3" fontId="13" fillId="5" borderId="0" xfId="0" applyNumberFormat="1" applyFont="1" applyFill="1" applyBorder="1" applyAlignment="1" applyProtection="1">
      <alignment horizontal="center" vertical="center" wrapText="1"/>
    </xf>
    <xf numFmtId="0" fontId="15" fillId="10" borderId="5" xfId="0" applyFont="1" applyFill="1" applyBorder="1" applyAlignment="1" applyProtection="1">
      <alignment vertical="center" wrapText="1"/>
    </xf>
    <xf numFmtId="0" fontId="15" fillId="10" borderId="4" xfId="0" applyFont="1" applyFill="1" applyBorder="1" applyAlignment="1" applyProtection="1">
      <alignment vertical="center" wrapText="1"/>
    </xf>
    <xf numFmtId="0" fontId="5" fillId="0" borderId="0" xfId="0" applyFont="1" applyAlignment="1" applyProtection="1">
      <alignment horizontal="center" vertical="center"/>
    </xf>
    <xf numFmtId="44" fontId="5" fillId="0" borderId="0" xfId="1" applyFont="1" applyAlignment="1" applyProtection="1">
      <alignment horizontal="center" vertical="center"/>
    </xf>
    <xf numFmtId="0" fontId="19" fillId="0" borderId="0" xfId="0" applyFont="1" applyFill="1" applyBorder="1" applyAlignment="1" applyProtection="1">
      <alignment horizontal="center" vertical="center"/>
    </xf>
    <xf numFmtId="0" fontId="15" fillId="0" borderId="0" xfId="0" applyFont="1" applyFill="1" applyBorder="1" applyAlignment="1" applyProtection="1">
      <alignment vertical="center" wrapText="1"/>
    </xf>
    <xf numFmtId="0" fontId="5" fillId="7" borderId="0" xfId="0" applyFont="1" applyFill="1" applyProtection="1"/>
    <xf numFmtId="0" fontId="18" fillId="8" borderId="5" xfId="0" applyFont="1" applyFill="1" applyBorder="1" applyAlignment="1" applyProtection="1">
      <alignment horizontal="center" vertical="center"/>
    </xf>
    <xf numFmtId="0" fontId="7" fillId="7" borderId="0" xfId="0" applyFont="1" applyFill="1" applyBorder="1" applyAlignment="1" applyProtection="1">
      <alignment horizontal="center" vertical="center"/>
    </xf>
    <xf numFmtId="0" fontId="4" fillId="0" borderId="0" xfId="0" applyFont="1" applyAlignment="1" applyProtection="1">
      <alignment horizontal="center"/>
    </xf>
    <xf numFmtId="0" fontId="15" fillId="8" borderId="5" xfId="0" applyFont="1" applyFill="1" applyBorder="1" applyAlignment="1" applyProtection="1">
      <alignment horizontal="center" vertical="center" wrapText="1"/>
    </xf>
    <xf numFmtId="0" fontId="15" fillId="8" borderId="7" xfId="0" applyFont="1" applyFill="1" applyBorder="1" applyAlignment="1" applyProtection="1">
      <alignment horizontal="center" vertical="center" wrapText="1"/>
    </xf>
    <xf numFmtId="0" fontId="14" fillId="8" borderId="1" xfId="0" applyFont="1" applyFill="1" applyBorder="1" applyProtection="1"/>
    <xf numFmtId="0" fontId="15" fillId="8" borderId="1" xfId="0" applyFont="1" applyFill="1" applyBorder="1" applyAlignment="1" applyProtection="1">
      <alignment horizontal="center"/>
    </xf>
    <xf numFmtId="0" fontId="15" fillId="8" borderId="14" xfId="0" applyFont="1" applyFill="1" applyBorder="1" applyAlignment="1" applyProtection="1">
      <alignment horizontal="center"/>
    </xf>
    <xf numFmtId="0" fontId="5" fillId="0" borderId="12" xfId="0" applyFont="1" applyBorder="1" applyProtection="1"/>
    <xf numFmtId="7" fontId="21" fillId="11" borderId="9" xfId="1" applyNumberFormat="1" applyFont="1" applyFill="1" applyBorder="1" applyAlignment="1" applyProtection="1">
      <alignment horizontal="center" vertical="center"/>
    </xf>
    <xf numFmtId="0" fontId="17" fillId="0" borderId="0" xfId="0" applyFont="1" applyAlignment="1" applyProtection="1">
      <alignment vertical="center"/>
    </xf>
    <xf numFmtId="0" fontId="1" fillId="8" borderId="1"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2" fillId="2" borderId="2" xfId="0" applyFont="1" applyFill="1" applyBorder="1" applyAlignment="1" applyProtection="1">
      <alignment vertical="center" wrapText="1"/>
    </xf>
    <xf numFmtId="0" fontId="1" fillId="2" borderId="2"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xf>
    <xf numFmtId="7" fontId="18" fillId="8" borderId="18" xfId="0" applyNumberFormat="1" applyFont="1" applyFill="1" applyBorder="1" applyAlignment="1" applyProtection="1">
      <alignment horizontal="center" vertical="center" wrapText="1"/>
    </xf>
    <xf numFmtId="0" fontId="17" fillId="0" borderId="0" xfId="0" applyFont="1" applyProtection="1"/>
    <xf numFmtId="1" fontId="6" fillId="3" borderId="12" xfId="0" applyNumberFormat="1" applyFont="1" applyFill="1" applyBorder="1" applyAlignment="1" applyProtection="1">
      <alignment horizontal="left" vertical="center" wrapText="1"/>
    </xf>
    <xf numFmtId="49" fontId="6" fillId="3" borderId="6" xfId="0" applyNumberFormat="1" applyFont="1" applyFill="1" applyBorder="1" applyAlignment="1" applyProtection="1">
      <alignment horizontal="left" vertical="center" wrapText="1"/>
    </xf>
    <xf numFmtId="49" fontId="5" fillId="9" borderId="6" xfId="0" applyNumberFormat="1" applyFont="1" applyFill="1" applyBorder="1" applyAlignment="1" applyProtection="1">
      <alignment horizontal="center" vertical="center"/>
      <protection locked="0" hidden="1"/>
    </xf>
    <xf numFmtId="49" fontId="5" fillId="9" borderId="6" xfId="0" applyNumberFormat="1" applyFont="1" applyFill="1" applyBorder="1" applyAlignment="1" applyProtection="1">
      <alignment horizontal="center" vertical="center" wrapText="1"/>
      <protection locked="0" hidden="1"/>
    </xf>
    <xf numFmtId="0" fontId="5" fillId="9" borderId="6" xfId="0" applyFont="1" applyFill="1" applyBorder="1" applyAlignment="1" applyProtection="1">
      <alignment horizontal="center" vertical="center"/>
      <protection locked="0" hidden="1"/>
    </xf>
    <xf numFmtId="164" fontId="5" fillId="9" borderId="6" xfId="0" applyNumberFormat="1" applyFont="1" applyFill="1" applyBorder="1" applyAlignment="1" applyProtection="1">
      <alignment horizontal="center" vertical="center"/>
      <protection locked="0" hidden="1"/>
    </xf>
    <xf numFmtId="164" fontId="5" fillId="9" borderId="6" xfId="1" applyNumberFormat="1" applyFont="1" applyFill="1" applyBorder="1" applyAlignment="1" applyProtection="1">
      <alignment horizontal="center" vertical="center"/>
      <protection locked="0" hidden="1"/>
    </xf>
    <xf numFmtId="0" fontId="5" fillId="9" borderId="10" xfId="0" applyFont="1" applyFill="1" applyBorder="1" applyAlignment="1" applyProtection="1">
      <alignment horizontal="center" vertical="center"/>
      <protection locked="0" hidden="1"/>
    </xf>
    <xf numFmtId="164" fontId="5" fillId="9" borderId="10" xfId="0" applyNumberFormat="1" applyFont="1" applyFill="1" applyBorder="1" applyAlignment="1" applyProtection="1">
      <alignment horizontal="center" vertical="center"/>
      <protection locked="0" hidden="1"/>
    </xf>
    <xf numFmtId="164" fontId="5" fillId="9" borderId="10" xfId="1" applyNumberFormat="1" applyFont="1" applyFill="1" applyBorder="1" applyAlignment="1" applyProtection="1">
      <alignment horizontal="center" vertical="center"/>
      <protection locked="0" hidden="1"/>
    </xf>
    <xf numFmtId="1" fontId="17" fillId="3" borderId="12" xfId="0" applyNumberFormat="1" applyFont="1" applyFill="1" applyBorder="1" applyAlignment="1" applyProtection="1">
      <alignment horizontal="center" vertical="center"/>
    </xf>
    <xf numFmtId="7" fontId="17" fillId="3" borderId="20" xfId="1" applyNumberFormat="1" applyFont="1" applyFill="1" applyBorder="1" applyAlignment="1" applyProtection="1">
      <alignment horizontal="center" vertical="center"/>
    </xf>
    <xf numFmtId="2" fontId="17" fillId="3" borderId="6" xfId="0" applyNumberFormat="1" applyFont="1" applyFill="1" applyBorder="1" applyAlignment="1" applyProtection="1">
      <alignment horizontal="center" vertical="center"/>
    </xf>
    <xf numFmtId="7" fontId="17" fillId="9" borderId="11" xfId="1" applyNumberFormat="1" applyFont="1" applyFill="1" applyBorder="1" applyAlignment="1" applyProtection="1">
      <alignment horizontal="center" vertical="center"/>
      <protection locked="0" hidden="1"/>
    </xf>
    <xf numFmtId="0" fontId="18" fillId="8" borderId="8" xfId="0" applyFont="1" applyFill="1" applyBorder="1" applyAlignment="1" applyProtection="1">
      <alignment horizontal="left" vertical="center" wrapText="1"/>
    </xf>
    <xf numFmtId="0" fontId="16" fillId="8" borderId="2"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xf numFmtId="7" fontId="5" fillId="3" borderId="11" xfId="1" applyNumberFormat="1" applyFont="1" applyFill="1" applyBorder="1" applyAlignment="1" applyProtection="1">
      <alignment horizontal="center" vertical="center" wrapText="1"/>
      <protection locked="0" hidden="1"/>
    </xf>
    <xf numFmtId="7" fontId="5" fillId="3" borderId="24" xfId="1" applyNumberFormat="1" applyFont="1" applyFill="1" applyBorder="1" applyAlignment="1" applyProtection="1">
      <alignment horizontal="center" vertical="center" wrapText="1"/>
      <protection locked="0" hidden="1"/>
    </xf>
    <xf numFmtId="7" fontId="5" fillId="3" borderId="25" xfId="1" applyNumberFormat="1" applyFont="1" applyFill="1" applyBorder="1" applyAlignment="1" applyProtection="1">
      <alignment horizontal="center" vertical="center" wrapText="1"/>
      <protection locked="0" hidden="1"/>
    </xf>
    <xf numFmtId="0" fontId="18" fillId="8" borderId="7" xfId="0" applyFont="1" applyFill="1" applyBorder="1" applyAlignment="1" applyProtection="1">
      <alignment horizontal="left" vertical="center" wrapText="1"/>
    </xf>
    <xf numFmtId="0" fontId="18" fillId="8" borderId="8" xfId="0" applyFont="1" applyFill="1" applyBorder="1" applyAlignment="1" applyProtection="1">
      <alignment horizontal="left" vertical="center" wrapText="1"/>
    </xf>
    <xf numFmtId="0" fontId="16" fillId="8" borderId="1" xfId="0" applyFont="1" applyFill="1" applyBorder="1" applyAlignment="1" applyProtection="1">
      <alignment horizontal="center" vertical="center" wrapText="1"/>
    </xf>
    <xf numFmtId="0" fontId="16" fillId="8" borderId="2" xfId="0" applyFont="1" applyFill="1" applyBorder="1" applyAlignment="1" applyProtection="1">
      <alignment horizontal="center" vertical="center" wrapText="1"/>
    </xf>
    <xf numFmtId="0" fontId="16" fillId="8" borderId="3" xfId="0" applyFont="1" applyFill="1" applyBorder="1" applyAlignment="1" applyProtection="1">
      <alignment horizontal="center" vertical="center" wrapText="1"/>
    </xf>
    <xf numFmtId="0" fontId="13" fillId="6" borderId="7" xfId="0" applyFont="1" applyFill="1" applyBorder="1" applyAlignment="1" applyProtection="1">
      <alignment horizontal="center" vertical="center" wrapText="1"/>
      <protection locked="0" hidden="1"/>
    </xf>
    <xf numFmtId="0" fontId="13" fillId="6" borderId="8" xfId="0" applyFont="1" applyFill="1" applyBorder="1" applyAlignment="1" applyProtection="1">
      <alignment horizontal="center" vertical="center" wrapText="1"/>
      <protection locked="0" hidden="1"/>
    </xf>
    <xf numFmtId="0" fontId="13" fillId="6" borderId="9" xfId="0" applyFont="1" applyFill="1" applyBorder="1" applyAlignment="1" applyProtection="1">
      <alignment horizontal="center" vertical="center" wrapText="1"/>
      <protection locked="0" hidden="1"/>
    </xf>
    <xf numFmtId="0" fontId="15" fillId="8" borderId="21"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5" fillId="8" borderId="23" xfId="0" applyFont="1" applyFill="1" applyBorder="1" applyAlignment="1" applyProtection="1">
      <alignment horizontal="center" vertical="center" wrapText="1"/>
    </xf>
    <xf numFmtId="7" fontId="5" fillId="3" borderId="6" xfId="1" applyNumberFormat="1" applyFont="1" applyFill="1" applyBorder="1" applyAlignment="1" applyProtection="1">
      <alignment horizontal="center" vertical="center" wrapText="1"/>
      <protection locked="0" hidden="1"/>
    </xf>
    <xf numFmtId="0" fontId="15" fillId="10" borderId="14" xfId="0" applyFont="1" applyFill="1" applyBorder="1" applyAlignment="1" applyProtection="1">
      <alignment horizontal="center" vertical="center" wrapText="1"/>
    </xf>
    <xf numFmtId="0" fontId="15" fillId="10" borderId="13" xfId="0" applyFont="1" applyFill="1" applyBorder="1" applyAlignment="1" applyProtection="1">
      <alignment horizontal="center" vertical="center" wrapText="1"/>
    </xf>
    <xf numFmtId="0" fontId="15" fillId="10" borderId="15" xfId="0" applyFont="1" applyFill="1" applyBorder="1" applyAlignment="1" applyProtection="1">
      <alignment horizontal="center" vertical="center" wrapText="1"/>
    </xf>
    <xf numFmtId="0" fontId="15" fillId="10" borderId="16"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15" fillId="10" borderId="17" xfId="0" applyFont="1" applyFill="1" applyBorder="1" applyAlignment="1" applyProtection="1">
      <alignment horizontal="center" vertical="center" wrapText="1"/>
    </xf>
    <xf numFmtId="0" fontId="15" fillId="10" borderId="4" xfId="0" applyFont="1" applyFill="1" applyBorder="1" applyAlignment="1" applyProtection="1">
      <alignment horizontal="center" vertical="center" wrapText="1"/>
    </xf>
    <xf numFmtId="0" fontId="15" fillId="10" borderId="18" xfId="0" applyFont="1" applyFill="1" applyBorder="1" applyAlignment="1" applyProtection="1">
      <alignment horizontal="center" vertical="center" wrapText="1"/>
    </xf>
    <xf numFmtId="0" fontId="15" fillId="10" borderId="19" xfId="0" applyFont="1" applyFill="1" applyBorder="1" applyAlignment="1" applyProtection="1">
      <alignment horizontal="center" vertical="center" wrapText="1"/>
    </xf>
    <xf numFmtId="0" fontId="15" fillId="10" borderId="7" xfId="0" applyFont="1" applyFill="1" applyBorder="1" applyAlignment="1" applyProtection="1">
      <alignment horizontal="center" vertical="center" wrapText="1"/>
    </xf>
    <xf numFmtId="0" fontId="15" fillId="10" borderId="8" xfId="0" applyFont="1" applyFill="1" applyBorder="1" applyAlignment="1" applyProtection="1">
      <alignment horizontal="center" vertical="center" wrapText="1"/>
    </xf>
    <xf numFmtId="0" fontId="15" fillId="10" borderId="9" xfId="0" applyFont="1" applyFill="1" applyBorder="1" applyAlignment="1" applyProtection="1">
      <alignment horizontal="center" vertical="center" wrapText="1"/>
    </xf>
    <xf numFmtId="0" fontId="6" fillId="7" borderId="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DB8"/>
      <color rgb="FF00339A"/>
      <color rgb="FF0038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3176</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1088556</xdr:colOff>
      <xdr:row>0</xdr:row>
      <xdr:rowOff>7143</xdr:rowOff>
    </xdr:from>
    <xdr:to>
      <xdr:col>9</xdr:col>
      <xdr:colOff>15241</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I79"/>
  <sheetViews>
    <sheetView showGridLines="0" tabSelected="1" zoomScale="60" zoomScaleNormal="60" workbookViewId="0">
      <selection activeCell="C7" sqref="C7:E7"/>
    </sheetView>
  </sheetViews>
  <sheetFormatPr defaultColWidth="9.140625" defaultRowHeight="14.25" x14ac:dyDescent="0.2"/>
  <cols>
    <col min="1" max="1" width="0.5703125" style="1" customWidth="1"/>
    <col min="2" max="2" width="62.42578125" style="1" customWidth="1"/>
    <col min="3" max="3" width="54.5703125" style="1" customWidth="1"/>
    <col min="4" max="4" width="36.5703125" style="1" customWidth="1"/>
    <col min="5" max="6" width="20.7109375" style="1" customWidth="1"/>
    <col min="7" max="7" width="46.42578125" style="1" customWidth="1"/>
    <col min="8" max="9" width="20.7109375" style="1" customWidth="1"/>
    <col min="10" max="10" width="15.5703125" style="1" customWidth="1"/>
    <col min="11" max="11" width="15.28515625" style="1" customWidth="1"/>
    <col min="12" max="12" width="14.7109375" style="1" customWidth="1"/>
    <col min="13" max="13" width="16.7109375" style="1" customWidth="1"/>
    <col min="14" max="16384" width="9.140625" style="1"/>
  </cols>
  <sheetData>
    <row r="1" spans="1:9" ht="54.75" customHeight="1" x14ac:dyDescent="0.2">
      <c r="B1" s="2" t="s">
        <v>6</v>
      </c>
      <c r="E1" s="3"/>
      <c r="G1" s="4"/>
      <c r="H1" s="5"/>
    </row>
    <row r="2" spans="1:9" ht="4.5" customHeight="1" x14ac:dyDescent="0.2">
      <c r="A2" s="6"/>
      <c r="B2" s="6"/>
      <c r="C2" s="6"/>
      <c r="D2" s="6"/>
      <c r="E2" s="6"/>
      <c r="F2" s="6"/>
      <c r="G2" s="7"/>
      <c r="H2" s="7"/>
      <c r="I2" s="7"/>
    </row>
    <row r="3" spans="1:9" ht="3" customHeight="1" x14ac:dyDescent="0.2">
      <c r="A3" s="8"/>
      <c r="B3" s="8"/>
      <c r="C3" s="8"/>
      <c r="D3" s="8"/>
      <c r="E3" s="8"/>
      <c r="F3" s="8"/>
      <c r="G3" s="9"/>
      <c r="H3" s="9"/>
      <c r="I3" s="9"/>
    </row>
    <row r="4" spans="1:9" ht="15" thickBot="1" x14ac:dyDescent="0.25">
      <c r="G4" s="4"/>
    </row>
    <row r="5" spans="1:9" ht="33" customHeight="1" thickBot="1" x14ac:dyDescent="0.25">
      <c r="B5" s="10" t="s">
        <v>2</v>
      </c>
      <c r="C5" s="78" t="s">
        <v>22</v>
      </c>
      <c r="D5" s="79"/>
      <c r="E5" s="80"/>
      <c r="F5" s="81"/>
      <c r="G5" s="69" t="s">
        <v>31</v>
      </c>
      <c r="H5" s="70"/>
      <c r="I5" s="71"/>
    </row>
    <row r="6" spans="1:9" ht="45.75" customHeight="1" thickBot="1" x14ac:dyDescent="0.25">
      <c r="B6" s="10" t="s">
        <v>3</v>
      </c>
      <c r="C6" s="78" t="s">
        <v>23</v>
      </c>
      <c r="D6" s="79"/>
      <c r="E6" s="80"/>
      <c r="F6" s="81"/>
      <c r="G6" s="72"/>
      <c r="H6" s="73"/>
      <c r="I6" s="74"/>
    </row>
    <row r="7" spans="1:9" ht="29.25" customHeight="1" thickBot="1" x14ac:dyDescent="0.25">
      <c r="B7" s="11" t="s">
        <v>4</v>
      </c>
      <c r="C7" s="62" t="s">
        <v>12</v>
      </c>
      <c r="D7" s="63"/>
      <c r="E7" s="64"/>
      <c r="F7" s="81"/>
      <c r="G7" s="72"/>
      <c r="H7" s="73"/>
      <c r="I7" s="74"/>
    </row>
    <row r="8" spans="1:9" ht="15" customHeight="1" thickBot="1" x14ac:dyDescent="0.25">
      <c r="C8" s="12"/>
      <c r="D8" s="12"/>
      <c r="E8" s="13"/>
      <c r="F8" s="81"/>
      <c r="G8" s="72"/>
      <c r="H8" s="73"/>
      <c r="I8" s="74"/>
    </row>
    <row r="9" spans="1:9" ht="27" customHeight="1" thickBot="1" x14ac:dyDescent="0.25">
      <c r="B9" s="78" t="s">
        <v>15</v>
      </c>
      <c r="C9" s="79"/>
      <c r="D9" s="79"/>
      <c r="E9" s="80"/>
      <c r="F9" s="81"/>
      <c r="G9" s="72"/>
      <c r="H9" s="73"/>
      <c r="I9" s="74"/>
    </row>
    <row r="10" spans="1:9" ht="110.25" customHeight="1" thickBot="1" x14ac:dyDescent="0.25">
      <c r="B10" s="14"/>
      <c r="C10" s="14"/>
      <c r="D10" s="14"/>
      <c r="E10" s="14"/>
      <c r="F10" s="53"/>
      <c r="G10" s="75"/>
      <c r="H10" s="76"/>
      <c r="I10" s="77"/>
    </row>
    <row r="11" spans="1:9" ht="17.25" thickBot="1" x14ac:dyDescent="0.25">
      <c r="B11" s="14"/>
      <c r="C11" s="14"/>
      <c r="D11" s="14"/>
      <c r="E11" s="14"/>
      <c r="F11" s="53"/>
      <c r="G11" s="15"/>
      <c r="H11" s="15"/>
      <c r="I11" s="15"/>
    </row>
    <row r="12" spans="1:9" s="16" customFormat="1" ht="17.25" thickBot="1" x14ac:dyDescent="0.25">
      <c r="B12" s="17" t="s">
        <v>20</v>
      </c>
      <c r="C12" s="18"/>
      <c r="D12" s="18"/>
      <c r="E12" s="18"/>
    </row>
    <row r="13" spans="1:9" ht="15.75" thickBot="1" x14ac:dyDescent="0.3">
      <c r="C13" s="19"/>
      <c r="D13" s="19"/>
      <c r="E13" s="19"/>
    </row>
    <row r="14" spans="1:9" ht="91.5" customHeight="1" thickBot="1" x14ac:dyDescent="0.25">
      <c r="B14" s="20" t="s">
        <v>1</v>
      </c>
      <c r="C14" s="20" t="s">
        <v>0</v>
      </c>
      <c r="D14" s="21" t="s">
        <v>13</v>
      </c>
      <c r="E14" s="65" t="s">
        <v>7</v>
      </c>
      <c r="F14" s="66"/>
      <c r="G14" s="67"/>
    </row>
    <row r="15" spans="1:9" ht="9.75" hidden="1" customHeight="1" thickBot="1" x14ac:dyDescent="0.3">
      <c r="B15" s="22"/>
      <c r="C15" s="23"/>
      <c r="D15" s="24"/>
      <c r="E15" s="25"/>
      <c r="F15" s="25"/>
      <c r="G15" s="25"/>
    </row>
    <row r="16" spans="1:9" ht="49.5" customHeight="1" x14ac:dyDescent="0.2">
      <c r="B16" s="37" t="s">
        <v>29</v>
      </c>
      <c r="C16" s="47">
        <f>SUMIF($C$31:$C$74,"1. Establishment, strategic support and co-ordination of the five government-industry working groups",$D$31:$D$74)</f>
        <v>0</v>
      </c>
      <c r="D16" s="48">
        <f>SUMIF($C$31:$C$74,"1. Establishment, strategic support and co-ordination of the five government-industry working groups",$G$31:$G$74)</f>
        <v>0</v>
      </c>
      <c r="E16" s="68"/>
      <c r="F16" s="68"/>
      <c r="G16" s="68"/>
    </row>
    <row r="17" spans="2:7" ht="49.5" customHeight="1" x14ac:dyDescent="0.2">
      <c r="B17" s="37" t="s">
        <v>25</v>
      </c>
      <c r="C17" s="47">
        <f>SUMIF($C$31:$C$74,"2. Maintenance and delivery of key documentation and logs",$D$31:$D$74)</f>
        <v>0</v>
      </c>
      <c r="D17" s="48">
        <f>SUMIF($C$31:$C$74,"2. Maintenance and delivery of key documentation and logs",$G$31:$G$74)</f>
        <v>0</v>
      </c>
      <c r="E17" s="54"/>
      <c r="F17" s="55"/>
      <c r="G17" s="56"/>
    </row>
    <row r="18" spans="2:7" ht="49.5" customHeight="1" x14ac:dyDescent="0.2">
      <c r="B18" s="37" t="s">
        <v>26</v>
      </c>
      <c r="C18" s="47">
        <f>SUMIF($C$31:$C$74,"3. Embedded function and co-ordination within the Hydrogen and Economy Team",$D$31:$D$74)</f>
        <v>0</v>
      </c>
      <c r="D18" s="48">
        <f>SUMIF($C$31:$C$74,"3. Embedded function and co-ordination within the Hydrogen and Economy Team",$G$31:$G$74)</f>
        <v>0</v>
      </c>
      <c r="E18" s="54"/>
      <c r="F18" s="55"/>
      <c r="G18" s="56"/>
    </row>
    <row r="19" spans="2:7" ht="55.5" customHeight="1" x14ac:dyDescent="0.2">
      <c r="B19" s="37" t="s">
        <v>28</v>
      </c>
      <c r="C19" s="47">
        <f>SUMIF($C$31:$C$74,"4. Administrative functions",$D$31:$D$74)</f>
        <v>0</v>
      </c>
      <c r="D19" s="48">
        <f>SUMIF($C$31:$C$74,"4. Administrative functions",$G$31:$G$74)</f>
        <v>0</v>
      </c>
      <c r="E19" s="54"/>
      <c r="F19" s="55"/>
      <c r="G19" s="56"/>
    </row>
    <row r="20" spans="2:7" ht="55.5" customHeight="1" x14ac:dyDescent="0.2">
      <c r="B20" s="37" t="s">
        <v>27</v>
      </c>
      <c r="C20" s="47">
        <f>SUMIF($C$31:$C$74,"5. Project management",$D$31:$D$74)</f>
        <v>0</v>
      </c>
      <c r="D20" s="48">
        <f>SUMIF($C$31:$C$74,"5. Project management",$G$31:$G$74)</f>
        <v>0</v>
      </c>
      <c r="E20" s="54"/>
      <c r="F20" s="55"/>
      <c r="G20" s="56"/>
    </row>
    <row r="21" spans="2:7" ht="52.5" customHeight="1" thickBot="1" x14ac:dyDescent="0.25">
      <c r="B21" s="38" t="s">
        <v>14</v>
      </c>
      <c r="C21" s="49" t="s">
        <v>9</v>
      </c>
      <c r="D21" s="50">
        <v>0</v>
      </c>
      <c r="E21" s="68"/>
      <c r="F21" s="68"/>
      <c r="G21" s="68"/>
    </row>
    <row r="22" spans="2:7" s="27" customFormat="1" ht="25.5" customHeight="1" thickBot="1" x14ac:dyDescent="0.3">
      <c r="B22" s="57" t="s">
        <v>16</v>
      </c>
      <c r="C22" s="58"/>
      <c r="D22" s="26">
        <f>SUM(D16:D21)</f>
        <v>0</v>
      </c>
    </row>
    <row r="23" spans="2:7" ht="15.75" thickBot="1" x14ac:dyDescent="0.3">
      <c r="C23" s="19"/>
      <c r="D23" s="19"/>
      <c r="E23" s="19"/>
    </row>
    <row r="24" spans="2:7" ht="16.5" thickBot="1" x14ac:dyDescent="0.3">
      <c r="B24" s="17" t="s">
        <v>21</v>
      </c>
      <c r="C24" s="19"/>
      <c r="D24" s="19"/>
      <c r="E24" s="19"/>
    </row>
    <row r="25" spans="2:7" ht="15.75" thickBot="1" x14ac:dyDescent="0.3">
      <c r="C25" s="19"/>
      <c r="D25" s="19"/>
      <c r="E25" s="19"/>
    </row>
    <row r="26" spans="2:7" ht="25.5" customHeight="1" x14ac:dyDescent="0.2">
      <c r="B26" s="59" t="s">
        <v>30</v>
      </c>
      <c r="C26" s="28"/>
      <c r="D26" s="28"/>
      <c r="E26" s="59" t="s">
        <v>32</v>
      </c>
      <c r="F26" s="59" t="s">
        <v>19</v>
      </c>
      <c r="G26" s="59" t="s">
        <v>8</v>
      </c>
    </row>
    <row r="27" spans="2:7" ht="51" customHeight="1" x14ac:dyDescent="0.2">
      <c r="B27" s="60"/>
      <c r="C27" s="52" t="s">
        <v>11</v>
      </c>
      <c r="D27" s="52" t="s">
        <v>0</v>
      </c>
      <c r="E27" s="60"/>
      <c r="F27" s="60"/>
      <c r="G27" s="60"/>
    </row>
    <row r="28" spans="2:7" ht="15" customHeight="1" x14ac:dyDescent="0.2">
      <c r="B28" s="60"/>
      <c r="C28" s="29"/>
      <c r="D28" s="29"/>
      <c r="E28" s="60"/>
      <c r="F28" s="60"/>
      <c r="G28" s="60"/>
    </row>
    <row r="29" spans="2:7" ht="15.75" customHeight="1" thickBot="1" x14ac:dyDescent="0.25">
      <c r="B29" s="61"/>
      <c r="C29" s="30"/>
      <c r="D29" s="30"/>
      <c r="E29" s="61"/>
      <c r="F29" s="61"/>
      <c r="G29" s="61"/>
    </row>
    <row r="30" spans="2:7" ht="7.5" hidden="1" customHeight="1" thickBot="1" x14ac:dyDescent="0.25">
      <c r="B30" s="31"/>
      <c r="C30" s="31"/>
      <c r="D30" s="31"/>
      <c r="E30" s="31"/>
      <c r="F30" s="32"/>
      <c r="G30" s="33"/>
    </row>
    <row r="31" spans="2:7" x14ac:dyDescent="0.2">
      <c r="B31" s="39"/>
      <c r="C31" s="40" t="s">
        <v>10</v>
      </c>
      <c r="D31" s="41"/>
      <c r="E31" s="42">
        <v>0</v>
      </c>
      <c r="F31" s="43">
        <v>0</v>
      </c>
      <c r="G31" s="34">
        <f>SUM(D31*F31)</f>
        <v>0</v>
      </c>
    </row>
    <row r="32" spans="2:7" x14ac:dyDescent="0.2">
      <c r="B32" s="39"/>
      <c r="C32" s="40" t="s">
        <v>10</v>
      </c>
      <c r="D32" s="41"/>
      <c r="E32" s="42">
        <v>0</v>
      </c>
      <c r="F32" s="43">
        <v>0</v>
      </c>
      <c r="G32" s="34">
        <f t="shared" ref="G32:G52" si="0">SUM(D32*F32)</f>
        <v>0</v>
      </c>
    </row>
    <row r="33" spans="2:7" x14ac:dyDescent="0.2">
      <c r="B33" s="39"/>
      <c r="C33" s="40" t="s">
        <v>10</v>
      </c>
      <c r="D33" s="41"/>
      <c r="E33" s="42">
        <v>0</v>
      </c>
      <c r="F33" s="43">
        <v>0</v>
      </c>
      <c r="G33" s="34">
        <f t="shared" si="0"/>
        <v>0</v>
      </c>
    </row>
    <row r="34" spans="2:7" x14ac:dyDescent="0.2">
      <c r="B34" s="39"/>
      <c r="C34" s="40" t="s">
        <v>10</v>
      </c>
      <c r="D34" s="41"/>
      <c r="E34" s="42">
        <v>0</v>
      </c>
      <c r="F34" s="43">
        <v>0</v>
      </c>
      <c r="G34" s="34">
        <f t="shared" si="0"/>
        <v>0</v>
      </c>
    </row>
    <row r="35" spans="2:7" x14ac:dyDescent="0.2">
      <c r="B35" s="39"/>
      <c r="C35" s="40" t="s">
        <v>10</v>
      </c>
      <c r="D35" s="41"/>
      <c r="E35" s="42">
        <v>0</v>
      </c>
      <c r="F35" s="43">
        <v>0</v>
      </c>
      <c r="G35" s="34">
        <f t="shared" si="0"/>
        <v>0</v>
      </c>
    </row>
    <row r="36" spans="2:7" x14ac:dyDescent="0.2">
      <c r="B36" s="39"/>
      <c r="C36" s="40" t="s">
        <v>10</v>
      </c>
      <c r="D36" s="41"/>
      <c r="E36" s="42">
        <v>0</v>
      </c>
      <c r="F36" s="43">
        <v>0</v>
      </c>
      <c r="G36" s="34">
        <f t="shared" si="0"/>
        <v>0</v>
      </c>
    </row>
    <row r="37" spans="2:7" x14ac:dyDescent="0.2">
      <c r="B37" s="39"/>
      <c r="C37" s="40" t="s">
        <v>10</v>
      </c>
      <c r="D37" s="41"/>
      <c r="E37" s="42">
        <v>0</v>
      </c>
      <c r="F37" s="43">
        <v>0</v>
      </c>
      <c r="G37" s="34">
        <f t="shared" si="0"/>
        <v>0</v>
      </c>
    </row>
    <row r="38" spans="2:7" x14ac:dyDescent="0.2">
      <c r="B38" s="39"/>
      <c r="C38" s="40" t="s">
        <v>10</v>
      </c>
      <c r="D38" s="41"/>
      <c r="E38" s="42">
        <v>0</v>
      </c>
      <c r="F38" s="43">
        <v>0</v>
      </c>
      <c r="G38" s="34">
        <f t="shared" si="0"/>
        <v>0</v>
      </c>
    </row>
    <row r="39" spans="2:7" x14ac:dyDescent="0.2">
      <c r="B39" s="39"/>
      <c r="C39" s="40" t="s">
        <v>10</v>
      </c>
      <c r="D39" s="41"/>
      <c r="E39" s="42">
        <v>0</v>
      </c>
      <c r="F39" s="43">
        <v>0</v>
      </c>
      <c r="G39" s="34">
        <f t="shared" si="0"/>
        <v>0</v>
      </c>
    </row>
    <row r="40" spans="2:7" x14ac:dyDescent="0.2">
      <c r="B40" s="39"/>
      <c r="C40" s="40" t="s">
        <v>10</v>
      </c>
      <c r="D40" s="41"/>
      <c r="E40" s="42">
        <v>0</v>
      </c>
      <c r="F40" s="43">
        <v>0</v>
      </c>
      <c r="G40" s="34">
        <f t="shared" si="0"/>
        <v>0</v>
      </c>
    </row>
    <row r="41" spans="2:7" x14ac:dyDescent="0.2">
      <c r="B41" s="39"/>
      <c r="C41" s="40" t="s">
        <v>10</v>
      </c>
      <c r="D41" s="41"/>
      <c r="E41" s="42">
        <v>0</v>
      </c>
      <c r="F41" s="43">
        <v>0</v>
      </c>
      <c r="G41" s="34">
        <f t="shared" si="0"/>
        <v>0</v>
      </c>
    </row>
    <row r="42" spans="2:7" x14ac:dyDescent="0.2">
      <c r="B42" s="39"/>
      <c r="C42" s="40" t="s">
        <v>10</v>
      </c>
      <c r="D42" s="41"/>
      <c r="E42" s="42">
        <v>0</v>
      </c>
      <c r="F42" s="43">
        <v>0</v>
      </c>
      <c r="G42" s="34">
        <f t="shared" si="0"/>
        <v>0</v>
      </c>
    </row>
    <row r="43" spans="2:7" x14ac:dyDescent="0.2">
      <c r="B43" s="39"/>
      <c r="C43" s="40" t="s">
        <v>10</v>
      </c>
      <c r="D43" s="41"/>
      <c r="E43" s="42">
        <v>0</v>
      </c>
      <c r="F43" s="43">
        <v>0</v>
      </c>
      <c r="G43" s="34">
        <f t="shared" si="0"/>
        <v>0</v>
      </c>
    </row>
    <row r="44" spans="2:7" x14ac:dyDescent="0.2">
      <c r="B44" s="39"/>
      <c r="C44" s="40" t="s">
        <v>10</v>
      </c>
      <c r="D44" s="41"/>
      <c r="E44" s="42">
        <v>0</v>
      </c>
      <c r="F44" s="43">
        <v>0</v>
      </c>
      <c r="G44" s="34">
        <f t="shared" si="0"/>
        <v>0</v>
      </c>
    </row>
    <row r="45" spans="2:7" x14ac:dyDescent="0.2">
      <c r="B45" s="39"/>
      <c r="C45" s="40" t="s">
        <v>10</v>
      </c>
      <c r="D45" s="41"/>
      <c r="E45" s="42">
        <v>0</v>
      </c>
      <c r="F45" s="43">
        <v>0</v>
      </c>
      <c r="G45" s="34">
        <f t="shared" si="0"/>
        <v>0</v>
      </c>
    </row>
    <row r="46" spans="2:7" x14ac:dyDescent="0.2">
      <c r="B46" s="39"/>
      <c r="C46" s="40" t="s">
        <v>10</v>
      </c>
      <c r="D46" s="41"/>
      <c r="E46" s="42">
        <v>0</v>
      </c>
      <c r="F46" s="43">
        <v>0</v>
      </c>
      <c r="G46" s="34">
        <f t="shared" si="0"/>
        <v>0</v>
      </c>
    </row>
    <row r="47" spans="2:7" x14ac:dyDescent="0.2">
      <c r="B47" s="39"/>
      <c r="C47" s="40" t="s">
        <v>10</v>
      </c>
      <c r="D47" s="41"/>
      <c r="E47" s="42">
        <v>0</v>
      </c>
      <c r="F47" s="43">
        <v>0</v>
      </c>
      <c r="G47" s="34">
        <f t="shared" si="0"/>
        <v>0</v>
      </c>
    </row>
    <row r="48" spans="2:7" x14ac:dyDescent="0.2">
      <c r="B48" s="39"/>
      <c r="C48" s="40" t="s">
        <v>10</v>
      </c>
      <c r="D48" s="41"/>
      <c r="E48" s="42">
        <v>0</v>
      </c>
      <c r="F48" s="43">
        <v>0</v>
      </c>
      <c r="G48" s="34">
        <f t="shared" si="0"/>
        <v>0</v>
      </c>
    </row>
    <row r="49" spans="2:7" x14ac:dyDescent="0.2">
      <c r="B49" s="39"/>
      <c r="C49" s="40" t="s">
        <v>10</v>
      </c>
      <c r="D49" s="41"/>
      <c r="E49" s="42">
        <v>0</v>
      </c>
      <c r="F49" s="43">
        <v>0</v>
      </c>
      <c r="G49" s="34">
        <f>SUM(D49*F49)</f>
        <v>0</v>
      </c>
    </row>
    <row r="50" spans="2:7" x14ac:dyDescent="0.2">
      <c r="B50" s="39"/>
      <c r="C50" s="40" t="s">
        <v>10</v>
      </c>
      <c r="D50" s="41"/>
      <c r="E50" s="42">
        <v>0</v>
      </c>
      <c r="F50" s="43">
        <v>0</v>
      </c>
      <c r="G50" s="34">
        <f t="shared" si="0"/>
        <v>0</v>
      </c>
    </row>
    <row r="51" spans="2:7" x14ac:dyDescent="0.2">
      <c r="B51" s="39"/>
      <c r="C51" s="40" t="s">
        <v>10</v>
      </c>
      <c r="D51" s="41"/>
      <c r="E51" s="42">
        <v>0</v>
      </c>
      <c r="F51" s="43">
        <v>0</v>
      </c>
      <c r="G51" s="34">
        <f t="shared" si="0"/>
        <v>0</v>
      </c>
    </row>
    <row r="52" spans="2:7" x14ac:dyDescent="0.2">
      <c r="B52" s="39"/>
      <c r="C52" s="40" t="s">
        <v>10</v>
      </c>
      <c r="D52" s="41"/>
      <c r="E52" s="42">
        <v>0</v>
      </c>
      <c r="F52" s="43">
        <v>0</v>
      </c>
      <c r="G52" s="34">
        <f t="shared" si="0"/>
        <v>0</v>
      </c>
    </row>
    <row r="53" spans="2:7" x14ac:dyDescent="0.2">
      <c r="B53" s="39"/>
      <c r="C53" s="40" t="s">
        <v>10</v>
      </c>
      <c r="D53" s="41"/>
      <c r="E53" s="42">
        <v>0</v>
      </c>
      <c r="F53" s="43">
        <v>0</v>
      </c>
      <c r="G53" s="34">
        <f t="shared" ref="G53:G74" si="1">SUM(D53*F53)</f>
        <v>0</v>
      </c>
    </row>
    <row r="54" spans="2:7" x14ac:dyDescent="0.2">
      <c r="B54" s="39"/>
      <c r="C54" s="40" t="s">
        <v>10</v>
      </c>
      <c r="D54" s="41"/>
      <c r="E54" s="42">
        <v>0</v>
      </c>
      <c r="F54" s="43">
        <v>0</v>
      </c>
      <c r="G54" s="34">
        <f t="shared" si="1"/>
        <v>0</v>
      </c>
    </row>
    <row r="55" spans="2:7" x14ac:dyDescent="0.2">
      <c r="B55" s="39"/>
      <c r="C55" s="40" t="s">
        <v>10</v>
      </c>
      <c r="D55" s="41"/>
      <c r="E55" s="42">
        <v>0</v>
      </c>
      <c r="F55" s="43">
        <v>0</v>
      </c>
      <c r="G55" s="34">
        <f t="shared" si="1"/>
        <v>0</v>
      </c>
    </row>
    <row r="56" spans="2:7" x14ac:dyDescent="0.2">
      <c r="B56" s="39"/>
      <c r="C56" s="40" t="s">
        <v>10</v>
      </c>
      <c r="D56" s="41"/>
      <c r="E56" s="42">
        <v>0</v>
      </c>
      <c r="F56" s="43">
        <v>0</v>
      </c>
      <c r="G56" s="34">
        <f t="shared" si="1"/>
        <v>0</v>
      </c>
    </row>
    <row r="57" spans="2:7" x14ac:dyDescent="0.2">
      <c r="B57" s="39"/>
      <c r="C57" s="40" t="s">
        <v>10</v>
      </c>
      <c r="D57" s="41"/>
      <c r="E57" s="42">
        <v>0</v>
      </c>
      <c r="F57" s="43">
        <v>0</v>
      </c>
      <c r="G57" s="34">
        <f t="shared" si="1"/>
        <v>0</v>
      </c>
    </row>
    <row r="58" spans="2:7" x14ac:dyDescent="0.2">
      <c r="B58" s="39"/>
      <c r="C58" s="40" t="s">
        <v>10</v>
      </c>
      <c r="D58" s="41"/>
      <c r="E58" s="42">
        <v>0</v>
      </c>
      <c r="F58" s="43">
        <v>0</v>
      </c>
      <c r="G58" s="34">
        <f t="shared" si="1"/>
        <v>0</v>
      </c>
    </row>
    <row r="59" spans="2:7" x14ac:dyDescent="0.2">
      <c r="B59" s="39"/>
      <c r="C59" s="40" t="s">
        <v>10</v>
      </c>
      <c r="D59" s="41"/>
      <c r="E59" s="42">
        <v>0</v>
      </c>
      <c r="F59" s="43">
        <v>0</v>
      </c>
      <c r="G59" s="34">
        <f t="shared" si="1"/>
        <v>0</v>
      </c>
    </row>
    <row r="60" spans="2:7" x14ac:dyDescent="0.2">
      <c r="B60" s="39"/>
      <c r="C60" s="40" t="s">
        <v>10</v>
      </c>
      <c r="D60" s="41"/>
      <c r="E60" s="42">
        <v>0</v>
      </c>
      <c r="F60" s="43">
        <v>0</v>
      </c>
      <c r="G60" s="34">
        <f t="shared" si="1"/>
        <v>0</v>
      </c>
    </row>
    <row r="61" spans="2:7" x14ac:dyDescent="0.2">
      <c r="B61" s="39"/>
      <c r="C61" s="40" t="s">
        <v>10</v>
      </c>
      <c r="D61" s="41"/>
      <c r="E61" s="42">
        <v>0</v>
      </c>
      <c r="F61" s="43">
        <v>0</v>
      </c>
      <c r="G61" s="34">
        <f t="shared" si="1"/>
        <v>0</v>
      </c>
    </row>
    <row r="62" spans="2:7" x14ac:dyDescent="0.2">
      <c r="B62" s="39"/>
      <c r="C62" s="40" t="s">
        <v>10</v>
      </c>
      <c r="D62" s="41"/>
      <c r="E62" s="42">
        <v>0</v>
      </c>
      <c r="F62" s="43">
        <v>0</v>
      </c>
      <c r="G62" s="34">
        <f t="shared" si="1"/>
        <v>0</v>
      </c>
    </row>
    <row r="63" spans="2:7" x14ac:dyDescent="0.2">
      <c r="B63" s="39"/>
      <c r="C63" s="40" t="s">
        <v>10</v>
      </c>
      <c r="D63" s="41"/>
      <c r="E63" s="42">
        <v>0</v>
      </c>
      <c r="F63" s="43">
        <v>0</v>
      </c>
      <c r="G63" s="34">
        <f t="shared" si="1"/>
        <v>0</v>
      </c>
    </row>
    <row r="64" spans="2:7" x14ac:dyDescent="0.2">
      <c r="B64" s="39"/>
      <c r="C64" s="40" t="s">
        <v>10</v>
      </c>
      <c r="D64" s="41"/>
      <c r="E64" s="42">
        <v>0</v>
      </c>
      <c r="F64" s="43">
        <v>0</v>
      </c>
      <c r="G64" s="34">
        <f t="shared" si="1"/>
        <v>0</v>
      </c>
    </row>
    <row r="65" spans="2:8" x14ac:dyDescent="0.2">
      <c r="B65" s="39"/>
      <c r="C65" s="40" t="s">
        <v>10</v>
      </c>
      <c r="D65" s="41"/>
      <c r="E65" s="42">
        <v>0</v>
      </c>
      <c r="F65" s="43">
        <v>0</v>
      </c>
      <c r="G65" s="34">
        <f t="shared" si="1"/>
        <v>0</v>
      </c>
    </row>
    <row r="66" spans="2:8" x14ac:dyDescent="0.2">
      <c r="B66" s="39"/>
      <c r="C66" s="40" t="s">
        <v>10</v>
      </c>
      <c r="D66" s="41"/>
      <c r="E66" s="42">
        <v>0</v>
      </c>
      <c r="F66" s="43">
        <v>0</v>
      </c>
      <c r="G66" s="34">
        <f t="shared" si="1"/>
        <v>0</v>
      </c>
    </row>
    <row r="67" spans="2:8" x14ac:dyDescent="0.2">
      <c r="B67" s="39"/>
      <c r="C67" s="40" t="s">
        <v>10</v>
      </c>
      <c r="D67" s="41"/>
      <c r="E67" s="42">
        <v>0</v>
      </c>
      <c r="F67" s="43">
        <v>0</v>
      </c>
      <c r="G67" s="34">
        <f t="shared" si="1"/>
        <v>0</v>
      </c>
    </row>
    <row r="68" spans="2:8" x14ac:dyDescent="0.2">
      <c r="B68" s="39"/>
      <c r="C68" s="40" t="s">
        <v>10</v>
      </c>
      <c r="D68" s="41"/>
      <c r="E68" s="42">
        <v>0</v>
      </c>
      <c r="F68" s="43">
        <v>0</v>
      </c>
      <c r="G68" s="34">
        <f t="shared" si="1"/>
        <v>0</v>
      </c>
    </row>
    <row r="69" spans="2:8" x14ac:dyDescent="0.2">
      <c r="B69" s="39"/>
      <c r="C69" s="40" t="s">
        <v>10</v>
      </c>
      <c r="D69" s="41"/>
      <c r="E69" s="42">
        <v>0</v>
      </c>
      <c r="F69" s="43">
        <v>0</v>
      </c>
      <c r="G69" s="34">
        <f t="shared" si="1"/>
        <v>0</v>
      </c>
    </row>
    <row r="70" spans="2:8" x14ac:dyDescent="0.2">
      <c r="B70" s="39"/>
      <c r="C70" s="40" t="s">
        <v>10</v>
      </c>
      <c r="D70" s="41"/>
      <c r="E70" s="42">
        <v>0</v>
      </c>
      <c r="F70" s="43">
        <v>0</v>
      </c>
      <c r="G70" s="34">
        <f t="shared" si="1"/>
        <v>0</v>
      </c>
    </row>
    <row r="71" spans="2:8" x14ac:dyDescent="0.2">
      <c r="B71" s="39"/>
      <c r="C71" s="40" t="s">
        <v>10</v>
      </c>
      <c r="D71" s="41"/>
      <c r="E71" s="42">
        <v>0</v>
      </c>
      <c r="F71" s="43">
        <v>0</v>
      </c>
      <c r="G71" s="34">
        <f t="shared" si="1"/>
        <v>0</v>
      </c>
    </row>
    <row r="72" spans="2:8" x14ac:dyDescent="0.2">
      <c r="B72" s="39"/>
      <c r="C72" s="40" t="s">
        <v>10</v>
      </c>
      <c r="D72" s="41"/>
      <c r="E72" s="42">
        <v>0</v>
      </c>
      <c r="F72" s="43">
        <v>0</v>
      </c>
      <c r="G72" s="34">
        <f>SUM(D72*F72)</f>
        <v>0</v>
      </c>
    </row>
    <row r="73" spans="2:8" x14ac:dyDescent="0.2">
      <c r="B73" s="39"/>
      <c r="C73" s="40" t="s">
        <v>10</v>
      </c>
      <c r="D73" s="41"/>
      <c r="E73" s="42">
        <v>0</v>
      </c>
      <c r="F73" s="43">
        <v>0</v>
      </c>
      <c r="G73" s="34">
        <f t="shared" si="1"/>
        <v>0</v>
      </c>
    </row>
    <row r="74" spans="2:8" ht="15" thickBot="1" x14ac:dyDescent="0.25">
      <c r="B74" s="39"/>
      <c r="C74" s="40" t="s">
        <v>10</v>
      </c>
      <c r="D74" s="44"/>
      <c r="E74" s="45">
        <v>0</v>
      </c>
      <c r="F74" s="46">
        <v>0</v>
      </c>
      <c r="G74" s="34">
        <f t="shared" si="1"/>
        <v>0</v>
      </c>
    </row>
    <row r="75" spans="2:8" s="36" customFormat="1" ht="25.5" customHeight="1" thickBot="1" x14ac:dyDescent="0.25">
      <c r="B75" s="57" t="s">
        <v>18</v>
      </c>
      <c r="C75" s="58"/>
      <c r="D75" s="51"/>
      <c r="E75" s="51"/>
      <c r="F75" s="51"/>
      <c r="G75" s="35">
        <f>SUM(G31:G74)</f>
        <v>0</v>
      </c>
      <c r="H75" s="1"/>
    </row>
    <row r="78" spans="2:8" x14ac:dyDescent="0.2">
      <c r="B78" s="1" t="s">
        <v>17</v>
      </c>
    </row>
    <row r="79" spans="2:8" x14ac:dyDescent="0.2">
      <c r="B79" s="1" t="s">
        <v>5</v>
      </c>
    </row>
  </sheetData>
  <sheetProtection password="9719" sheet="1" objects="1" scenarios="1"/>
  <mergeCells count="19">
    <mergeCell ref="B75:C75"/>
    <mergeCell ref="C7:E7"/>
    <mergeCell ref="E14:G14"/>
    <mergeCell ref="E21:G21"/>
    <mergeCell ref="E16:G16"/>
    <mergeCell ref="G26:G29"/>
    <mergeCell ref="G5:I10"/>
    <mergeCell ref="C5:E5"/>
    <mergeCell ref="C6:E6"/>
    <mergeCell ref="B9:E9"/>
    <mergeCell ref="B26:B29"/>
    <mergeCell ref="F5:F9"/>
    <mergeCell ref="F26:F29"/>
    <mergeCell ref="E19:G19"/>
    <mergeCell ref="B22:C22"/>
    <mergeCell ref="E26:E29"/>
    <mergeCell ref="E17:G17"/>
    <mergeCell ref="E18:G18"/>
    <mergeCell ref="E20:G20"/>
  </mergeCells>
  <pageMargins left="0.70866141732283472" right="0.70866141732283472" top="0.74803149606299213" bottom="0.74803149606299213" header="0.31496062992125984" footer="0.31496062992125984"/>
  <pageSetup paperSize="8" scale="87" fitToHeight="2"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E85F70E-C20B-4A9E-A50E-FEDEAACACB18}">
          <x14:formula1>
            <xm:f>Sheet1!$A$1:$A$6</xm:f>
          </x14:formula1>
          <xm:sqref>C31:C74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20" sqref="A20"/>
    </sheetView>
  </sheetViews>
  <sheetFormatPr defaultRowHeight="15" x14ac:dyDescent="0.25"/>
  <cols>
    <col min="1" max="1" width="104.7109375" customWidth="1"/>
  </cols>
  <sheetData>
    <row r="1" spans="1:1" x14ac:dyDescent="0.25">
      <c r="A1" t="s">
        <v>24</v>
      </c>
    </row>
    <row r="2" spans="1:1" x14ac:dyDescent="0.25">
      <c r="A2" t="s">
        <v>29</v>
      </c>
    </row>
    <row r="3" spans="1:1" x14ac:dyDescent="0.25">
      <c r="A3" t="s">
        <v>25</v>
      </c>
    </row>
    <row r="4" spans="1:1" x14ac:dyDescent="0.25">
      <c r="A4" t="s">
        <v>26</v>
      </c>
    </row>
    <row r="5" spans="1:1" x14ac:dyDescent="0.25">
      <c r="A5" t="s">
        <v>28</v>
      </c>
    </row>
    <row r="6" spans="1:1" x14ac:dyDescent="0.25">
      <c r="A6" t="s">
        <v>27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C01A9F059F1149B325D0DAE2CB4780" ma:contentTypeVersion="1" ma:contentTypeDescription="Create a new document." ma:contentTypeScope="" ma:versionID="077f4e017da4fd619602f315fe952e8f">
  <xsd:schema xmlns:xsd="http://www.w3.org/2001/XMLSchema" xmlns:xs="http://www.w3.org/2001/XMLSchema" xmlns:p="http://schemas.microsoft.com/office/2006/metadata/properties" xmlns:ns2="3be45b60-0105-4d89-8a17-9e53ae4c7229" targetNamespace="http://schemas.microsoft.com/office/2006/metadata/properties" ma:root="true" ma:fieldsID="ccd010fb7d41b4c2d85719eecbe44fa7" ns2:_="">
    <xsd:import namespace="3be45b60-0105-4d89-8a17-9e53ae4c7229"/>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45b60-0105-4d89-8a17-9e53ae4c722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purl.org/dc/dcmitype/"/>
    <ds:schemaRef ds:uri="http://schemas.microsoft.com/office/infopath/2007/PartnerControls"/>
    <ds:schemaRef ds:uri="3be45b60-0105-4d89-8a17-9e53ae4c7229"/>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9CAD3BD-3A41-4EF6-9F14-649B5C6B3B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45b60-0105-4d89-8a17-9e53ae4c72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CS20422</vt:lpstr>
      <vt:lpstr>Sheet1</vt:lpstr>
      <vt:lpstr>'CS20422'!Print_Area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Sophie Mumford</cp:lastModifiedBy>
  <cp:lastPrinted>2014-02-06T12:26:57Z</cp:lastPrinted>
  <dcterms:created xsi:type="dcterms:W3CDTF">2013-10-01T16:36:52Z</dcterms:created>
  <dcterms:modified xsi:type="dcterms:W3CDTF">2020-10-21T16:22:10Z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0x010100ABC01A9F059F1149B325D0DAE2CB4780</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ies>
</file>