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Public Zone\Procurement\FPC Materials Procurement 2017\Tender Documents\"/>
    </mc:Choice>
  </mc:AlternateContent>
  <bookViews>
    <workbookView xWindow="0" yWindow="0" windowWidth="28800" windowHeight="12480"/>
  </bookViews>
  <sheets>
    <sheet name="18A Combi Swap RHEAT" sheetId="4" r:id="rId1"/>
    <sheet name="18B Combi Swap &amp; ConversionRESP" sheetId="5" r:id="rId2"/>
    <sheet name="18C Conventional Swap RESP" sheetId="6" r:id="rId3"/>
    <sheet name="18D Heating Consumable Items" sheetId="8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6" l="1"/>
  <c r="H14" i="6"/>
  <c r="E11" i="6"/>
  <c r="H11" i="6"/>
  <c r="E9" i="5"/>
  <c r="H9" i="5"/>
  <c r="H44" i="6" l="1"/>
  <c r="H3" i="6"/>
  <c r="H4" i="6"/>
  <c r="H5" i="6"/>
  <c r="H6" i="6"/>
  <c r="H7" i="6"/>
  <c r="H8" i="6"/>
  <c r="H9" i="6"/>
  <c r="H10" i="6"/>
  <c r="H12" i="6"/>
  <c r="H13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2" i="6"/>
  <c r="H51" i="5"/>
  <c r="H3" i="5"/>
  <c r="H4" i="5"/>
  <c r="H5" i="5"/>
  <c r="H6" i="5"/>
  <c r="H7" i="5"/>
  <c r="H8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2" i="5"/>
  <c r="E282" i="8"/>
  <c r="H45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2" i="4"/>
  <c r="E44" i="6" l="1"/>
  <c r="E31" i="5"/>
  <c r="E30" i="5"/>
  <c r="E34" i="5"/>
  <c r="E33" i="5"/>
  <c r="E28" i="4"/>
  <c r="E27" i="4"/>
  <c r="E12" i="6"/>
  <c r="E12" i="5"/>
  <c r="E10" i="4"/>
  <c r="E30" i="4"/>
  <c r="E31" i="4"/>
  <c r="C282" i="8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3" i="6"/>
  <c r="E10" i="6"/>
  <c r="E9" i="6"/>
  <c r="E8" i="6"/>
  <c r="E7" i="6"/>
  <c r="E6" i="6"/>
  <c r="E5" i="6"/>
  <c r="E4" i="6"/>
  <c r="E3" i="6"/>
  <c r="E2" i="6"/>
  <c r="E46" i="5"/>
  <c r="E47" i="5"/>
  <c r="E48" i="5"/>
  <c r="E49" i="5"/>
  <c r="E50" i="5"/>
  <c r="E45" i="5"/>
  <c r="E44" i="5"/>
  <c r="E43" i="5"/>
  <c r="E42" i="5"/>
  <c r="E41" i="5"/>
  <c r="E40" i="5"/>
  <c r="E39" i="5"/>
  <c r="E38" i="5"/>
  <c r="E37" i="5"/>
  <c r="E36" i="5"/>
  <c r="E35" i="5"/>
  <c r="E32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1" i="5"/>
  <c r="E10" i="5"/>
  <c r="E8" i="5"/>
  <c r="E7" i="5"/>
  <c r="E6" i="5"/>
  <c r="E5" i="5"/>
  <c r="E4" i="5"/>
  <c r="E3" i="5"/>
  <c r="E2" i="5"/>
  <c r="E45" i="4"/>
  <c r="E3" i="4"/>
  <c r="E4" i="4"/>
  <c r="E5" i="4"/>
  <c r="E6" i="4"/>
  <c r="E7" i="4"/>
  <c r="E8" i="4"/>
  <c r="E9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9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2" i="4"/>
  <c r="E51" i="5" l="1"/>
</calcChain>
</file>

<file path=xl/comments1.xml><?xml version="1.0" encoding="utf-8"?>
<comments xmlns="http://schemas.openxmlformats.org/spreadsheetml/2006/main">
  <authors>
    <author>Richard Orders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Only fill out if required</t>
        </r>
      </text>
    </comment>
  </commentList>
</comments>
</file>

<file path=xl/comments2.xml><?xml version="1.0" encoding="utf-8"?>
<comments xmlns="http://schemas.openxmlformats.org/spreadsheetml/2006/main">
  <authors>
    <author>Richard Orders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Only fill out if required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A room sealed condensing A rated appliance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In-line scale reducer of the electrolytic or magnetic type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In-line scale reducer of the electrolytic or magnetic type</t>
        </r>
      </text>
    </comment>
  </commentList>
</comments>
</file>

<file path=xl/comments3.xml><?xml version="1.0" encoding="utf-8"?>
<comments xmlns="http://schemas.openxmlformats.org/spreadsheetml/2006/main">
  <authors>
    <author>Richard Orders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Only fill out if required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A room sealed condensing A rated appliance</t>
        </r>
      </text>
    </comment>
  </commentList>
</comments>
</file>

<file path=xl/comments4.xml><?xml version="1.0" encoding="utf-8"?>
<comments xmlns="http://schemas.openxmlformats.org/spreadsheetml/2006/main">
  <authors>
    <author>Richard Orders</author>
  </authors>
  <commentList>
    <comment ref="D1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Only fill out if required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All radiators/emitters must conform to BS EN442</t>
        </r>
      </text>
    </comment>
    <comment ref="A50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Copper tube complying with BS2871 Part 1 Table X, jointed with Endex end-feed capillary fittings complying with BS864</t>
        </r>
      </text>
    </comment>
    <comment ref="B75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A room sealed condensing A rated appliance</t>
        </r>
      </text>
    </comment>
    <comment ref="B84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TRV of 15mm/10mm/8mm capable of mechanical adjustment</t>
        </r>
      </text>
    </comment>
    <comment ref="B85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TRV of 15mm/10mm/8mm capable of mechanical adjustment</t>
        </r>
      </text>
    </comment>
    <comment ref="A88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magnetic type filter fitted to the primary heating circuit as per the manufacturer’s instructions</t>
        </r>
      </text>
    </comment>
    <comment ref="A91" authorId="0" shapeId="0">
      <text>
        <r>
          <rPr>
            <b/>
            <sz val="9"/>
            <color indexed="81"/>
            <rFont val="Tahoma"/>
            <family val="2"/>
          </rPr>
          <t>Richard Orders:</t>
        </r>
        <r>
          <rPr>
            <sz val="9"/>
            <color indexed="81"/>
            <rFont val="Tahoma"/>
            <family val="2"/>
          </rPr>
          <t xml:space="preserve">
fixed wored or wireless controls capable of accurate timed and manual adjustment of heating and hot water systems.  Where relevant these will be integrated to the appliance</t>
        </r>
      </text>
    </comment>
  </commentList>
</comments>
</file>

<file path=xl/sharedStrings.xml><?xml version="1.0" encoding="utf-8"?>
<sst xmlns="http://schemas.openxmlformats.org/spreadsheetml/2006/main" count="449" uniqueCount="364">
  <si>
    <t>Quantity</t>
  </si>
  <si>
    <t>Worcester Horizontal Flue</t>
  </si>
  <si>
    <t>Worcester MT10 Programmer</t>
  </si>
  <si>
    <t>Worcester Integral Filling Link</t>
  </si>
  <si>
    <t>Myson Radpak</t>
  </si>
  <si>
    <t xml:space="preserve">Myson Lockshield </t>
  </si>
  <si>
    <t>Fernox TF1 Filter</t>
  </si>
  <si>
    <t>Fernox Magnetic Scale Reducer</t>
  </si>
  <si>
    <t>Fernox F1 Inhibitor</t>
  </si>
  <si>
    <t>Fernox F5 Cleanser</t>
  </si>
  <si>
    <t>Honeywell Room Thermostat</t>
  </si>
  <si>
    <t>21mm Condensate Pipe</t>
  </si>
  <si>
    <t>21mm Condensate Straight Coupling</t>
  </si>
  <si>
    <t>21mm Condensate 45 Elbow</t>
  </si>
  <si>
    <t>21mm Condensate 90 Elbow</t>
  </si>
  <si>
    <t>40mm Mechanical Waste Tee</t>
  </si>
  <si>
    <t>Worcester Vertical Flue Kit</t>
  </si>
  <si>
    <t>Worcester Pitched Roof Slate</t>
  </si>
  <si>
    <t>Worcester 1m Flue Extension</t>
  </si>
  <si>
    <t>Worcester 200mm Flue Extension</t>
  </si>
  <si>
    <t>Worcester Plume Management Kit</t>
  </si>
  <si>
    <t>Worcester Plume Management Extension</t>
  </si>
  <si>
    <t>Condensate Soakaway</t>
  </si>
  <si>
    <t>Honeywell Single Channel Programmer</t>
  </si>
  <si>
    <t>Honeywell Wireless Room Thermostat</t>
  </si>
  <si>
    <t>SVP Adapter</t>
  </si>
  <si>
    <t>32mm Condensate Pipe</t>
  </si>
  <si>
    <t xml:space="preserve">Danfoss Lockshield </t>
  </si>
  <si>
    <t>Dimplex Hearth Pad</t>
  </si>
  <si>
    <t>Pump Valves</t>
  </si>
  <si>
    <t>Honeywell Mid-Position Valve</t>
  </si>
  <si>
    <t>Honeywell Twin Channel Programmer</t>
  </si>
  <si>
    <t>Vaillant Ecotec Plus 832</t>
  </si>
  <si>
    <t>Vaillant Horizontal Flue</t>
  </si>
  <si>
    <t>Vaillant TimeSwitch 150 Programmer</t>
  </si>
  <si>
    <t>Danfoss TRV Pack 15mm</t>
  </si>
  <si>
    <t>Danfoss TRV Pack 8/10mm</t>
  </si>
  <si>
    <t>Sentry Water King Scale Reducer</t>
  </si>
  <si>
    <t>Brass End-Feed Test Nipple</t>
  </si>
  <si>
    <t>Vaillant Vertical Flue Kit</t>
  </si>
  <si>
    <t>Vaillant Pitched Roof Slate</t>
  </si>
  <si>
    <t>Vaillant 1m Flue Extension</t>
  </si>
  <si>
    <t>Vaillant 45 Flue Bend (2)</t>
  </si>
  <si>
    <t xml:space="preserve">Vaillant 90 Flue Bend </t>
  </si>
  <si>
    <t>Vaillant Plume Management Kit</t>
  </si>
  <si>
    <t>Vaillant Plume Management Extension</t>
  </si>
  <si>
    <t>Worcester 45 Flue Bend (2)</t>
  </si>
  <si>
    <t>Vaillant Spacing Frame</t>
  </si>
  <si>
    <t>Grundfos Conlift 1 Condensate Pump</t>
  </si>
  <si>
    <t>Colston 42" Fire &amp; Surround</t>
  </si>
  <si>
    <t>Talon Boxing Kit</t>
  </si>
  <si>
    <t>Dimplex Cheriton</t>
  </si>
  <si>
    <t>Bromley 48" Fire &amp; Surround</t>
  </si>
  <si>
    <t>Colston / Bromley Extended Hearth</t>
  </si>
  <si>
    <t>Grundfos Circulation Pump</t>
  </si>
  <si>
    <t>Honeywell Zone Valve</t>
  </si>
  <si>
    <t>Vaillant Ecotec 415</t>
  </si>
  <si>
    <t>32mm 90 Elbow</t>
  </si>
  <si>
    <t>32mm 45 Elbow</t>
  </si>
  <si>
    <t>32mm Straight Coupling</t>
  </si>
  <si>
    <t>32mm Bracket</t>
  </si>
  <si>
    <t>32mm - 21mm Reducer</t>
  </si>
  <si>
    <t>40mm - 21mm Reducer</t>
  </si>
  <si>
    <t>Worcester 90 Flue Bend</t>
  </si>
  <si>
    <t>STELRAD SOFTLINE 600X1200MM SGLE CON RAD</t>
  </si>
  <si>
    <t>STELRAD SOFTLINE 600X1000MM DBLE CON RAD</t>
  </si>
  <si>
    <t>STELRAD SOFTLINE 600X600MM DBLE CON RAD</t>
  </si>
  <si>
    <t>STELRAD SOFTLINE 600X700MM SGLE CON RAD</t>
  </si>
  <si>
    <t>STELRAD SOFTLINE 600X1000MM P+ CON RAD</t>
  </si>
  <si>
    <t>STELRAD SOFTLINE 600X800MM SGLE CON RAD</t>
  </si>
  <si>
    <t>STELRAD SOFTLINE 600X500MM SGLE CON RAD</t>
  </si>
  <si>
    <t>STELRAD SOFTLINE 600X900MM SGLE CON RAD</t>
  </si>
  <si>
    <t>STELRAD SOFTLINE 600X700MM DBLE CON RAD</t>
  </si>
  <si>
    <t>STELRAD SOFTLINE 600X800MM DBLE CON RAD</t>
  </si>
  <si>
    <t>STELRAD SOFTLINE 600X400MM SGLE CON RAD</t>
  </si>
  <si>
    <t>STELRAD SOFTLINE 600X900 DBLE CON RAD</t>
  </si>
  <si>
    <t>STELRAD SOFTLINE 600X900MM P+ CON RAD</t>
  </si>
  <si>
    <t>STELRAD SOFTLINE 450X1000MM DBLE CON RAD</t>
  </si>
  <si>
    <t>STELRAD SOFTLINE 600X600MM P+ CON RAD</t>
  </si>
  <si>
    <t>STELRAD SOFTLINE 450X1400MM DBLE CON RAD</t>
  </si>
  <si>
    <t>STELRAD SOFTLINE 600X800MM P+ CON RAD</t>
  </si>
  <si>
    <t>STELRAD SOFTLINE 600X500MM DBLE CON RAD</t>
  </si>
  <si>
    <t>STELRAD SOFTLINE 700X600MM SGLE CON RAD</t>
  </si>
  <si>
    <t>STELRAD SOFTLINE 450X1200MM SGLE CON RAD</t>
  </si>
  <si>
    <t>STELRAD SOFTLINE 600X1800MM SGLE CON RAD</t>
  </si>
  <si>
    <t>STELRAD SOFTLINE 450X900MM DBLE CON RAD</t>
  </si>
  <si>
    <t>STELRAD SOFTLINE 700X400MM SGLE CON RAD</t>
  </si>
  <si>
    <t>STELRAD SOFTLINE 700X1000MM DBLE CON RAD</t>
  </si>
  <si>
    <t>STELRAD SOFTLINE 600X400MM DBLE CON RAD</t>
  </si>
  <si>
    <t>STELRAD SOFTLINE 700X500MM DBLE CON RAD</t>
  </si>
  <si>
    <t>STELRAD SOFTLINE 600X1800MM DBLE CON RAD</t>
  </si>
  <si>
    <t>STELRAD SOFTLINE 450X1000MM SGLE CON RAD</t>
  </si>
  <si>
    <t>STELRAD SOFTLINE 600X700MM P+ CON RAD</t>
  </si>
  <si>
    <t>STELRAD SOFTLINE 700X700MM DBLE CON RAD</t>
  </si>
  <si>
    <t>STELRAD SOFTLINE 600X1100MM SGLE CON RAD</t>
  </si>
  <si>
    <t>STELRAD SOFTLINE 600X1600MM DBLE CON RAD</t>
  </si>
  <si>
    <t>STELRAD SOFTLINE 450X1100MM SGLE CON RAD</t>
  </si>
  <si>
    <t>STELRAD SOFTLINE 450X400MM SGLE CON RAD</t>
  </si>
  <si>
    <t>STELRAD SOFTLINE 600X1600MM P+ CON RAD</t>
  </si>
  <si>
    <t>STELRAD SOFTLINE 450X500MM SGLE CON RAD</t>
  </si>
  <si>
    <t>STELRAD SOFTLINE 450X1200MM P+ CON RAD</t>
  </si>
  <si>
    <t>STELRAD SOFTLINE 450X1100MM P+ CON RAD</t>
  </si>
  <si>
    <t>STELRAD SOFTLINE 700X1100MM SGLE CON RAD</t>
  </si>
  <si>
    <t>STELRAD SOFTLINE 600X400MM P+ CON RAD</t>
  </si>
  <si>
    <t>STELRAD SOFTLINE 450X600MM SGLE CON RAD</t>
  </si>
  <si>
    <t>STELRAD SOFTLINE 450X700MM SGLE CON RAD</t>
  </si>
  <si>
    <t>STELRAD SOFTLINE 450X1400MM SGLE CON RAD</t>
  </si>
  <si>
    <t>STELRAD SOFTLINE 300X1000MM DBLE CON RAD</t>
  </si>
  <si>
    <t>STELRAD SOFTLINE 700X1200MM SGLE CON RAD</t>
  </si>
  <si>
    <t>STELRAD SOFTLINE 600X2000MM SGLE CON RAD</t>
  </si>
  <si>
    <t>STELRAD SOFTLINE 600X1400MM P+ CON RAD</t>
  </si>
  <si>
    <t>Speedfit Elbow 15mm</t>
  </si>
  <si>
    <t>Speedfit Pipe 15mm x 3m</t>
  </si>
  <si>
    <t>Speedfit Pipe 22mm x 3m</t>
  </si>
  <si>
    <t>Speedfit Elbow 22mm</t>
  </si>
  <si>
    <t>Speedfit Stop End 15mm</t>
  </si>
  <si>
    <t>Speedfit Pipe Insert 15mm</t>
  </si>
  <si>
    <t>Speedfit Stop End 22mm</t>
  </si>
  <si>
    <t>Speedfit Coupler 15mm</t>
  </si>
  <si>
    <t>Speedfit Street Elbow 15mm</t>
  </si>
  <si>
    <t>Speedfit Tee 22mm</t>
  </si>
  <si>
    <t>Speedfit Tee 15mm</t>
  </si>
  <si>
    <t>Speedfit Coupler 22mm</t>
  </si>
  <si>
    <t>Speedfit Pipe Insert 22mm</t>
  </si>
  <si>
    <t>Speedfit Reducer 22mm - 15mm</t>
  </si>
  <si>
    <t>Speedfit Street Elbow 22mm</t>
  </si>
  <si>
    <t>28mm Copper (pm)</t>
  </si>
  <si>
    <t>8mm Copper (pm)</t>
  </si>
  <si>
    <t>10mm Copper (pm)</t>
  </si>
  <si>
    <t>22mm Copper (pm)</t>
  </si>
  <si>
    <t>15mm Copper (pm)</t>
  </si>
  <si>
    <t>Endfeed Elbow 22mm</t>
  </si>
  <si>
    <t>Worcester Vertical Pre-Piping Kit</t>
  </si>
  <si>
    <t>Worcester Flue Clamp</t>
  </si>
  <si>
    <t>Endfeed Elbow 15mm</t>
  </si>
  <si>
    <t>Endfeed Tee 15mm</t>
  </si>
  <si>
    <t>Endfeed Coupler 22mm</t>
  </si>
  <si>
    <t>Endfeed Partial Crossover 15mm</t>
  </si>
  <si>
    <t>Endfeed Coupler 15mm</t>
  </si>
  <si>
    <t>Endfeed Street Elbow 22mm</t>
  </si>
  <si>
    <t>Endfeed Equal Tee 22mm</t>
  </si>
  <si>
    <t>Endfeed Full Crossover 15mm</t>
  </si>
  <si>
    <t>Endfeed Street Elbow 15mm</t>
  </si>
  <si>
    <t>Endfeed Elbow 28mm</t>
  </si>
  <si>
    <t>Endfeed Tee 22 x 22 x 15mm</t>
  </si>
  <si>
    <t>Endfeed Cap 15mm</t>
  </si>
  <si>
    <t>Endfeed Cap 22mm</t>
  </si>
  <si>
    <t>Endfeed Full Crossover 22mm</t>
  </si>
  <si>
    <t>Endfeed Reducer 22mm - 15mm</t>
  </si>
  <si>
    <t>Endfeed 45 Elbow 28mm</t>
  </si>
  <si>
    <t>Endfeed 45 Street Elbow 28mm</t>
  </si>
  <si>
    <t>Endfeed Reducer 15mm - 8mm</t>
  </si>
  <si>
    <t>Endfeed Reducer 28mm - 22mm</t>
  </si>
  <si>
    <t>Endfeed Partial Crossover 22mm</t>
  </si>
  <si>
    <t>Endfeed Tee 22 x 15 x 22mm</t>
  </si>
  <si>
    <t>Endfeed Coupler 28mm</t>
  </si>
  <si>
    <t>Endfeed Tee 22 x 15 x 15mm</t>
  </si>
  <si>
    <t>Endfeed Street Elbow 28mm</t>
  </si>
  <si>
    <t>Endfeed Coupler 22mm - 3/4"</t>
  </si>
  <si>
    <t>Endfeed Equal Tee 28mm</t>
  </si>
  <si>
    <t xml:space="preserve">Endfeed Tee 28 x 28 x 15mm </t>
  </si>
  <si>
    <t>Endfeed Elbow 10mm</t>
  </si>
  <si>
    <t>Endfeed Reducer 15mm - 10mm</t>
  </si>
  <si>
    <t>Endfeed Elbow 8mm</t>
  </si>
  <si>
    <t xml:space="preserve">Endfeed Tee 28 x 15 x 28mm </t>
  </si>
  <si>
    <t>Endfeed Coupler 10mm</t>
  </si>
  <si>
    <t>Endfeed Coupler 8mm</t>
  </si>
  <si>
    <t>Endfeed Reducer 10mm - 8mm</t>
  </si>
  <si>
    <t xml:space="preserve">Endfeed Tee 28 x 22 x 28mm </t>
  </si>
  <si>
    <t>Endfeed Reducer 28mm - 15mm</t>
  </si>
  <si>
    <t>Endfeed Cap 28mm</t>
  </si>
  <si>
    <t xml:space="preserve">Endfeed Tee 28 x 22 x 22mm </t>
  </si>
  <si>
    <t>Endfeed Tee 28 x 28 x 22mm</t>
  </si>
  <si>
    <t>Endfeed 'Bullhead' Tee 15 x 15 x 22mm</t>
  </si>
  <si>
    <t>Compression Equal Tee 22mm</t>
  </si>
  <si>
    <t>Compression Reducer 22mm - 15mm</t>
  </si>
  <si>
    <t>Compression Cap 22mm</t>
  </si>
  <si>
    <t>Compression Elbow 22mm</t>
  </si>
  <si>
    <t>Compression Coupler 22mm</t>
  </si>
  <si>
    <t>Compression Cap 15mm</t>
  </si>
  <si>
    <t>Compression Equal Tee 15mm</t>
  </si>
  <si>
    <t>Compression Coupler 15mm</t>
  </si>
  <si>
    <t>Compression Elbow 15mm</t>
  </si>
  <si>
    <t>Compression Elbow 28mm</t>
  </si>
  <si>
    <t>Compression Elbow 10mm</t>
  </si>
  <si>
    <t>Compression Reducer 15mm - 10mm</t>
  </si>
  <si>
    <t>Compression Tee 22 x 15 x 22mm</t>
  </si>
  <si>
    <t>Compression Tee 22 x 22 x 15mm</t>
  </si>
  <si>
    <t>Compression Coupler 8mm</t>
  </si>
  <si>
    <t>Compression Coupler 10mm</t>
  </si>
  <si>
    <t>Compression Equal Tee 28mm</t>
  </si>
  <si>
    <t>Compression Elbow 8mm</t>
  </si>
  <si>
    <t>Compression Equal Tee 10mm</t>
  </si>
  <si>
    <t>Compression Equal Tee 8mm</t>
  </si>
  <si>
    <t>Compression Male Iron Coupler 15mm x 1/2"</t>
  </si>
  <si>
    <t>Compression Male Iron Coupler 22mm x 1"</t>
  </si>
  <si>
    <t>Compression Female Iron Coupler 22mm x 3/4"</t>
  </si>
  <si>
    <t>Compression Male Iron Coupler 22mm x 3/4"</t>
  </si>
  <si>
    <t>Compression Female Iron Coupler 22mm x 1"</t>
  </si>
  <si>
    <t>Compression Female Iron Coupler 15mm x 1/2"</t>
  </si>
  <si>
    <t>Compression Male Iron Elbow 15mm x 1/2"</t>
  </si>
  <si>
    <t>Compression Tee 22 x 15 x 15mm</t>
  </si>
  <si>
    <t>Compression Female Iron Elbow 15mm x 1/2"</t>
  </si>
  <si>
    <t>Compression Male Iron Elbow 22mm x 3/4"</t>
  </si>
  <si>
    <t>Compression Female Iron Elbow 22mm x 3/4"</t>
  </si>
  <si>
    <t>Compression Male Iron Coupler 15mm x 3/4"</t>
  </si>
  <si>
    <t>Compression Female Iron Coupler 15mm x 3/4"</t>
  </si>
  <si>
    <t>Isolation Valve 15mm</t>
  </si>
  <si>
    <t>Drain Off 15mm</t>
  </si>
  <si>
    <t xml:space="preserve">External Filling Link </t>
  </si>
  <si>
    <t>Gas Meter Union</t>
  </si>
  <si>
    <t>Isolation Valve 15mm (Full Flow)</t>
  </si>
  <si>
    <t>Lockshield Radiator Valve w/Drain Off</t>
  </si>
  <si>
    <t>Auto Air Vent</t>
  </si>
  <si>
    <t>Stoptap 15mm</t>
  </si>
  <si>
    <t>Lever Valve 15mm Blue</t>
  </si>
  <si>
    <t>Lever Valve 22mm Blue</t>
  </si>
  <si>
    <t>Isolation Valve 22mm (Full Flow)</t>
  </si>
  <si>
    <t>Lever Valve 22mm Yellow</t>
  </si>
  <si>
    <t>3/4" Olives (10 Pack)</t>
  </si>
  <si>
    <t>Butterfly Valve 15mm</t>
  </si>
  <si>
    <t>Isolation Valve 22mm</t>
  </si>
  <si>
    <t>Punk 20mm Flat Bit</t>
  </si>
  <si>
    <t>Punk 25mm Flat Bit</t>
  </si>
  <si>
    <t>Punk 6mm SDS Bit</t>
  </si>
  <si>
    <t>Punk 12mm Flat Bit</t>
  </si>
  <si>
    <t>Punk Metal Cutting Disc</t>
  </si>
  <si>
    <t>Punk 16mm Flat Bit</t>
  </si>
  <si>
    <t>Punk 22m Flat Bit</t>
  </si>
  <si>
    <t>Punk 5.5mm SDS Bit</t>
  </si>
  <si>
    <t>Punk 7mm SDS Bit</t>
  </si>
  <si>
    <t>Punk PZ2 Bits (2 Pack)</t>
  </si>
  <si>
    <t>Punk Stone Cutting Disc</t>
  </si>
  <si>
    <t>Punk PZ1 Bits (2 Pack)</t>
  </si>
  <si>
    <t>Snappy 5 Piece Countersink Set</t>
  </si>
  <si>
    <t>Snappy Quick Release Chuck</t>
  </si>
  <si>
    <t>Lever Valve 15mm Yellow</t>
  </si>
  <si>
    <t>Box Red Wall Plugs</t>
  </si>
  <si>
    <t>Box Brown Wall Plugs</t>
  </si>
  <si>
    <t>Endfeed Air Vent</t>
  </si>
  <si>
    <t>Irwin Knife Blades</t>
  </si>
  <si>
    <t>Irwin Wood Saw</t>
  </si>
  <si>
    <t>Limestone Chippings 25Kg</t>
  </si>
  <si>
    <t>22mm Pipe Collars (Pack)</t>
  </si>
  <si>
    <t>15mm Pipe Collars (Pack)</t>
  </si>
  <si>
    <t>15mm Nail Clips</t>
  </si>
  <si>
    <t>22mm Nail Clips</t>
  </si>
  <si>
    <t>28mm Clip</t>
  </si>
  <si>
    <t>22mm Double Clip</t>
  </si>
  <si>
    <t>15mm Clip</t>
  </si>
  <si>
    <t>22mm Clip</t>
  </si>
  <si>
    <t>15mm Double Clip</t>
  </si>
  <si>
    <t>Ellis Pipe Covering</t>
  </si>
  <si>
    <t>Osma Strap-On Boss Adapter 32mm</t>
  </si>
  <si>
    <t>Osma Strap-On Boss Adapter 40mm</t>
  </si>
  <si>
    <t>Osma Silicone Lubricant Spray</t>
  </si>
  <si>
    <t>Osma Strap-On Boss</t>
  </si>
  <si>
    <t>Osma Solvent Weld Glue</t>
  </si>
  <si>
    <t>Powerflow Flux</t>
  </si>
  <si>
    <t>Soldering Matt</t>
  </si>
  <si>
    <t>Rothenberger Propane Gas</t>
  </si>
  <si>
    <t>Rothenberger MAPP Gas</t>
  </si>
  <si>
    <t xml:space="preserve">Everflux </t>
  </si>
  <si>
    <t>Decorators Caulk</t>
  </si>
  <si>
    <t>Dow Corning Clear Silicone</t>
  </si>
  <si>
    <t>Lead &amp; Gutter Sealant</t>
  </si>
  <si>
    <t>Dow Corning White Silicone</t>
  </si>
  <si>
    <t>Polyfilla Lightweight Filler</t>
  </si>
  <si>
    <t>Sand/Cement Mix 5Kg</t>
  </si>
  <si>
    <t>Jetcem 3Kg</t>
  </si>
  <si>
    <t>Evo-Stick Sticks Like Clear</t>
  </si>
  <si>
    <t>Evo-Stick Sticks Like White</t>
  </si>
  <si>
    <t>Roll &amp; Stroll Carpet Protector</t>
  </si>
  <si>
    <t>Fragile Surface Protector</t>
  </si>
  <si>
    <t>Roll &amp; Stroll Hard Flooring Protector</t>
  </si>
  <si>
    <t>Clamp 1GR</t>
  </si>
  <si>
    <t>Flue Terminal Guard</t>
  </si>
  <si>
    <t>Honeywell Cylinder Stat</t>
  </si>
  <si>
    <t>Honeywell Frost Stat</t>
  </si>
  <si>
    <t>Honeywell Junction Box 10-Way</t>
  </si>
  <si>
    <t>Stair Dust Sheet</t>
  </si>
  <si>
    <t>Wipes Black</t>
  </si>
  <si>
    <t>Wipes Red</t>
  </si>
  <si>
    <t>Dust Sheet</t>
  </si>
  <si>
    <t>Lead Free Solder</t>
  </si>
  <si>
    <t>Closure Plate Tape</t>
  </si>
  <si>
    <t>Armaflex 13 x 35mm (pm)</t>
  </si>
  <si>
    <t xml:space="preserve">Climaflex 15mm </t>
  </si>
  <si>
    <t>Climaflex 22mm</t>
  </si>
  <si>
    <t>One Coat Plaster 5Kg</t>
  </si>
  <si>
    <t>Junior Hacksaw Blade (10 Pack)</t>
  </si>
  <si>
    <t>3 Amp Fuse (10 Pack)</t>
  </si>
  <si>
    <t>Earth Bonding Clamp (10 Pack)</t>
  </si>
  <si>
    <t>Arctic Leak Detector Fluid</t>
  </si>
  <si>
    <t>Arctic Freeze Spray Refill Canister</t>
  </si>
  <si>
    <t>Box Penny Washers</t>
  </si>
  <si>
    <t>Black Nitrile Gloves (100 Pack)</t>
  </si>
  <si>
    <t>Rubble Sacks (Roll 10)</t>
  </si>
  <si>
    <t>Plastic Dustpan &amp; Brush</t>
  </si>
  <si>
    <t>1" Meter Sealing Disc</t>
  </si>
  <si>
    <t>3/4" Meter Sealing Disc</t>
  </si>
  <si>
    <t>Gas PTFE</t>
  </si>
  <si>
    <t>3/4" Meter Washers</t>
  </si>
  <si>
    <t>1" Meter Washers</t>
  </si>
  <si>
    <t>Blue Roll</t>
  </si>
  <si>
    <t>Water PTFE</t>
  </si>
  <si>
    <t>Analyser Calibration</t>
  </si>
  <si>
    <t>10 x 4" Box 100</t>
  </si>
  <si>
    <t>8 x 1" Box 200</t>
  </si>
  <si>
    <t>8 x 3" Box 100</t>
  </si>
  <si>
    <t>10 x 1" Box 200</t>
  </si>
  <si>
    <t>10 x 2" Box 200</t>
  </si>
  <si>
    <t>10 x 2.5" Box 100</t>
  </si>
  <si>
    <t>10 x 1.5" Box 200</t>
  </si>
  <si>
    <t>10 x 1.25 Box 200</t>
  </si>
  <si>
    <t>8 x 2" Box 200</t>
  </si>
  <si>
    <t>8 x 1.5" Box 200</t>
  </si>
  <si>
    <t>SCREWS</t>
  </si>
  <si>
    <t>COMPRESSION</t>
  </si>
  <si>
    <t>ENDFEED</t>
  </si>
  <si>
    <t>BOILER ITEMS</t>
  </si>
  <si>
    <t>SPEEDFIT</t>
  </si>
  <si>
    <t>COPPER</t>
  </si>
  <si>
    <t>RADIATORS</t>
  </si>
  <si>
    <t>CALIBRATION</t>
  </si>
  <si>
    <t>Vaillant Extended Horizontal Flue</t>
  </si>
  <si>
    <t>Item - Combi Swap &amp; Conversions</t>
  </si>
  <si>
    <t>Item - Combi Swap</t>
  </si>
  <si>
    <t>Item - Conventional Swap</t>
  </si>
  <si>
    <t>Item - Heating Consumables List</t>
  </si>
  <si>
    <t>TP Code</t>
  </si>
  <si>
    <t>Unit Price</t>
  </si>
  <si>
    <t>Total Price</t>
  </si>
  <si>
    <t>Grand Total</t>
  </si>
  <si>
    <t>MISC.</t>
  </si>
  <si>
    <t>Reducer 32mm - 21.5mm</t>
  </si>
  <si>
    <t>Fernox F3</t>
  </si>
  <si>
    <t>Mcalpind Tundish</t>
  </si>
  <si>
    <t>10mm Gravel</t>
  </si>
  <si>
    <t>15mm Pipe Insulation</t>
  </si>
  <si>
    <t>Alternative Price</t>
  </si>
  <si>
    <t>Alternative Total</t>
  </si>
  <si>
    <t xml:space="preserve">Alternative Product Description </t>
  </si>
  <si>
    <t>Worcester 30i ERP [combination boiler]</t>
  </si>
  <si>
    <t>Worcester 15RI ERP [heat only boiler]</t>
  </si>
  <si>
    <t>Worcester 24i ERP System [system boiler]</t>
  </si>
  <si>
    <t>TRV &amp; LOCKSHIELDS</t>
  </si>
  <si>
    <t>2) Myson Rad Pack (15/10)</t>
  </si>
  <si>
    <t>2) Matchmaster</t>
  </si>
  <si>
    <t>Adey Magnetic Scale Reducer</t>
  </si>
  <si>
    <t>Adey MC1+ Inhibitor</t>
  </si>
  <si>
    <t>Adey MC3+ Cleanser</t>
  </si>
  <si>
    <t>PRIMARY HEATING CONTROL FILTER</t>
  </si>
  <si>
    <t>2) Fernox TF1 Compact</t>
  </si>
  <si>
    <t>Lockshield: 1) Drayton (15/10/8 inc DO)</t>
  </si>
  <si>
    <t>TRV: 1) RT212 Drayton (15/10/8)</t>
  </si>
  <si>
    <t>Magnetic Filter: 1) Adey Magnaclean Professional</t>
  </si>
  <si>
    <t>Time Clock: 1) Worcester Bosch</t>
  </si>
  <si>
    <t>2) Neomitis</t>
  </si>
  <si>
    <t>3) Honeywell</t>
  </si>
  <si>
    <t>Rome Thermostat (wireless): 1) Neomitis</t>
  </si>
  <si>
    <t>2) Honeywell</t>
  </si>
  <si>
    <t>CONTROLS</t>
  </si>
  <si>
    <t>Other (Cyl Stat etc): 1) Neomitis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</si>
</sst>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&quot;£&quot;#,##0.00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3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0" fillId="0" borderId="1" xfId="0" applyFill="1" applyBorder="1"/>
    <xf numFmtId="0" fontId="0" fillId="0" borderId="1" xfId="0" applyNumberFormat="1" applyBorder="1" applyAlignment="1">
      <alignment horizontal="center"/>
    </xf>
    <xf numFmtId="0" fontId="0" fillId="3" borderId="1" xfId="0" applyFill="1" applyBorder="1"/>
    <xf numFmtId="0" fontId="0" fillId="2" borderId="1" xfId="0" applyNumberFormat="1" applyFill="1" applyBorder="1" applyAlignment="1">
      <alignment horizontal="center"/>
    </xf>
    <xf numFmtId="164" fontId="0" fillId="0" borderId="0" xfId="0" applyNumberFormat="1"/>
    <xf numFmtId="0" fontId="0" fillId="0" borderId="0" xfId="0" applyBorder="1"/>
    <xf numFmtId="0" fontId="1" fillId="0" borderId="3" xfId="0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0" xfId="0" applyFill="1"/>
    <xf numFmtId="0" fontId="0" fillId="4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4" borderId="3" xfId="0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Fill="1" applyAlignment="1">
      <alignment horizontal="center"/>
    </xf>
    <xf numFmtId="164" fontId="0" fillId="0" borderId="0" xfId="0" applyNumberFormat="1" applyFill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/>
    </xf>
    <xf numFmtId="0" fontId="0" fillId="0" borderId="6" xfId="0" applyBorder="1"/>
    <xf numFmtId="44" fontId="0" fillId="6" borderId="6" xfId="1" applyFont="1" applyFill="1" applyBorder="1"/>
    <xf numFmtId="44" fontId="0" fillId="0" borderId="6" xfId="1" applyFont="1" applyBorder="1"/>
    <xf numFmtId="0" fontId="0" fillId="0" borderId="7" xfId="0" applyNumberFormat="1" applyBorder="1" applyAlignment="1">
      <alignment horizontal="center"/>
    </xf>
    <xf numFmtId="0" fontId="0" fillId="0" borderId="7" xfId="0" applyBorder="1"/>
    <xf numFmtId="44" fontId="0" fillId="6" borderId="7" xfId="1" applyFont="1" applyFill="1" applyBorder="1"/>
    <xf numFmtId="44" fontId="0" fillId="0" borderId="7" xfId="1" applyFont="1" applyBorder="1"/>
    <xf numFmtId="0" fontId="0" fillId="2" borderId="7" xfId="0" applyNumberFormat="1" applyFill="1" applyBorder="1" applyAlignment="1">
      <alignment horizontal="center"/>
    </xf>
    <xf numFmtId="0" fontId="0" fillId="2" borderId="7" xfId="0" applyFill="1" applyBorder="1"/>
    <xf numFmtId="0" fontId="0" fillId="0" borderId="7" xfId="0" applyNumberFormat="1" applyFill="1" applyBorder="1" applyAlignment="1">
      <alignment horizontal="center"/>
    </xf>
    <xf numFmtId="0" fontId="0" fillId="0" borderId="7" xfId="0" applyFill="1" applyBorder="1"/>
    <xf numFmtId="0" fontId="0" fillId="3" borderId="7" xfId="0" applyNumberFormat="1" applyFill="1" applyBorder="1" applyAlignment="1">
      <alignment horizontal="center"/>
    </xf>
    <xf numFmtId="0" fontId="0" fillId="3" borderId="7" xfId="0" applyFill="1" applyBorder="1"/>
    <xf numFmtId="0" fontId="0" fillId="0" borderId="8" xfId="0" applyNumberFormat="1" applyBorder="1" applyAlignment="1">
      <alignment horizontal="center"/>
    </xf>
    <xf numFmtId="0" fontId="0" fillId="0" borderId="8" xfId="0" applyBorder="1"/>
    <xf numFmtId="0" fontId="0" fillId="3" borderId="8" xfId="0" applyFill="1" applyBorder="1"/>
    <xf numFmtId="44" fontId="0" fillId="6" borderId="8" xfId="1" applyFont="1" applyFill="1" applyBorder="1"/>
    <xf numFmtId="44" fontId="0" fillId="6" borderId="9" xfId="1" applyFont="1" applyFill="1" applyBorder="1"/>
    <xf numFmtId="44" fontId="0" fillId="0" borderId="9" xfId="1" applyFont="1" applyBorder="1"/>
    <xf numFmtId="0" fontId="3" fillId="0" borderId="5" xfId="0" applyFont="1" applyBorder="1"/>
    <xf numFmtId="44" fontId="3" fillId="0" borderId="5" xfId="0" applyNumberFormat="1" applyFont="1" applyBorder="1"/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7" xfId="0" applyFont="1" applyBorder="1"/>
    <xf numFmtId="0" fontId="1" fillId="0" borderId="5" xfId="0" applyFont="1" applyFill="1" applyBorder="1" applyAlignment="1">
      <alignment horizontal="center" vertical="center" wrapText="1"/>
    </xf>
    <xf numFmtId="44" fontId="3" fillId="0" borderId="12" xfId="0" applyNumberFormat="1" applyFont="1" applyBorder="1"/>
    <xf numFmtId="44" fontId="3" fillId="0" borderId="0" xfId="0" applyNumberFormat="1" applyFont="1" applyBorder="1"/>
    <xf numFmtId="44" fontId="0" fillId="6" borderId="7" xfId="1" applyFont="1" applyFill="1" applyBorder="1" applyAlignment="1"/>
    <xf numFmtId="44" fontId="0" fillId="5" borderId="6" xfId="1" applyFont="1" applyFill="1" applyBorder="1"/>
    <xf numFmtId="44" fontId="0" fillId="5" borderId="7" xfId="1" applyFont="1" applyFill="1" applyBorder="1"/>
    <xf numFmtId="44" fontId="0" fillId="5" borderId="7" xfId="1" applyFont="1" applyFill="1" applyBorder="1" applyAlignment="1"/>
    <xf numFmtId="0" fontId="0" fillId="0" borderId="4" xfId="0" applyBorder="1"/>
    <xf numFmtId="44" fontId="0" fillId="6" borderId="11" xfId="1" applyFont="1" applyFill="1" applyBorder="1"/>
    <xf numFmtId="0" fontId="0" fillId="7" borderId="7" xfId="0" applyNumberFormat="1" applyFill="1" applyBorder="1" applyAlignment="1">
      <alignment horizontal="center"/>
    </xf>
    <xf numFmtId="0" fontId="1" fillId="0" borderId="5" xfId="0" applyNumberFormat="1" applyFont="1" applyBorder="1" applyAlignment="1">
      <alignment horizontal="center" vertical="center" wrapText="1"/>
    </xf>
    <xf numFmtId="0" fontId="1" fillId="5" borderId="6" xfId="0" applyNumberFormat="1" applyFont="1" applyFill="1" applyBorder="1" applyAlignment="1">
      <alignment horizontal="center"/>
    </xf>
    <xf numFmtId="0" fontId="0" fillId="6" borderId="7" xfId="1" applyNumberFormat="1" applyFont="1" applyFill="1" applyBorder="1"/>
    <xf numFmtId="0" fontId="1" fillId="5" borderId="7" xfId="0" applyNumberFormat="1" applyFont="1" applyFill="1" applyBorder="1" applyAlignment="1">
      <alignment horizontal="center"/>
    </xf>
    <xf numFmtId="0" fontId="0" fillId="6" borderId="8" xfId="1" applyNumberFormat="1" applyFont="1" applyFill="1" applyBorder="1"/>
    <xf numFmtId="0" fontId="3" fillId="0" borderId="0" xfId="0" applyNumberFormat="1" applyFont="1" applyBorder="1"/>
    <xf numFmtId="0" fontId="0" fillId="0" borderId="0" xfId="0" applyNumberFormat="1"/>
    <xf numFmtId="0" fontId="0" fillId="7" borderId="1" xfId="0" applyNumberFormat="1" applyFill="1" applyBorder="1" applyAlignment="1">
      <alignment horizontal="center"/>
    </xf>
    <xf numFmtId="0" fontId="0" fillId="7" borderId="10" xfId="0" applyNumberForma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10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center"/>
    </xf>
    <xf numFmtId="0" fontId="1" fillId="5" borderId="11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activeCell="B35" sqref="B35"/>
    </sheetView>
  </sheetViews>
  <sheetFormatPr defaultRowHeight="12.75" x14ac:dyDescent="0.2"/>
  <cols>
    <col min="1" max="1" width="8.85546875" customWidth="1"/>
    <col min="2" max="2" width="33.28515625" customWidth="1"/>
    <col min="4" max="5" width="15.7109375" customWidth="1"/>
    <col min="6" max="6" width="29.85546875" bestFit="1" customWidth="1"/>
    <col min="7" max="8" width="20.7109375" customWidth="1"/>
  </cols>
  <sheetData>
    <row r="1" spans="1:8" ht="13.5" thickBot="1" x14ac:dyDescent="0.25">
      <c r="A1" s="21" t="s">
        <v>330</v>
      </c>
      <c r="B1" s="21" t="s">
        <v>327</v>
      </c>
      <c r="C1" s="22" t="s">
        <v>0</v>
      </c>
      <c r="D1" s="22" t="s">
        <v>331</v>
      </c>
      <c r="E1" s="22" t="s">
        <v>332</v>
      </c>
      <c r="F1" s="22" t="s">
        <v>342</v>
      </c>
      <c r="G1" s="48" t="s">
        <v>340</v>
      </c>
      <c r="H1" s="48" t="s">
        <v>341</v>
      </c>
    </row>
    <row r="2" spans="1:8" x14ac:dyDescent="0.2">
      <c r="A2" s="23">
        <v>492491</v>
      </c>
      <c r="B2" s="24" t="s">
        <v>32</v>
      </c>
      <c r="C2" s="24">
        <v>1</v>
      </c>
      <c r="D2" s="25"/>
      <c r="E2" s="26">
        <f>D2*C2</f>
        <v>0</v>
      </c>
      <c r="F2" s="25"/>
      <c r="G2" s="25"/>
      <c r="H2" s="26">
        <f>G2*C2</f>
        <v>0</v>
      </c>
    </row>
    <row r="3" spans="1:8" x14ac:dyDescent="0.2">
      <c r="A3" s="27">
        <v>892233</v>
      </c>
      <c r="B3" s="28" t="s">
        <v>33</v>
      </c>
      <c r="C3" s="28">
        <v>1</v>
      </c>
      <c r="D3" s="29"/>
      <c r="E3" s="30">
        <f t="shared" ref="E3:E44" si="0">D3*C3</f>
        <v>0</v>
      </c>
      <c r="F3" s="29"/>
      <c r="G3" s="29"/>
      <c r="H3" s="30">
        <f t="shared" ref="H3:H44" si="1">G3*C3</f>
        <v>0</v>
      </c>
    </row>
    <row r="4" spans="1:8" x14ac:dyDescent="0.2">
      <c r="A4" s="27">
        <v>340151</v>
      </c>
      <c r="B4" s="28" t="s">
        <v>34</v>
      </c>
      <c r="C4" s="28">
        <v>1</v>
      </c>
      <c r="D4" s="29"/>
      <c r="E4" s="30">
        <f t="shared" si="0"/>
        <v>0</v>
      </c>
      <c r="F4" s="29"/>
      <c r="G4" s="29"/>
      <c r="H4" s="30">
        <f t="shared" si="1"/>
        <v>0</v>
      </c>
    </row>
    <row r="5" spans="1:8" x14ac:dyDescent="0.2">
      <c r="A5" s="31">
        <v>506340</v>
      </c>
      <c r="B5" s="32" t="s">
        <v>35</v>
      </c>
      <c r="C5" s="34">
        <v>5</v>
      </c>
      <c r="D5" s="29"/>
      <c r="E5" s="30">
        <f t="shared" si="0"/>
        <v>0</v>
      </c>
      <c r="F5" s="29"/>
      <c r="G5" s="29"/>
      <c r="H5" s="30">
        <f t="shared" si="1"/>
        <v>0</v>
      </c>
    </row>
    <row r="6" spans="1:8" x14ac:dyDescent="0.2">
      <c r="A6" s="31">
        <v>506336</v>
      </c>
      <c r="B6" s="32" t="s">
        <v>27</v>
      </c>
      <c r="C6" s="34">
        <v>2</v>
      </c>
      <c r="D6" s="29"/>
      <c r="E6" s="30">
        <f t="shared" si="0"/>
        <v>0</v>
      </c>
      <c r="F6" s="29"/>
      <c r="G6" s="29"/>
      <c r="H6" s="30">
        <f t="shared" si="1"/>
        <v>0</v>
      </c>
    </row>
    <row r="7" spans="1:8" x14ac:dyDescent="0.2">
      <c r="A7" s="27">
        <v>295064</v>
      </c>
      <c r="B7" s="28" t="s">
        <v>38</v>
      </c>
      <c r="C7" s="34">
        <v>1</v>
      </c>
      <c r="D7" s="29"/>
      <c r="E7" s="30">
        <f t="shared" si="0"/>
        <v>0</v>
      </c>
      <c r="F7" s="29"/>
      <c r="G7" s="29"/>
      <c r="H7" s="30">
        <f t="shared" si="1"/>
        <v>0</v>
      </c>
    </row>
    <row r="8" spans="1:8" x14ac:dyDescent="0.2">
      <c r="A8" s="27">
        <v>511598</v>
      </c>
      <c r="B8" s="28" t="s">
        <v>37</v>
      </c>
      <c r="C8" s="34">
        <v>1</v>
      </c>
      <c r="D8" s="29"/>
      <c r="E8" s="30">
        <f t="shared" si="0"/>
        <v>0</v>
      </c>
      <c r="F8" s="29"/>
      <c r="G8" s="29"/>
      <c r="H8" s="30">
        <f t="shared" si="1"/>
        <v>0</v>
      </c>
    </row>
    <row r="9" spans="1:8" x14ac:dyDescent="0.2">
      <c r="A9" s="27">
        <v>559308</v>
      </c>
      <c r="B9" s="28" t="s">
        <v>8</v>
      </c>
      <c r="C9" s="34">
        <v>1</v>
      </c>
      <c r="D9" s="29"/>
      <c r="E9" s="30">
        <f t="shared" si="0"/>
        <v>0</v>
      </c>
      <c r="F9" s="29"/>
      <c r="G9" s="29"/>
      <c r="H9" s="30">
        <f t="shared" si="1"/>
        <v>0</v>
      </c>
    </row>
    <row r="10" spans="1:8" x14ac:dyDescent="0.2">
      <c r="A10" s="27">
        <v>553045</v>
      </c>
      <c r="B10" s="28" t="s">
        <v>336</v>
      </c>
      <c r="C10" s="34">
        <v>1</v>
      </c>
      <c r="D10" s="29"/>
      <c r="E10" s="30">
        <f t="shared" si="0"/>
        <v>0</v>
      </c>
      <c r="F10" s="29"/>
      <c r="G10" s="29"/>
      <c r="H10" s="30">
        <f t="shared" si="1"/>
        <v>0</v>
      </c>
    </row>
    <row r="11" spans="1:8" x14ac:dyDescent="0.2">
      <c r="A11" s="27">
        <v>795601</v>
      </c>
      <c r="B11" s="28" t="s">
        <v>9</v>
      </c>
      <c r="C11" s="34">
        <v>1</v>
      </c>
      <c r="D11" s="29"/>
      <c r="E11" s="30">
        <f t="shared" si="0"/>
        <v>0</v>
      </c>
      <c r="F11" s="29"/>
      <c r="G11" s="29"/>
      <c r="H11" s="30">
        <f t="shared" si="1"/>
        <v>0</v>
      </c>
    </row>
    <row r="12" spans="1:8" x14ac:dyDescent="0.2">
      <c r="A12" s="31">
        <v>833753</v>
      </c>
      <c r="B12" s="32" t="s">
        <v>10</v>
      </c>
      <c r="C12" s="34">
        <v>1</v>
      </c>
      <c r="D12" s="29"/>
      <c r="E12" s="30">
        <f t="shared" si="0"/>
        <v>0</v>
      </c>
      <c r="F12" s="29"/>
      <c r="G12" s="29"/>
      <c r="H12" s="30">
        <f t="shared" si="1"/>
        <v>0</v>
      </c>
    </row>
    <row r="13" spans="1:8" x14ac:dyDescent="0.2">
      <c r="A13" s="27">
        <v>402028</v>
      </c>
      <c r="B13" s="28" t="s">
        <v>11</v>
      </c>
      <c r="C13" s="28">
        <v>2</v>
      </c>
      <c r="D13" s="29"/>
      <c r="E13" s="30">
        <f t="shared" si="0"/>
        <v>0</v>
      </c>
      <c r="F13" s="29"/>
      <c r="G13" s="29"/>
      <c r="H13" s="30">
        <f t="shared" si="1"/>
        <v>0</v>
      </c>
    </row>
    <row r="14" spans="1:8" x14ac:dyDescent="0.2">
      <c r="A14" s="27">
        <v>402034</v>
      </c>
      <c r="B14" s="28" t="s">
        <v>12</v>
      </c>
      <c r="C14" s="28">
        <v>2</v>
      </c>
      <c r="D14" s="29"/>
      <c r="E14" s="30">
        <f t="shared" si="0"/>
        <v>0</v>
      </c>
      <c r="F14" s="29"/>
      <c r="G14" s="29"/>
      <c r="H14" s="30">
        <f t="shared" si="1"/>
        <v>0</v>
      </c>
    </row>
    <row r="15" spans="1:8" x14ac:dyDescent="0.2">
      <c r="A15" s="27">
        <v>474790</v>
      </c>
      <c r="B15" s="28" t="s">
        <v>13</v>
      </c>
      <c r="C15" s="28">
        <v>2</v>
      </c>
      <c r="D15" s="29"/>
      <c r="E15" s="30">
        <f t="shared" si="0"/>
        <v>0</v>
      </c>
      <c r="F15" s="29"/>
      <c r="G15" s="29"/>
      <c r="H15" s="30">
        <f t="shared" si="1"/>
        <v>0</v>
      </c>
    </row>
    <row r="16" spans="1:8" s="12" customFormat="1" x14ac:dyDescent="0.2">
      <c r="A16" s="33">
        <v>402047</v>
      </c>
      <c r="B16" s="34" t="s">
        <v>14</v>
      </c>
      <c r="C16" s="34">
        <v>6</v>
      </c>
      <c r="D16" s="29"/>
      <c r="E16" s="30">
        <f t="shared" si="0"/>
        <v>0</v>
      </c>
      <c r="F16" s="29"/>
      <c r="G16" s="29"/>
      <c r="H16" s="30">
        <f t="shared" si="1"/>
        <v>0</v>
      </c>
    </row>
    <row r="17" spans="1:8" s="12" customFormat="1" x14ac:dyDescent="0.2">
      <c r="A17" s="35">
        <v>536943</v>
      </c>
      <c r="B17" s="36" t="s">
        <v>15</v>
      </c>
      <c r="C17" s="36">
        <v>1</v>
      </c>
      <c r="D17" s="29"/>
      <c r="E17" s="30">
        <f t="shared" si="0"/>
        <v>0</v>
      </c>
      <c r="F17" s="29"/>
      <c r="G17" s="29"/>
      <c r="H17" s="30">
        <f t="shared" si="1"/>
        <v>0</v>
      </c>
    </row>
    <row r="18" spans="1:8" x14ac:dyDescent="0.2">
      <c r="A18" s="27">
        <v>698425</v>
      </c>
      <c r="B18" s="28" t="s">
        <v>39</v>
      </c>
      <c r="C18" s="36">
        <v>1</v>
      </c>
      <c r="D18" s="29"/>
      <c r="E18" s="30">
        <f t="shared" si="0"/>
        <v>0</v>
      </c>
      <c r="F18" s="29"/>
      <c r="G18" s="29"/>
      <c r="H18" s="30">
        <f t="shared" si="1"/>
        <v>0</v>
      </c>
    </row>
    <row r="19" spans="1:8" x14ac:dyDescent="0.2">
      <c r="A19" s="27">
        <v>931056</v>
      </c>
      <c r="B19" s="28" t="s">
        <v>56</v>
      </c>
      <c r="C19" s="36">
        <v>1</v>
      </c>
      <c r="D19" s="29"/>
      <c r="E19" s="30">
        <f t="shared" si="0"/>
        <v>0</v>
      </c>
      <c r="F19" s="29"/>
      <c r="G19" s="29"/>
      <c r="H19" s="30">
        <f t="shared" si="1"/>
        <v>0</v>
      </c>
    </row>
    <row r="20" spans="1:8" x14ac:dyDescent="0.2">
      <c r="A20" s="27">
        <v>812525</v>
      </c>
      <c r="B20" s="28" t="s">
        <v>40</v>
      </c>
      <c r="C20" s="36">
        <v>1</v>
      </c>
      <c r="D20" s="29"/>
      <c r="E20" s="30">
        <f t="shared" si="0"/>
        <v>0</v>
      </c>
      <c r="F20" s="29"/>
      <c r="G20" s="29"/>
      <c r="H20" s="30">
        <f t="shared" si="1"/>
        <v>0</v>
      </c>
    </row>
    <row r="21" spans="1:8" x14ac:dyDescent="0.2">
      <c r="A21" s="27">
        <v>994766</v>
      </c>
      <c r="B21" s="28" t="s">
        <v>41</v>
      </c>
      <c r="C21" s="36">
        <v>1</v>
      </c>
      <c r="D21" s="29"/>
      <c r="E21" s="30">
        <f t="shared" si="0"/>
        <v>0</v>
      </c>
      <c r="F21" s="29"/>
      <c r="G21" s="29"/>
      <c r="H21" s="30">
        <f t="shared" si="1"/>
        <v>0</v>
      </c>
    </row>
    <row r="22" spans="1:8" x14ac:dyDescent="0.2">
      <c r="A22" s="27">
        <v>998805</v>
      </c>
      <c r="B22" s="28" t="s">
        <v>42</v>
      </c>
      <c r="C22" s="36">
        <v>1</v>
      </c>
      <c r="D22" s="29"/>
      <c r="E22" s="30">
        <f t="shared" si="0"/>
        <v>0</v>
      </c>
      <c r="F22" s="29"/>
      <c r="G22" s="29"/>
      <c r="H22" s="30">
        <f t="shared" si="1"/>
        <v>0</v>
      </c>
    </row>
    <row r="23" spans="1:8" x14ac:dyDescent="0.2">
      <c r="A23" s="27">
        <v>504352</v>
      </c>
      <c r="B23" s="28" t="s">
        <v>43</v>
      </c>
      <c r="C23" s="36">
        <v>1</v>
      </c>
      <c r="D23" s="29"/>
      <c r="E23" s="30">
        <f t="shared" si="0"/>
        <v>0</v>
      </c>
      <c r="F23" s="29"/>
      <c r="G23" s="29"/>
      <c r="H23" s="30">
        <f t="shared" si="1"/>
        <v>0</v>
      </c>
    </row>
    <row r="24" spans="1:8" x14ac:dyDescent="0.2">
      <c r="A24" s="27">
        <v>310159</v>
      </c>
      <c r="B24" s="28" t="s">
        <v>44</v>
      </c>
      <c r="C24" s="36">
        <v>1</v>
      </c>
      <c r="D24" s="29"/>
      <c r="E24" s="30">
        <f t="shared" si="0"/>
        <v>0</v>
      </c>
      <c r="F24" s="29"/>
      <c r="G24" s="29"/>
      <c r="H24" s="30">
        <f t="shared" si="1"/>
        <v>0</v>
      </c>
    </row>
    <row r="25" spans="1:8" x14ac:dyDescent="0.2">
      <c r="A25" s="27">
        <v>271082</v>
      </c>
      <c r="B25" s="28" t="s">
        <v>45</v>
      </c>
      <c r="C25" s="36">
        <v>1</v>
      </c>
      <c r="D25" s="29"/>
      <c r="E25" s="30">
        <f t="shared" si="0"/>
        <v>0</v>
      </c>
      <c r="F25" s="29"/>
      <c r="G25" s="29"/>
      <c r="H25" s="30">
        <f t="shared" si="1"/>
        <v>0</v>
      </c>
    </row>
    <row r="26" spans="1:8" x14ac:dyDescent="0.2">
      <c r="A26" s="31">
        <v>181341</v>
      </c>
      <c r="B26" s="32" t="s">
        <v>48</v>
      </c>
      <c r="C26" s="36">
        <v>1</v>
      </c>
      <c r="D26" s="29"/>
      <c r="E26" s="30">
        <f t="shared" si="0"/>
        <v>0</v>
      </c>
      <c r="F26" s="29"/>
      <c r="G26" s="29"/>
      <c r="H26" s="30">
        <f t="shared" si="1"/>
        <v>0</v>
      </c>
    </row>
    <row r="27" spans="1:8" x14ac:dyDescent="0.2">
      <c r="A27" s="33">
        <v>115668</v>
      </c>
      <c r="B27" s="34" t="s">
        <v>337</v>
      </c>
      <c r="C27" s="36">
        <v>1</v>
      </c>
      <c r="D27" s="29"/>
      <c r="E27" s="30">
        <f t="shared" si="0"/>
        <v>0</v>
      </c>
      <c r="F27" s="29"/>
      <c r="G27" s="29"/>
      <c r="H27" s="30">
        <f t="shared" si="1"/>
        <v>0</v>
      </c>
    </row>
    <row r="28" spans="1:8" x14ac:dyDescent="0.2">
      <c r="A28" s="33">
        <v>870855</v>
      </c>
      <c r="B28" s="34" t="s">
        <v>339</v>
      </c>
      <c r="C28" s="36">
        <v>1</v>
      </c>
      <c r="D28" s="29"/>
      <c r="E28" s="30">
        <f t="shared" si="0"/>
        <v>0</v>
      </c>
      <c r="F28" s="29"/>
      <c r="G28" s="29"/>
      <c r="H28" s="30">
        <f t="shared" si="1"/>
        <v>0</v>
      </c>
    </row>
    <row r="29" spans="1:8" x14ac:dyDescent="0.2">
      <c r="A29" s="36">
        <v>536938</v>
      </c>
      <c r="B29" s="36" t="s">
        <v>22</v>
      </c>
      <c r="C29" s="36">
        <v>1</v>
      </c>
      <c r="D29" s="29"/>
      <c r="E29" s="30">
        <f t="shared" si="0"/>
        <v>0</v>
      </c>
      <c r="F29" s="29"/>
      <c r="G29" s="29"/>
      <c r="H29" s="30">
        <f t="shared" si="1"/>
        <v>0</v>
      </c>
    </row>
    <row r="30" spans="1:8" x14ac:dyDescent="0.2">
      <c r="A30" s="36">
        <v>996244</v>
      </c>
      <c r="B30" s="36" t="s">
        <v>338</v>
      </c>
      <c r="C30" s="36">
        <v>1</v>
      </c>
      <c r="D30" s="29"/>
      <c r="E30" s="30">
        <f t="shared" si="0"/>
        <v>0</v>
      </c>
      <c r="F30" s="29"/>
      <c r="G30" s="29"/>
      <c r="H30" s="30">
        <f t="shared" si="1"/>
        <v>0</v>
      </c>
    </row>
    <row r="31" spans="1:8" x14ac:dyDescent="0.2">
      <c r="A31" s="36">
        <v>861334</v>
      </c>
      <c r="B31" s="36" t="s">
        <v>335</v>
      </c>
      <c r="C31" s="36">
        <v>1</v>
      </c>
      <c r="D31" s="29"/>
      <c r="E31" s="30">
        <f t="shared" si="0"/>
        <v>0</v>
      </c>
      <c r="F31" s="29"/>
      <c r="G31" s="29"/>
      <c r="H31" s="30">
        <f t="shared" si="1"/>
        <v>0</v>
      </c>
    </row>
    <row r="32" spans="1:8" x14ac:dyDescent="0.2">
      <c r="A32" s="27">
        <v>475093</v>
      </c>
      <c r="B32" s="28" t="s">
        <v>24</v>
      </c>
      <c r="C32" s="36">
        <v>1</v>
      </c>
      <c r="D32" s="29"/>
      <c r="E32" s="30">
        <f t="shared" si="0"/>
        <v>0</v>
      </c>
      <c r="F32" s="29"/>
      <c r="G32" s="29"/>
      <c r="H32" s="30">
        <f t="shared" si="1"/>
        <v>0</v>
      </c>
    </row>
    <row r="33" spans="1:8" x14ac:dyDescent="0.2">
      <c r="A33" s="27">
        <v>852229</v>
      </c>
      <c r="B33" s="28" t="s">
        <v>25</v>
      </c>
      <c r="C33" s="36">
        <v>1</v>
      </c>
      <c r="D33" s="29"/>
      <c r="E33" s="30">
        <f t="shared" si="0"/>
        <v>0</v>
      </c>
      <c r="F33" s="29"/>
      <c r="G33" s="29"/>
      <c r="H33" s="30">
        <f t="shared" si="1"/>
        <v>0</v>
      </c>
    </row>
    <row r="34" spans="1:8" x14ac:dyDescent="0.2">
      <c r="A34" s="27">
        <v>401988</v>
      </c>
      <c r="B34" s="28" t="s">
        <v>26</v>
      </c>
      <c r="C34" s="36">
        <v>1</v>
      </c>
      <c r="D34" s="29"/>
      <c r="E34" s="30">
        <f t="shared" si="0"/>
        <v>0</v>
      </c>
      <c r="F34" s="29"/>
      <c r="G34" s="29"/>
      <c r="H34" s="30">
        <f t="shared" si="1"/>
        <v>0</v>
      </c>
    </row>
    <row r="35" spans="1:8" x14ac:dyDescent="0.2">
      <c r="A35" s="31">
        <v>506341</v>
      </c>
      <c r="B35" s="32" t="s">
        <v>36</v>
      </c>
      <c r="C35" s="36">
        <v>1</v>
      </c>
      <c r="D35" s="29"/>
      <c r="E35" s="30">
        <f t="shared" si="0"/>
        <v>0</v>
      </c>
      <c r="F35" s="29"/>
      <c r="G35" s="29"/>
      <c r="H35" s="30">
        <f t="shared" si="1"/>
        <v>0</v>
      </c>
    </row>
    <row r="36" spans="1:8" x14ac:dyDescent="0.2">
      <c r="A36" s="27">
        <v>271096</v>
      </c>
      <c r="B36" s="28" t="s">
        <v>47</v>
      </c>
      <c r="C36" s="36">
        <v>1</v>
      </c>
      <c r="D36" s="29"/>
      <c r="E36" s="30">
        <f t="shared" si="0"/>
        <v>0</v>
      </c>
      <c r="F36" s="29"/>
      <c r="G36" s="29"/>
      <c r="H36" s="30">
        <f t="shared" si="1"/>
        <v>0</v>
      </c>
    </row>
    <row r="37" spans="1:8" x14ac:dyDescent="0.2">
      <c r="A37" s="27">
        <v>402002</v>
      </c>
      <c r="B37" s="34" t="s">
        <v>57</v>
      </c>
      <c r="C37" s="36">
        <v>1</v>
      </c>
      <c r="D37" s="29"/>
      <c r="E37" s="30">
        <f t="shared" si="0"/>
        <v>0</v>
      </c>
      <c r="F37" s="29"/>
      <c r="G37" s="29"/>
      <c r="H37" s="30">
        <f t="shared" si="1"/>
        <v>0</v>
      </c>
    </row>
    <row r="38" spans="1:8" x14ac:dyDescent="0.2">
      <c r="A38" s="27">
        <v>402003</v>
      </c>
      <c r="B38" s="34" t="s">
        <v>58</v>
      </c>
      <c r="C38" s="36">
        <v>1</v>
      </c>
      <c r="D38" s="29"/>
      <c r="E38" s="30">
        <f t="shared" si="0"/>
        <v>0</v>
      </c>
      <c r="F38" s="29"/>
      <c r="G38" s="29"/>
      <c r="H38" s="30">
        <f t="shared" si="1"/>
        <v>0</v>
      </c>
    </row>
    <row r="39" spans="1:8" x14ac:dyDescent="0.2">
      <c r="A39" s="27">
        <v>401999</v>
      </c>
      <c r="B39" s="34" t="s">
        <v>59</v>
      </c>
      <c r="C39" s="36">
        <v>1</v>
      </c>
      <c r="D39" s="29"/>
      <c r="E39" s="30">
        <f t="shared" si="0"/>
        <v>0</v>
      </c>
      <c r="F39" s="29"/>
      <c r="G39" s="29"/>
      <c r="H39" s="30">
        <f t="shared" si="1"/>
        <v>0</v>
      </c>
    </row>
    <row r="40" spans="1:8" x14ac:dyDescent="0.2">
      <c r="A40" s="27">
        <v>401989</v>
      </c>
      <c r="B40" s="34" t="s">
        <v>60</v>
      </c>
      <c r="C40" s="36">
        <v>1</v>
      </c>
      <c r="D40" s="29"/>
      <c r="E40" s="30">
        <f t="shared" si="0"/>
        <v>0</v>
      </c>
      <c r="F40" s="29"/>
      <c r="G40" s="29"/>
      <c r="H40" s="30">
        <f t="shared" si="1"/>
        <v>0</v>
      </c>
    </row>
    <row r="41" spans="1:8" x14ac:dyDescent="0.2">
      <c r="A41" s="27">
        <v>504351</v>
      </c>
      <c r="B41" s="34" t="s">
        <v>325</v>
      </c>
      <c r="C41" s="36">
        <v>1</v>
      </c>
      <c r="D41" s="29"/>
      <c r="E41" s="30">
        <f t="shared" si="0"/>
        <v>0</v>
      </c>
      <c r="F41" s="29"/>
      <c r="G41" s="29"/>
      <c r="H41" s="30">
        <f t="shared" si="1"/>
        <v>0</v>
      </c>
    </row>
    <row r="42" spans="1:8" x14ac:dyDescent="0.2">
      <c r="A42" s="27">
        <v>658545</v>
      </c>
      <c r="B42" s="34" t="s">
        <v>62</v>
      </c>
      <c r="C42" s="36">
        <v>1</v>
      </c>
      <c r="D42" s="29"/>
      <c r="E42" s="30">
        <f t="shared" si="0"/>
        <v>0</v>
      </c>
      <c r="F42" s="29"/>
      <c r="G42" s="29"/>
      <c r="H42" s="30">
        <f t="shared" si="1"/>
        <v>0</v>
      </c>
    </row>
    <row r="43" spans="1:8" x14ac:dyDescent="0.2">
      <c r="A43" s="27">
        <v>695666</v>
      </c>
      <c r="B43" s="34" t="s">
        <v>61</v>
      </c>
      <c r="C43" s="36">
        <v>1</v>
      </c>
      <c r="D43" s="29"/>
      <c r="E43" s="30">
        <f t="shared" si="0"/>
        <v>0</v>
      </c>
      <c r="F43" s="29"/>
      <c r="G43" s="29"/>
      <c r="H43" s="30">
        <f t="shared" si="1"/>
        <v>0</v>
      </c>
    </row>
    <row r="44" spans="1:8" ht="13.5" thickBot="1" x14ac:dyDescent="0.25">
      <c r="A44" s="37">
        <v>459034</v>
      </c>
      <c r="B44" s="38" t="s">
        <v>50</v>
      </c>
      <c r="C44" s="39">
        <v>1</v>
      </c>
      <c r="D44" s="41"/>
      <c r="E44" s="42">
        <f t="shared" si="0"/>
        <v>0</v>
      </c>
      <c r="F44" s="41"/>
      <c r="G44" s="41"/>
      <c r="H44" s="42">
        <f t="shared" si="1"/>
        <v>0</v>
      </c>
    </row>
    <row r="45" spans="1:8" ht="16.5" thickBot="1" x14ac:dyDescent="0.3">
      <c r="A45" s="9"/>
      <c r="B45" s="9"/>
      <c r="C45" s="9"/>
      <c r="D45" s="43" t="s">
        <v>333</v>
      </c>
      <c r="E45" s="44">
        <f>SUM(E2:E44)</f>
        <v>0</v>
      </c>
      <c r="F45" s="49"/>
      <c r="G45" s="43" t="s">
        <v>341</v>
      </c>
      <c r="H45" s="44">
        <f>SUM(H2:H44)</f>
        <v>0</v>
      </c>
    </row>
    <row r="46" spans="1:8" x14ac:dyDescent="0.2">
      <c r="A46" s="9"/>
      <c r="B46" s="9"/>
      <c r="C46" s="9"/>
    </row>
  </sheetData>
  <pageMargins left="0.7" right="0.7" top="0.75" bottom="0.75" header="0.3" footer="0.3"/>
  <pageSetup paperSize="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1"/>
  <sheetViews>
    <sheetView zoomScaleNormal="100" workbookViewId="0">
      <selection activeCell="B13" sqref="B13"/>
    </sheetView>
  </sheetViews>
  <sheetFormatPr defaultRowHeight="12.75" x14ac:dyDescent="0.2"/>
  <cols>
    <col min="1" max="1" width="8.85546875" customWidth="1"/>
    <col min="2" max="2" width="35.42578125" customWidth="1"/>
    <col min="4" max="4" width="14.140625" bestFit="1" customWidth="1"/>
    <col min="5" max="5" width="16.5703125" customWidth="1"/>
    <col min="6" max="6" width="29.85546875" bestFit="1" customWidth="1"/>
    <col min="7" max="7" width="19.140625" bestFit="1" customWidth="1"/>
    <col min="8" max="8" width="16.140625" bestFit="1" customWidth="1"/>
  </cols>
  <sheetData>
    <row r="1" spans="1:8" ht="13.5" thickBot="1" x14ac:dyDescent="0.25">
      <c r="A1" s="16" t="s">
        <v>330</v>
      </c>
      <c r="B1" s="16" t="s">
        <v>326</v>
      </c>
      <c r="C1" s="10" t="s">
        <v>0</v>
      </c>
      <c r="D1" s="22" t="s">
        <v>331</v>
      </c>
      <c r="E1" s="22" t="s">
        <v>332</v>
      </c>
      <c r="F1" s="22" t="s">
        <v>342</v>
      </c>
      <c r="G1" s="48" t="s">
        <v>340</v>
      </c>
      <c r="H1" s="48" t="s">
        <v>341</v>
      </c>
    </row>
    <row r="2" spans="1:8" x14ac:dyDescent="0.2">
      <c r="A2" s="7">
        <v>968497</v>
      </c>
      <c r="B2" s="3" t="s">
        <v>343</v>
      </c>
      <c r="C2" s="4">
        <v>1</v>
      </c>
      <c r="D2" s="25"/>
      <c r="E2" s="26">
        <f>D2*C2</f>
        <v>0</v>
      </c>
      <c r="F2" s="25"/>
      <c r="G2" s="25"/>
      <c r="H2" s="26">
        <f>G2*C2</f>
        <v>0</v>
      </c>
    </row>
    <row r="3" spans="1:8" x14ac:dyDescent="0.2">
      <c r="A3" s="7">
        <v>472930</v>
      </c>
      <c r="B3" s="3" t="s">
        <v>1</v>
      </c>
      <c r="C3" s="4">
        <v>1</v>
      </c>
      <c r="D3" s="29"/>
      <c r="E3" s="30">
        <f t="shared" ref="E3:E45" si="0">D3*C3</f>
        <v>0</v>
      </c>
      <c r="F3" s="29"/>
      <c r="G3" s="29"/>
      <c r="H3" s="30">
        <f t="shared" ref="H3:H50" si="1">G3*C3</f>
        <v>0</v>
      </c>
    </row>
    <row r="4" spans="1:8" x14ac:dyDescent="0.2">
      <c r="A4" s="7">
        <v>229765</v>
      </c>
      <c r="B4" s="3" t="s">
        <v>2</v>
      </c>
      <c r="C4" s="4">
        <v>1</v>
      </c>
      <c r="D4" s="29"/>
      <c r="E4" s="30">
        <f t="shared" si="0"/>
        <v>0</v>
      </c>
      <c r="F4" s="29"/>
      <c r="G4" s="29"/>
      <c r="H4" s="30">
        <f t="shared" si="1"/>
        <v>0</v>
      </c>
    </row>
    <row r="5" spans="1:8" x14ac:dyDescent="0.2">
      <c r="A5" s="7">
        <v>535220</v>
      </c>
      <c r="B5" s="3" t="s">
        <v>3</v>
      </c>
      <c r="C5" s="4">
        <v>1</v>
      </c>
      <c r="D5" s="29"/>
      <c r="E5" s="30">
        <f t="shared" si="0"/>
        <v>0</v>
      </c>
      <c r="F5" s="29"/>
      <c r="G5" s="29"/>
      <c r="H5" s="30">
        <f t="shared" si="1"/>
        <v>0</v>
      </c>
    </row>
    <row r="6" spans="1:8" x14ac:dyDescent="0.2">
      <c r="A6" s="5">
        <v>459619</v>
      </c>
      <c r="B6" s="1" t="s">
        <v>4</v>
      </c>
      <c r="C6" s="4">
        <v>5</v>
      </c>
      <c r="D6" s="29"/>
      <c r="E6" s="30">
        <f t="shared" si="0"/>
        <v>0</v>
      </c>
      <c r="F6" s="29"/>
      <c r="G6" s="29"/>
      <c r="H6" s="30">
        <f t="shared" si="1"/>
        <v>0</v>
      </c>
    </row>
    <row r="7" spans="1:8" x14ac:dyDescent="0.2">
      <c r="A7" s="5">
        <v>835699</v>
      </c>
      <c r="B7" s="1" t="s">
        <v>5</v>
      </c>
      <c r="C7" s="4">
        <v>2</v>
      </c>
      <c r="D7" s="29"/>
      <c r="E7" s="30">
        <f t="shared" si="0"/>
        <v>0</v>
      </c>
      <c r="F7" s="29"/>
      <c r="G7" s="29"/>
      <c r="H7" s="30">
        <f t="shared" si="1"/>
        <v>0</v>
      </c>
    </row>
    <row r="8" spans="1:8" x14ac:dyDescent="0.2">
      <c r="A8" s="5">
        <v>729139</v>
      </c>
      <c r="B8" s="1" t="s">
        <v>7</v>
      </c>
      <c r="C8" s="4">
        <v>1</v>
      </c>
      <c r="D8" s="29"/>
      <c r="E8" s="30">
        <f t="shared" si="0"/>
        <v>0</v>
      </c>
      <c r="F8" s="29"/>
      <c r="G8" s="29"/>
      <c r="H8" s="30">
        <f t="shared" si="1"/>
        <v>0</v>
      </c>
    </row>
    <row r="9" spans="1:8" x14ac:dyDescent="0.2">
      <c r="A9" s="65"/>
      <c r="B9" s="1" t="s">
        <v>349</v>
      </c>
      <c r="C9" s="4">
        <v>1</v>
      </c>
      <c r="D9" s="29"/>
      <c r="E9" s="30">
        <f t="shared" si="0"/>
        <v>0</v>
      </c>
      <c r="F9" s="29"/>
      <c r="G9" s="29"/>
      <c r="H9" s="30">
        <f t="shared" si="1"/>
        <v>0</v>
      </c>
    </row>
    <row r="10" spans="1:8" x14ac:dyDescent="0.2">
      <c r="A10" s="5">
        <v>685316</v>
      </c>
      <c r="B10" s="1" t="s">
        <v>6</v>
      </c>
      <c r="C10" s="4">
        <v>1</v>
      </c>
      <c r="D10" s="29"/>
      <c r="E10" s="30">
        <f t="shared" si="0"/>
        <v>0</v>
      </c>
      <c r="F10" s="29"/>
      <c r="G10" s="29"/>
      <c r="H10" s="30">
        <f t="shared" si="1"/>
        <v>0</v>
      </c>
    </row>
    <row r="11" spans="1:8" x14ac:dyDescent="0.2">
      <c r="A11" s="5">
        <v>559308</v>
      </c>
      <c r="B11" s="1" t="s">
        <v>8</v>
      </c>
      <c r="C11" s="4">
        <v>1</v>
      </c>
      <c r="D11" s="29"/>
      <c r="E11" s="30">
        <f t="shared" si="0"/>
        <v>0</v>
      </c>
      <c r="F11" s="29"/>
      <c r="G11" s="29"/>
      <c r="H11" s="30">
        <f t="shared" si="1"/>
        <v>0</v>
      </c>
    </row>
    <row r="12" spans="1:8" x14ac:dyDescent="0.2">
      <c r="A12" s="5">
        <v>553045</v>
      </c>
      <c r="B12" s="1" t="s">
        <v>336</v>
      </c>
      <c r="C12" s="4">
        <v>1</v>
      </c>
      <c r="D12" s="29"/>
      <c r="E12" s="30">
        <f t="shared" si="0"/>
        <v>0</v>
      </c>
      <c r="F12" s="29"/>
      <c r="G12" s="29"/>
      <c r="H12" s="30">
        <f t="shared" si="1"/>
        <v>0</v>
      </c>
    </row>
    <row r="13" spans="1:8" x14ac:dyDescent="0.2">
      <c r="A13" s="5">
        <v>795601</v>
      </c>
      <c r="B13" s="1" t="s">
        <v>9</v>
      </c>
      <c r="C13" s="4">
        <v>1</v>
      </c>
      <c r="D13" s="29"/>
      <c r="E13" s="30">
        <f t="shared" si="0"/>
        <v>0</v>
      </c>
      <c r="F13" s="29"/>
      <c r="G13" s="29"/>
      <c r="H13" s="30">
        <f t="shared" si="1"/>
        <v>0</v>
      </c>
    </row>
    <row r="14" spans="1:8" x14ac:dyDescent="0.2">
      <c r="A14" s="7">
        <v>833753</v>
      </c>
      <c r="B14" s="3" t="s">
        <v>10</v>
      </c>
      <c r="C14" s="4">
        <v>1</v>
      </c>
      <c r="D14" s="29"/>
      <c r="E14" s="30">
        <f t="shared" si="0"/>
        <v>0</v>
      </c>
      <c r="F14" s="29"/>
      <c r="G14" s="29"/>
      <c r="H14" s="30">
        <f t="shared" si="1"/>
        <v>0</v>
      </c>
    </row>
    <row r="15" spans="1:8" x14ac:dyDescent="0.2">
      <c r="A15" s="5">
        <v>402028</v>
      </c>
      <c r="B15" s="1" t="s">
        <v>11</v>
      </c>
      <c r="C15" s="4">
        <v>2</v>
      </c>
      <c r="D15" s="29"/>
      <c r="E15" s="30">
        <f t="shared" si="0"/>
        <v>0</v>
      </c>
      <c r="F15" s="29"/>
      <c r="G15" s="29"/>
      <c r="H15" s="30">
        <f t="shared" si="1"/>
        <v>0</v>
      </c>
    </row>
    <row r="16" spans="1:8" x14ac:dyDescent="0.2">
      <c r="A16" s="5">
        <v>402034</v>
      </c>
      <c r="B16" s="1" t="s">
        <v>12</v>
      </c>
      <c r="C16" s="1">
        <v>2</v>
      </c>
      <c r="D16" s="29"/>
      <c r="E16" s="30">
        <f t="shared" si="0"/>
        <v>0</v>
      </c>
      <c r="F16" s="29"/>
      <c r="G16" s="29"/>
      <c r="H16" s="30">
        <f t="shared" si="1"/>
        <v>0</v>
      </c>
    </row>
    <row r="17" spans="1:8" x14ac:dyDescent="0.2">
      <c r="A17" s="5">
        <v>474790</v>
      </c>
      <c r="B17" s="1" t="s">
        <v>13</v>
      </c>
      <c r="C17" s="1">
        <v>2</v>
      </c>
      <c r="D17" s="29"/>
      <c r="E17" s="30">
        <f t="shared" si="0"/>
        <v>0</v>
      </c>
      <c r="F17" s="29"/>
      <c r="G17" s="29"/>
      <c r="H17" s="30">
        <f t="shared" si="1"/>
        <v>0</v>
      </c>
    </row>
    <row r="18" spans="1:8" s="12" customFormat="1" x14ac:dyDescent="0.2">
      <c r="A18" s="11">
        <v>402047</v>
      </c>
      <c r="B18" s="4" t="s">
        <v>14</v>
      </c>
      <c r="C18" s="4">
        <v>6</v>
      </c>
      <c r="D18" s="29"/>
      <c r="E18" s="30">
        <f t="shared" si="0"/>
        <v>0</v>
      </c>
      <c r="F18" s="29"/>
      <c r="G18" s="29"/>
      <c r="H18" s="30">
        <f t="shared" si="1"/>
        <v>0</v>
      </c>
    </row>
    <row r="19" spans="1:8" s="12" customFormat="1" x14ac:dyDescent="0.2">
      <c r="A19" s="14">
        <v>536943</v>
      </c>
      <c r="B19" s="6" t="s">
        <v>15</v>
      </c>
      <c r="C19" s="6">
        <v>1</v>
      </c>
      <c r="D19" s="29"/>
      <c r="E19" s="30">
        <f t="shared" si="0"/>
        <v>0</v>
      </c>
      <c r="F19" s="29"/>
      <c r="G19" s="29"/>
      <c r="H19" s="30">
        <f t="shared" si="1"/>
        <v>0</v>
      </c>
    </row>
    <row r="20" spans="1:8" x14ac:dyDescent="0.2">
      <c r="A20" s="7">
        <v>552342</v>
      </c>
      <c r="B20" s="3" t="s">
        <v>16</v>
      </c>
      <c r="C20" s="6">
        <v>1</v>
      </c>
      <c r="D20" s="29"/>
      <c r="E20" s="30">
        <f t="shared" si="0"/>
        <v>0</v>
      </c>
      <c r="F20" s="29"/>
      <c r="G20" s="29"/>
      <c r="H20" s="30">
        <f t="shared" si="1"/>
        <v>0</v>
      </c>
    </row>
    <row r="21" spans="1:8" x14ac:dyDescent="0.2">
      <c r="A21" s="7">
        <v>479618</v>
      </c>
      <c r="B21" s="3" t="s">
        <v>17</v>
      </c>
      <c r="C21" s="6">
        <v>1</v>
      </c>
      <c r="D21" s="29"/>
      <c r="E21" s="30">
        <f t="shared" si="0"/>
        <v>0</v>
      </c>
      <c r="F21" s="29"/>
      <c r="G21" s="29"/>
      <c r="H21" s="30">
        <f t="shared" si="1"/>
        <v>0</v>
      </c>
    </row>
    <row r="22" spans="1:8" x14ac:dyDescent="0.2">
      <c r="A22" s="7">
        <v>552345</v>
      </c>
      <c r="B22" s="3" t="s">
        <v>18</v>
      </c>
      <c r="C22" s="6">
        <v>1</v>
      </c>
      <c r="D22" s="29"/>
      <c r="E22" s="30">
        <f t="shared" si="0"/>
        <v>0</v>
      </c>
      <c r="F22" s="29"/>
      <c r="G22" s="29"/>
      <c r="H22" s="30">
        <f t="shared" si="1"/>
        <v>0</v>
      </c>
    </row>
    <row r="23" spans="1:8" x14ac:dyDescent="0.2">
      <c r="A23" s="3">
        <v>308391</v>
      </c>
      <c r="B23" s="3" t="s">
        <v>19</v>
      </c>
      <c r="C23" s="6">
        <v>1</v>
      </c>
      <c r="D23" s="29"/>
      <c r="E23" s="30">
        <f t="shared" si="0"/>
        <v>0</v>
      </c>
      <c r="F23" s="29"/>
      <c r="G23" s="29"/>
      <c r="H23" s="30">
        <f t="shared" si="1"/>
        <v>0</v>
      </c>
    </row>
    <row r="24" spans="1:8" x14ac:dyDescent="0.2">
      <c r="A24" s="7">
        <v>486061</v>
      </c>
      <c r="B24" s="3" t="s">
        <v>46</v>
      </c>
      <c r="C24" s="6">
        <v>1</v>
      </c>
      <c r="D24" s="29"/>
      <c r="E24" s="30">
        <f t="shared" si="0"/>
        <v>0</v>
      </c>
      <c r="F24" s="29"/>
      <c r="G24" s="29"/>
      <c r="H24" s="30">
        <f t="shared" si="1"/>
        <v>0</v>
      </c>
    </row>
    <row r="25" spans="1:8" x14ac:dyDescent="0.2">
      <c r="A25" s="7">
        <v>552344</v>
      </c>
      <c r="B25" s="3" t="s">
        <v>63</v>
      </c>
      <c r="C25" s="6">
        <v>1</v>
      </c>
      <c r="D25" s="29"/>
      <c r="E25" s="30">
        <f t="shared" si="0"/>
        <v>0</v>
      </c>
      <c r="F25" s="29"/>
      <c r="G25" s="29"/>
      <c r="H25" s="30">
        <f t="shared" si="1"/>
        <v>0</v>
      </c>
    </row>
    <row r="26" spans="1:8" x14ac:dyDescent="0.2">
      <c r="A26" s="7">
        <v>469637</v>
      </c>
      <c r="B26" s="3" t="s">
        <v>20</v>
      </c>
      <c r="C26" s="6">
        <v>1</v>
      </c>
      <c r="D26" s="29"/>
      <c r="E26" s="30">
        <f t="shared" si="0"/>
        <v>0</v>
      </c>
      <c r="F26" s="29"/>
      <c r="G26" s="29"/>
      <c r="H26" s="30">
        <f t="shared" si="1"/>
        <v>0</v>
      </c>
    </row>
    <row r="27" spans="1:8" x14ac:dyDescent="0.2">
      <c r="A27" s="7">
        <v>479614</v>
      </c>
      <c r="B27" s="3" t="s">
        <v>21</v>
      </c>
      <c r="C27" s="6">
        <v>1</v>
      </c>
      <c r="D27" s="29"/>
      <c r="E27" s="30">
        <f t="shared" si="0"/>
        <v>0</v>
      </c>
      <c r="F27" s="29"/>
      <c r="G27" s="29"/>
      <c r="H27" s="30">
        <f t="shared" si="1"/>
        <v>0</v>
      </c>
    </row>
    <row r="28" spans="1:8" x14ac:dyDescent="0.2">
      <c r="A28" s="7">
        <v>245812</v>
      </c>
      <c r="B28" s="3" t="s">
        <v>23</v>
      </c>
      <c r="C28" s="6">
        <v>1</v>
      </c>
      <c r="D28" s="29"/>
      <c r="E28" s="30">
        <f t="shared" si="0"/>
        <v>0</v>
      </c>
      <c r="F28" s="29"/>
      <c r="G28" s="29"/>
      <c r="H28" s="30">
        <f t="shared" si="1"/>
        <v>0</v>
      </c>
    </row>
    <row r="29" spans="1:8" x14ac:dyDescent="0.2">
      <c r="A29" s="7">
        <v>181341</v>
      </c>
      <c r="B29" s="3" t="s">
        <v>48</v>
      </c>
      <c r="C29" s="6">
        <v>1</v>
      </c>
      <c r="D29" s="29"/>
      <c r="E29" s="30">
        <f t="shared" si="0"/>
        <v>0</v>
      </c>
      <c r="F29" s="29"/>
      <c r="G29" s="29"/>
      <c r="H29" s="30">
        <f t="shared" si="1"/>
        <v>0</v>
      </c>
    </row>
    <row r="30" spans="1:8" x14ac:dyDescent="0.2">
      <c r="A30" s="33">
        <v>115668</v>
      </c>
      <c r="B30" s="34" t="s">
        <v>337</v>
      </c>
      <c r="C30" s="36">
        <v>1</v>
      </c>
      <c r="D30" s="29"/>
      <c r="E30" s="30">
        <f t="shared" si="0"/>
        <v>0</v>
      </c>
      <c r="F30" s="29"/>
      <c r="G30" s="29"/>
      <c r="H30" s="30">
        <f t="shared" si="1"/>
        <v>0</v>
      </c>
    </row>
    <row r="31" spans="1:8" x14ac:dyDescent="0.2">
      <c r="A31" s="33">
        <v>870855</v>
      </c>
      <c r="B31" s="34" t="s">
        <v>339</v>
      </c>
      <c r="C31" s="36">
        <v>1</v>
      </c>
      <c r="D31" s="29"/>
      <c r="E31" s="30">
        <f t="shared" si="0"/>
        <v>0</v>
      </c>
      <c r="F31" s="29"/>
      <c r="G31" s="29"/>
      <c r="H31" s="30">
        <f t="shared" si="1"/>
        <v>0</v>
      </c>
    </row>
    <row r="32" spans="1:8" x14ac:dyDescent="0.2">
      <c r="A32" s="6">
        <v>536938</v>
      </c>
      <c r="B32" s="6" t="s">
        <v>22</v>
      </c>
      <c r="C32" s="6">
        <v>1</v>
      </c>
      <c r="D32" s="29"/>
      <c r="E32" s="30">
        <f t="shared" si="0"/>
        <v>0</v>
      </c>
      <c r="F32" s="29"/>
      <c r="G32" s="29"/>
      <c r="H32" s="30">
        <f t="shared" si="1"/>
        <v>0</v>
      </c>
    </row>
    <row r="33" spans="1:8" x14ac:dyDescent="0.2">
      <c r="A33" s="36">
        <v>996244</v>
      </c>
      <c r="B33" s="36" t="s">
        <v>338</v>
      </c>
      <c r="C33" s="36">
        <v>1</v>
      </c>
      <c r="D33" s="29"/>
      <c r="E33" s="30">
        <f t="shared" si="0"/>
        <v>0</v>
      </c>
      <c r="F33" s="29"/>
      <c r="G33" s="29"/>
      <c r="H33" s="30">
        <f t="shared" si="1"/>
        <v>0</v>
      </c>
    </row>
    <row r="34" spans="1:8" x14ac:dyDescent="0.2">
      <c r="A34" s="36">
        <v>861334</v>
      </c>
      <c r="B34" s="36" t="s">
        <v>335</v>
      </c>
      <c r="C34" s="36">
        <v>1</v>
      </c>
      <c r="D34" s="29"/>
      <c r="E34" s="30">
        <f t="shared" si="0"/>
        <v>0</v>
      </c>
      <c r="F34" s="29"/>
      <c r="G34" s="29"/>
      <c r="H34" s="30">
        <f t="shared" si="1"/>
        <v>0</v>
      </c>
    </row>
    <row r="35" spans="1:8" x14ac:dyDescent="0.2">
      <c r="A35" s="5">
        <v>475093</v>
      </c>
      <c r="B35" s="1" t="s">
        <v>24</v>
      </c>
      <c r="C35" s="6">
        <v>1</v>
      </c>
      <c r="D35" s="29"/>
      <c r="E35" s="30">
        <f t="shared" si="0"/>
        <v>0</v>
      </c>
      <c r="F35" s="29"/>
      <c r="G35" s="29"/>
      <c r="H35" s="30">
        <f t="shared" si="1"/>
        <v>0</v>
      </c>
    </row>
    <row r="36" spans="1:8" x14ac:dyDescent="0.2">
      <c r="A36" s="5">
        <v>852229</v>
      </c>
      <c r="B36" s="1" t="s">
        <v>25</v>
      </c>
      <c r="C36" s="6">
        <v>1</v>
      </c>
      <c r="D36" s="29"/>
      <c r="E36" s="30">
        <f t="shared" si="0"/>
        <v>0</v>
      </c>
      <c r="F36" s="29"/>
      <c r="G36" s="29"/>
      <c r="H36" s="30">
        <f t="shared" si="1"/>
        <v>0</v>
      </c>
    </row>
    <row r="37" spans="1:8" x14ac:dyDescent="0.2">
      <c r="A37" s="5">
        <v>401988</v>
      </c>
      <c r="B37" s="1" t="s">
        <v>26</v>
      </c>
      <c r="C37" s="6">
        <v>1</v>
      </c>
      <c r="D37" s="29"/>
      <c r="E37" s="30">
        <f t="shared" si="0"/>
        <v>0</v>
      </c>
      <c r="F37" s="29"/>
      <c r="G37" s="29"/>
      <c r="H37" s="30">
        <f t="shared" si="1"/>
        <v>0</v>
      </c>
    </row>
    <row r="38" spans="1:8" x14ac:dyDescent="0.2">
      <c r="A38" s="7">
        <v>820079</v>
      </c>
      <c r="B38" s="3" t="s">
        <v>51</v>
      </c>
      <c r="C38" s="6">
        <v>1</v>
      </c>
      <c r="D38" s="29"/>
      <c r="E38" s="30">
        <f t="shared" si="0"/>
        <v>0</v>
      </c>
      <c r="F38" s="29"/>
      <c r="G38" s="29"/>
      <c r="H38" s="30">
        <f t="shared" si="1"/>
        <v>0</v>
      </c>
    </row>
    <row r="39" spans="1:8" x14ac:dyDescent="0.2">
      <c r="A39" s="13">
        <v>820064</v>
      </c>
      <c r="B39" s="15" t="s">
        <v>28</v>
      </c>
      <c r="C39" s="6">
        <v>1</v>
      </c>
      <c r="D39" s="29"/>
      <c r="E39" s="30">
        <f t="shared" si="0"/>
        <v>0</v>
      </c>
      <c r="F39" s="29"/>
      <c r="G39" s="29"/>
      <c r="H39" s="30">
        <f t="shared" si="1"/>
        <v>0</v>
      </c>
    </row>
    <row r="40" spans="1:8" x14ac:dyDescent="0.2">
      <c r="A40" s="5">
        <v>341914</v>
      </c>
      <c r="B40" s="1" t="s">
        <v>53</v>
      </c>
      <c r="C40" s="6">
        <v>1</v>
      </c>
      <c r="D40" s="29"/>
      <c r="E40" s="30">
        <f t="shared" si="0"/>
        <v>0</v>
      </c>
      <c r="F40" s="29"/>
      <c r="G40" s="29"/>
      <c r="H40" s="30">
        <f t="shared" si="1"/>
        <v>0</v>
      </c>
    </row>
    <row r="41" spans="1:8" x14ac:dyDescent="0.2">
      <c r="A41" s="5">
        <v>812976</v>
      </c>
      <c r="B41" s="2" t="s">
        <v>49</v>
      </c>
      <c r="C41" s="6">
        <v>1</v>
      </c>
      <c r="D41" s="29"/>
      <c r="E41" s="30">
        <f t="shared" si="0"/>
        <v>0</v>
      </c>
      <c r="F41" s="29"/>
      <c r="G41" s="29"/>
      <c r="H41" s="30">
        <f t="shared" si="1"/>
        <v>0</v>
      </c>
    </row>
    <row r="42" spans="1:8" x14ac:dyDescent="0.2">
      <c r="A42" s="5">
        <v>652249</v>
      </c>
      <c r="B42" s="1" t="s">
        <v>52</v>
      </c>
      <c r="C42" s="6">
        <v>1</v>
      </c>
      <c r="D42" s="29"/>
      <c r="E42" s="30">
        <f t="shared" si="0"/>
        <v>0</v>
      </c>
      <c r="F42" s="29"/>
      <c r="G42" s="29"/>
      <c r="H42" s="30">
        <f t="shared" si="1"/>
        <v>0</v>
      </c>
    </row>
    <row r="43" spans="1:8" x14ac:dyDescent="0.2">
      <c r="A43" s="5">
        <v>402002</v>
      </c>
      <c r="B43" s="4" t="s">
        <v>57</v>
      </c>
      <c r="C43" s="6">
        <v>1</v>
      </c>
      <c r="D43" s="29"/>
      <c r="E43" s="30">
        <f t="shared" si="0"/>
        <v>0</v>
      </c>
      <c r="F43" s="29"/>
      <c r="G43" s="29"/>
      <c r="H43" s="30">
        <f t="shared" si="1"/>
        <v>0</v>
      </c>
    </row>
    <row r="44" spans="1:8" x14ac:dyDescent="0.2">
      <c r="A44" s="5">
        <v>402003</v>
      </c>
      <c r="B44" s="4" t="s">
        <v>58</v>
      </c>
      <c r="C44" s="6">
        <v>1</v>
      </c>
      <c r="D44" s="29"/>
      <c r="E44" s="30">
        <f t="shared" si="0"/>
        <v>0</v>
      </c>
      <c r="F44" s="29"/>
      <c r="G44" s="29"/>
      <c r="H44" s="30">
        <f t="shared" si="1"/>
        <v>0</v>
      </c>
    </row>
    <row r="45" spans="1:8" x14ac:dyDescent="0.2">
      <c r="A45" s="5">
        <v>401999</v>
      </c>
      <c r="B45" s="4" t="s">
        <v>59</v>
      </c>
      <c r="C45" s="6">
        <v>1</v>
      </c>
      <c r="D45" s="41"/>
      <c r="E45" s="42">
        <f t="shared" si="0"/>
        <v>0</v>
      </c>
      <c r="F45" s="29"/>
      <c r="G45" s="29"/>
      <c r="H45" s="30">
        <f t="shared" si="1"/>
        <v>0</v>
      </c>
    </row>
    <row r="46" spans="1:8" x14ac:dyDescent="0.2">
      <c r="A46" s="5">
        <v>401989</v>
      </c>
      <c r="B46" s="4" t="s">
        <v>60</v>
      </c>
      <c r="C46" s="6">
        <v>1</v>
      </c>
      <c r="D46" s="41"/>
      <c r="E46" s="42">
        <f t="shared" ref="E46:E50" si="2">D46*C46</f>
        <v>0</v>
      </c>
      <c r="F46" s="29"/>
      <c r="G46" s="29"/>
      <c r="H46" s="30">
        <f t="shared" si="1"/>
        <v>0</v>
      </c>
    </row>
    <row r="47" spans="1:8" x14ac:dyDescent="0.2">
      <c r="A47" s="5">
        <v>658545</v>
      </c>
      <c r="B47" s="4" t="s">
        <v>62</v>
      </c>
      <c r="C47" s="6">
        <v>1</v>
      </c>
      <c r="D47" s="41"/>
      <c r="E47" s="42">
        <f t="shared" si="2"/>
        <v>0</v>
      </c>
      <c r="F47" s="29"/>
      <c r="G47" s="29"/>
      <c r="H47" s="30">
        <f t="shared" si="1"/>
        <v>0</v>
      </c>
    </row>
    <row r="48" spans="1:8" ht="13.5" customHeight="1" x14ac:dyDescent="0.2">
      <c r="A48" s="5">
        <v>695666</v>
      </c>
      <c r="B48" s="4" t="s">
        <v>61</v>
      </c>
      <c r="C48" s="6">
        <v>1</v>
      </c>
      <c r="D48" s="41"/>
      <c r="E48" s="42">
        <f t="shared" si="2"/>
        <v>0</v>
      </c>
      <c r="F48" s="29"/>
      <c r="G48" s="29"/>
      <c r="H48" s="30">
        <f t="shared" si="1"/>
        <v>0</v>
      </c>
    </row>
    <row r="49" spans="1:8" x14ac:dyDescent="0.2">
      <c r="A49" s="7">
        <v>506336</v>
      </c>
      <c r="B49" s="3" t="s">
        <v>27</v>
      </c>
      <c r="C49" s="6">
        <v>1</v>
      </c>
      <c r="D49" s="41"/>
      <c r="E49" s="42">
        <f t="shared" si="2"/>
        <v>0</v>
      </c>
      <c r="F49" s="29"/>
      <c r="G49" s="29"/>
      <c r="H49" s="30">
        <f t="shared" si="1"/>
        <v>0</v>
      </c>
    </row>
    <row r="50" spans="1:8" ht="12" customHeight="1" thickBot="1" x14ac:dyDescent="0.25">
      <c r="A50" s="5">
        <v>459034</v>
      </c>
      <c r="B50" s="1" t="s">
        <v>50</v>
      </c>
      <c r="C50" s="6">
        <v>1</v>
      </c>
      <c r="D50" s="41"/>
      <c r="E50" s="42">
        <f t="shared" si="2"/>
        <v>0</v>
      </c>
      <c r="F50" s="40"/>
      <c r="G50" s="41"/>
      <c r="H50" s="42">
        <f t="shared" si="1"/>
        <v>0</v>
      </c>
    </row>
    <row r="51" spans="1:8" ht="16.5" thickBot="1" x14ac:dyDescent="0.3">
      <c r="A51" s="9"/>
      <c r="B51" s="9"/>
      <c r="C51" s="9"/>
      <c r="D51" s="43" t="s">
        <v>333</v>
      </c>
      <c r="E51" s="44">
        <f>SUM(E2:E45)</f>
        <v>0</v>
      </c>
      <c r="F51" s="50"/>
      <c r="G51" s="43" t="s">
        <v>341</v>
      </c>
      <c r="H51" s="44">
        <f>SUM(H2:H50)</f>
        <v>0</v>
      </c>
    </row>
  </sheetData>
  <pageMargins left="0.7" right="0.7" top="0.75" bottom="0.75" header="0.3" footer="0.3"/>
  <pageSetup paperSize="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4"/>
  <sheetViews>
    <sheetView workbookViewId="0">
      <selection activeCell="B20" sqref="B20"/>
    </sheetView>
  </sheetViews>
  <sheetFormatPr defaultRowHeight="12.75" x14ac:dyDescent="0.2"/>
  <cols>
    <col min="1" max="1" width="8.85546875" customWidth="1"/>
    <col min="2" max="2" width="35.42578125" customWidth="1"/>
    <col min="4" max="5" width="13.7109375" customWidth="1"/>
    <col min="6" max="6" width="31.85546875" customWidth="1"/>
    <col min="7" max="8" width="20.42578125" customWidth="1"/>
  </cols>
  <sheetData>
    <row r="1" spans="1:8" ht="13.5" thickBot="1" x14ac:dyDescent="0.25">
      <c r="A1" s="16" t="s">
        <v>330</v>
      </c>
      <c r="B1" s="16" t="s">
        <v>328</v>
      </c>
      <c r="C1" s="17" t="s">
        <v>0</v>
      </c>
      <c r="D1" s="22" t="s">
        <v>331</v>
      </c>
      <c r="E1" s="22" t="s">
        <v>332</v>
      </c>
      <c r="F1" s="22" t="s">
        <v>342</v>
      </c>
      <c r="G1" s="48" t="s">
        <v>340</v>
      </c>
      <c r="H1" s="48" t="s">
        <v>341</v>
      </c>
    </row>
    <row r="2" spans="1:8" x14ac:dyDescent="0.2">
      <c r="A2" s="7">
        <v>774408</v>
      </c>
      <c r="B2" s="3" t="s">
        <v>344</v>
      </c>
      <c r="C2" s="3">
        <v>1</v>
      </c>
      <c r="D2" s="25"/>
      <c r="E2" s="26">
        <f>D2*C2</f>
        <v>0</v>
      </c>
      <c r="F2" s="25"/>
      <c r="G2" s="25"/>
      <c r="H2" s="26">
        <f>G2*C2</f>
        <v>0</v>
      </c>
    </row>
    <row r="3" spans="1:8" x14ac:dyDescent="0.2">
      <c r="A3" s="7">
        <v>472930</v>
      </c>
      <c r="B3" s="3" t="s">
        <v>1</v>
      </c>
      <c r="C3" s="3">
        <v>1</v>
      </c>
      <c r="D3" s="29"/>
      <c r="E3" s="30">
        <f t="shared" ref="E3:E43" si="0">D3*C3</f>
        <v>0</v>
      </c>
      <c r="F3" s="29"/>
      <c r="G3" s="29"/>
      <c r="H3" s="30">
        <f t="shared" ref="H3:H43" si="1">G3*C3</f>
        <v>0</v>
      </c>
    </row>
    <row r="4" spans="1:8" x14ac:dyDescent="0.2">
      <c r="A4" s="7">
        <v>903019</v>
      </c>
      <c r="B4" s="3" t="s">
        <v>54</v>
      </c>
      <c r="C4" s="3">
        <v>1</v>
      </c>
      <c r="D4" s="29"/>
      <c r="E4" s="30">
        <f t="shared" si="0"/>
        <v>0</v>
      </c>
      <c r="F4" s="29"/>
      <c r="G4" s="29"/>
      <c r="H4" s="30">
        <f t="shared" si="1"/>
        <v>0</v>
      </c>
    </row>
    <row r="5" spans="1:8" x14ac:dyDescent="0.2">
      <c r="A5" s="7">
        <v>833111</v>
      </c>
      <c r="B5" s="3" t="s">
        <v>29</v>
      </c>
      <c r="C5" s="3">
        <v>2</v>
      </c>
      <c r="D5" s="29"/>
      <c r="E5" s="30">
        <f t="shared" si="0"/>
        <v>0</v>
      </c>
      <c r="F5" s="29"/>
      <c r="G5" s="29"/>
      <c r="H5" s="30">
        <f t="shared" si="1"/>
        <v>0</v>
      </c>
    </row>
    <row r="6" spans="1:8" x14ac:dyDescent="0.2">
      <c r="A6" s="5">
        <v>459619</v>
      </c>
      <c r="B6" s="1" t="s">
        <v>4</v>
      </c>
      <c r="C6" s="6">
        <v>5</v>
      </c>
      <c r="D6" s="29"/>
      <c r="E6" s="30">
        <f t="shared" si="0"/>
        <v>0</v>
      </c>
      <c r="F6" s="29"/>
      <c r="G6" s="29"/>
      <c r="H6" s="30">
        <f t="shared" si="1"/>
        <v>0</v>
      </c>
    </row>
    <row r="7" spans="1:8" x14ac:dyDescent="0.2">
      <c r="A7" s="5">
        <v>835699</v>
      </c>
      <c r="B7" s="1" t="s">
        <v>5</v>
      </c>
      <c r="C7" s="1">
        <v>2</v>
      </c>
      <c r="D7" s="29"/>
      <c r="E7" s="30">
        <f t="shared" si="0"/>
        <v>0</v>
      </c>
      <c r="F7" s="29"/>
      <c r="G7" s="29"/>
      <c r="H7" s="30">
        <f t="shared" si="1"/>
        <v>0</v>
      </c>
    </row>
    <row r="8" spans="1:8" x14ac:dyDescent="0.2">
      <c r="A8" s="7">
        <v>833133</v>
      </c>
      <c r="B8" s="3" t="s">
        <v>30</v>
      </c>
      <c r="C8" s="3">
        <v>1</v>
      </c>
      <c r="D8" s="29"/>
      <c r="E8" s="30">
        <f t="shared" si="0"/>
        <v>0</v>
      </c>
      <c r="F8" s="29"/>
      <c r="G8" s="29"/>
      <c r="H8" s="30">
        <f t="shared" si="1"/>
        <v>0</v>
      </c>
    </row>
    <row r="9" spans="1:8" x14ac:dyDescent="0.2">
      <c r="A9" s="5">
        <v>685316</v>
      </c>
      <c r="B9" s="1" t="s">
        <v>6</v>
      </c>
      <c r="C9" s="1">
        <v>1</v>
      </c>
      <c r="D9" s="29"/>
      <c r="E9" s="30">
        <f t="shared" si="0"/>
        <v>0</v>
      </c>
      <c r="F9" s="29"/>
      <c r="G9" s="29"/>
      <c r="H9" s="30">
        <f t="shared" si="1"/>
        <v>0</v>
      </c>
    </row>
    <row r="10" spans="1:8" x14ac:dyDescent="0.2">
      <c r="A10" s="5">
        <v>559308</v>
      </c>
      <c r="B10" s="1" t="s">
        <v>8</v>
      </c>
      <c r="C10" s="1">
        <v>1</v>
      </c>
      <c r="D10" s="29"/>
      <c r="E10" s="30">
        <f t="shared" si="0"/>
        <v>0</v>
      </c>
      <c r="F10" s="29"/>
      <c r="G10" s="29"/>
      <c r="H10" s="30">
        <f t="shared" si="1"/>
        <v>0</v>
      </c>
    </row>
    <row r="11" spans="1:8" x14ac:dyDescent="0.2">
      <c r="A11" s="65"/>
      <c r="B11" s="1" t="s">
        <v>350</v>
      </c>
      <c r="C11" s="1">
        <v>1</v>
      </c>
      <c r="D11" s="29"/>
      <c r="E11" s="30">
        <f t="shared" si="0"/>
        <v>0</v>
      </c>
      <c r="F11" s="29"/>
      <c r="G11" s="29"/>
      <c r="H11" s="30">
        <f t="shared" si="1"/>
        <v>0</v>
      </c>
    </row>
    <row r="12" spans="1:8" x14ac:dyDescent="0.2">
      <c r="A12" s="5">
        <v>553045</v>
      </c>
      <c r="B12" s="1" t="s">
        <v>336</v>
      </c>
      <c r="C12" s="1">
        <v>1</v>
      </c>
      <c r="D12" s="29"/>
      <c r="E12" s="30">
        <f t="shared" si="0"/>
        <v>0</v>
      </c>
      <c r="F12" s="29"/>
      <c r="G12" s="29"/>
      <c r="H12" s="30">
        <f t="shared" si="1"/>
        <v>0</v>
      </c>
    </row>
    <row r="13" spans="1:8" x14ac:dyDescent="0.2">
      <c r="A13" s="5">
        <v>795601</v>
      </c>
      <c r="B13" s="1" t="s">
        <v>9</v>
      </c>
      <c r="C13" s="1">
        <v>1</v>
      </c>
      <c r="D13" s="29"/>
      <c r="E13" s="30">
        <f t="shared" si="0"/>
        <v>0</v>
      </c>
      <c r="F13" s="29"/>
      <c r="G13" s="29"/>
      <c r="H13" s="30">
        <f t="shared" si="1"/>
        <v>0</v>
      </c>
    </row>
    <row r="14" spans="1:8" x14ac:dyDescent="0.2">
      <c r="A14" s="65"/>
      <c r="B14" s="1" t="s">
        <v>351</v>
      </c>
      <c r="C14" s="1">
        <v>1</v>
      </c>
      <c r="D14" s="29"/>
      <c r="E14" s="30">
        <f t="shared" si="0"/>
        <v>0</v>
      </c>
      <c r="F14" s="29"/>
      <c r="G14" s="29"/>
      <c r="H14" s="30">
        <f t="shared" si="1"/>
        <v>0</v>
      </c>
    </row>
    <row r="15" spans="1:8" x14ac:dyDescent="0.2">
      <c r="A15" s="7">
        <v>833753</v>
      </c>
      <c r="B15" s="3" t="s">
        <v>10</v>
      </c>
      <c r="C15" s="3">
        <v>1</v>
      </c>
      <c r="D15" s="29"/>
      <c r="E15" s="30">
        <f t="shared" si="0"/>
        <v>0</v>
      </c>
      <c r="F15" s="29"/>
      <c r="G15" s="29"/>
      <c r="H15" s="30">
        <f t="shared" si="1"/>
        <v>0</v>
      </c>
    </row>
    <row r="16" spans="1:8" x14ac:dyDescent="0.2">
      <c r="A16" s="5">
        <v>402028</v>
      </c>
      <c r="B16" s="1" t="s">
        <v>11</v>
      </c>
      <c r="C16" s="1">
        <v>2</v>
      </c>
      <c r="D16" s="29"/>
      <c r="E16" s="30">
        <f t="shared" si="0"/>
        <v>0</v>
      </c>
      <c r="F16" s="29"/>
      <c r="G16" s="29"/>
      <c r="H16" s="30">
        <f t="shared" si="1"/>
        <v>0</v>
      </c>
    </row>
    <row r="17" spans="1:8" x14ac:dyDescent="0.2">
      <c r="A17" s="7">
        <v>245815</v>
      </c>
      <c r="B17" s="3" t="s">
        <v>31</v>
      </c>
      <c r="C17" s="3">
        <v>1</v>
      </c>
      <c r="D17" s="29"/>
      <c r="E17" s="30">
        <f t="shared" si="0"/>
        <v>0</v>
      </c>
      <c r="F17" s="29"/>
      <c r="G17" s="29"/>
      <c r="H17" s="30">
        <f t="shared" si="1"/>
        <v>0</v>
      </c>
    </row>
    <row r="18" spans="1:8" x14ac:dyDescent="0.2">
      <c r="A18" s="5">
        <v>402034</v>
      </c>
      <c r="B18" s="1" t="s">
        <v>12</v>
      </c>
      <c r="C18" s="1">
        <v>2</v>
      </c>
      <c r="D18" s="29"/>
      <c r="E18" s="30">
        <f t="shared" si="0"/>
        <v>0</v>
      </c>
      <c r="F18" s="29"/>
      <c r="G18" s="29"/>
      <c r="H18" s="30">
        <f t="shared" si="1"/>
        <v>0</v>
      </c>
    </row>
    <row r="19" spans="1:8" x14ac:dyDescent="0.2">
      <c r="A19" s="5">
        <v>474790</v>
      </c>
      <c r="B19" s="1" t="s">
        <v>13</v>
      </c>
      <c r="C19" s="1">
        <v>2</v>
      </c>
      <c r="D19" s="29"/>
      <c r="E19" s="30">
        <f t="shared" si="0"/>
        <v>0</v>
      </c>
      <c r="F19" s="29"/>
      <c r="G19" s="29"/>
      <c r="H19" s="30">
        <f t="shared" si="1"/>
        <v>0</v>
      </c>
    </row>
    <row r="20" spans="1:8" s="12" customFormat="1" x14ac:dyDescent="0.2">
      <c r="A20" s="11">
        <v>402047</v>
      </c>
      <c r="B20" s="4" t="s">
        <v>14</v>
      </c>
      <c r="C20" s="4">
        <v>6</v>
      </c>
      <c r="D20" s="29"/>
      <c r="E20" s="30">
        <f t="shared" si="0"/>
        <v>0</v>
      </c>
      <c r="F20" s="29"/>
      <c r="G20" s="29"/>
      <c r="H20" s="30">
        <f t="shared" si="1"/>
        <v>0</v>
      </c>
    </row>
    <row r="21" spans="1:8" s="12" customFormat="1" x14ac:dyDescent="0.2">
      <c r="A21" s="14">
        <v>536943</v>
      </c>
      <c r="B21" s="6" t="s">
        <v>15</v>
      </c>
      <c r="C21" s="6">
        <v>1</v>
      </c>
      <c r="D21" s="29"/>
      <c r="E21" s="30">
        <f t="shared" si="0"/>
        <v>0</v>
      </c>
      <c r="F21" s="29"/>
      <c r="G21" s="29"/>
      <c r="H21" s="30">
        <f t="shared" si="1"/>
        <v>0</v>
      </c>
    </row>
    <row r="22" spans="1:8" x14ac:dyDescent="0.2">
      <c r="A22" s="7">
        <v>552342</v>
      </c>
      <c r="B22" s="3" t="s">
        <v>16</v>
      </c>
      <c r="C22" s="6">
        <v>1</v>
      </c>
      <c r="D22" s="29"/>
      <c r="E22" s="30">
        <f t="shared" si="0"/>
        <v>0</v>
      </c>
      <c r="F22" s="29"/>
      <c r="G22" s="29"/>
      <c r="H22" s="30">
        <f t="shared" si="1"/>
        <v>0</v>
      </c>
    </row>
    <row r="23" spans="1:8" x14ac:dyDescent="0.2">
      <c r="A23" s="7">
        <v>479618</v>
      </c>
      <c r="B23" s="3" t="s">
        <v>17</v>
      </c>
      <c r="C23" s="6">
        <v>1</v>
      </c>
      <c r="D23" s="29"/>
      <c r="E23" s="30">
        <f t="shared" si="0"/>
        <v>0</v>
      </c>
      <c r="F23" s="29"/>
      <c r="G23" s="29"/>
      <c r="H23" s="30">
        <f t="shared" si="1"/>
        <v>0</v>
      </c>
    </row>
    <row r="24" spans="1:8" x14ac:dyDescent="0.2">
      <c r="A24" s="7">
        <v>552345</v>
      </c>
      <c r="B24" s="3" t="s">
        <v>18</v>
      </c>
      <c r="C24" s="6">
        <v>1</v>
      </c>
      <c r="D24" s="29"/>
      <c r="E24" s="30">
        <f t="shared" si="0"/>
        <v>0</v>
      </c>
      <c r="F24" s="29"/>
      <c r="G24" s="29"/>
      <c r="H24" s="30">
        <f t="shared" si="1"/>
        <v>0</v>
      </c>
    </row>
    <row r="25" spans="1:8" x14ac:dyDescent="0.2">
      <c r="A25" s="3">
        <v>308391</v>
      </c>
      <c r="B25" s="3" t="s">
        <v>19</v>
      </c>
      <c r="C25" s="6">
        <v>1</v>
      </c>
      <c r="D25" s="29"/>
      <c r="E25" s="30">
        <f t="shared" si="0"/>
        <v>0</v>
      </c>
      <c r="F25" s="29"/>
      <c r="G25" s="29"/>
      <c r="H25" s="30">
        <f t="shared" si="1"/>
        <v>0</v>
      </c>
    </row>
    <row r="26" spans="1:8" x14ac:dyDescent="0.2">
      <c r="A26" s="7">
        <v>486061</v>
      </c>
      <c r="B26" s="3" t="s">
        <v>46</v>
      </c>
      <c r="C26" s="6">
        <v>1</v>
      </c>
      <c r="D26" s="29"/>
      <c r="E26" s="30">
        <f t="shared" si="0"/>
        <v>0</v>
      </c>
      <c r="F26" s="29"/>
      <c r="G26" s="29"/>
      <c r="H26" s="30">
        <f t="shared" si="1"/>
        <v>0</v>
      </c>
    </row>
    <row r="27" spans="1:8" x14ac:dyDescent="0.2">
      <c r="A27" s="7">
        <v>552344</v>
      </c>
      <c r="B27" s="3" t="s">
        <v>63</v>
      </c>
      <c r="C27" s="6">
        <v>1</v>
      </c>
      <c r="D27" s="29"/>
      <c r="E27" s="30">
        <f t="shared" si="0"/>
        <v>0</v>
      </c>
      <c r="F27" s="29"/>
      <c r="G27" s="29"/>
      <c r="H27" s="30">
        <f t="shared" si="1"/>
        <v>0</v>
      </c>
    </row>
    <row r="28" spans="1:8" x14ac:dyDescent="0.2">
      <c r="A28" s="7">
        <v>469637</v>
      </c>
      <c r="B28" s="3" t="s">
        <v>20</v>
      </c>
      <c r="C28" s="6">
        <v>1</v>
      </c>
      <c r="D28" s="29"/>
      <c r="E28" s="30">
        <f t="shared" si="0"/>
        <v>0</v>
      </c>
      <c r="F28" s="29"/>
      <c r="G28" s="29"/>
      <c r="H28" s="30">
        <f t="shared" si="1"/>
        <v>0</v>
      </c>
    </row>
    <row r="29" spans="1:8" x14ac:dyDescent="0.2">
      <c r="A29" s="7">
        <v>479614</v>
      </c>
      <c r="B29" s="3" t="s">
        <v>21</v>
      </c>
      <c r="C29" s="6">
        <v>1</v>
      </c>
      <c r="D29" s="29"/>
      <c r="E29" s="30">
        <f t="shared" si="0"/>
        <v>0</v>
      </c>
      <c r="F29" s="29"/>
      <c r="G29" s="29"/>
      <c r="H29" s="30">
        <f t="shared" si="1"/>
        <v>0</v>
      </c>
    </row>
    <row r="30" spans="1:8" x14ac:dyDescent="0.2">
      <c r="A30" s="14">
        <v>833756</v>
      </c>
      <c r="B30" s="6" t="s">
        <v>55</v>
      </c>
      <c r="C30" s="6">
        <v>1</v>
      </c>
      <c r="D30" s="29"/>
      <c r="E30" s="30">
        <f t="shared" si="0"/>
        <v>0</v>
      </c>
      <c r="F30" s="29"/>
      <c r="G30" s="29"/>
      <c r="H30" s="30">
        <f t="shared" si="1"/>
        <v>0</v>
      </c>
    </row>
    <row r="31" spans="1:8" x14ac:dyDescent="0.2">
      <c r="A31" s="7">
        <v>181341</v>
      </c>
      <c r="B31" s="3" t="s">
        <v>48</v>
      </c>
      <c r="C31" s="6">
        <v>1</v>
      </c>
      <c r="D31" s="29"/>
      <c r="E31" s="30">
        <f t="shared" si="0"/>
        <v>0</v>
      </c>
      <c r="F31" s="29"/>
      <c r="G31" s="29"/>
      <c r="H31" s="30">
        <f t="shared" si="1"/>
        <v>0</v>
      </c>
    </row>
    <row r="32" spans="1:8" x14ac:dyDescent="0.2">
      <c r="A32" s="6">
        <v>536938</v>
      </c>
      <c r="B32" s="6" t="s">
        <v>22</v>
      </c>
      <c r="C32" s="6">
        <v>1</v>
      </c>
      <c r="D32" s="29"/>
      <c r="E32" s="30">
        <f t="shared" si="0"/>
        <v>0</v>
      </c>
      <c r="F32" s="29"/>
      <c r="G32" s="29"/>
      <c r="H32" s="30">
        <f t="shared" si="1"/>
        <v>0</v>
      </c>
    </row>
    <row r="33" spans="1:8" x14ac:dyDescent="0.2">
      <c r="A33" s="5">
        <v>475093</v>
      </c>
      <c r="B33" s="1" t="s">
        <v>24</v>
      </c>
      <c r="C33" s="6">
        <v>1</v>
      </c>
      <c r="D33" s="29"/>
      <c r="E33" s="30">
        <f t="shared" si="0"/>
        <v>0</v>
      </c>
      <c r="F33" s="29"/>
      <c r="G33" s="29"/>
      <c r="H33" s="30">
        <f t="shared" si="1"/>
        <v>0</v>
      </c>
    </row>
    <row r="34" spans="1:8" x14ac:dyDescent="0.2">
      <c r="A34" s="5">
        <v>852229</v>
      </c>
      <c r="B34" s="1" t="s">
        <v>25</v>
      </c>
      <c r="C34" s="6">
        <v>1</v>
      </c>
      <c r="D34" s="29"/>
      <c r="E34" s="30">
        <f t="shared" si="0"/>
        <v>0</v>
      </c>
      <c r="F34" s="29"/>
      <c r="G34" s="29"/>
      <c r="H34" s="30">
        <f t="shared" si="1"/>
        <v>0</v>
      </c>
    </row>
    <row r="35" spans="1:8" x14ac:dyDescent="0.2">
      <c r="A35" s="5">
        <v>401988</v>
      </c>
      <c r="B35" s="1" t="s">
        <v>26</v>
      </c>
      <c r="C35" s="6">
        <v>1</v>
      </c>
      <c r="D35" s="29"/>
      <c r="E35" s="30">
        <f t="shared" si="0"/>
        <v>0</v>
      </c>
      <c r="F35" s="29"/>
      <c r="G35" s="29"/>
      <c r="H35" s="30">
        <f t="shared" si="1"/>
        <v>0</v>
      </c>
    </row>
    <row r="36" spans="1:8" x14ac:dyDescent="0.2">
      <c r="A36" s="7">
        <v>506336</v>
      </c>
      <c r="B36" s="3" t="s">
        <v>27</v>
      </c>
      <c r="C36" s="6">
        <v>1</v>
      </c>
      <c r="D36" s="29"/>
      <c r="E36" s="30">
        <f t="shared" si="0"/>
        <v>0</v>
      </c>
      <c r="F36" s="29"/>
      <c r="G36" s="29"/>
      <c r="H36" s="30">
        <f t="shared" si="1"/>
        <v>0</v>
      </c>
    </row>
    <row r="37" spans="1:8" x14ac:dyDescent="0.2">
      <c r="A37" s="5">
        <v>402002</v>
      </c>
      <c r="B37" s="4" t="s">
        <v>57</v>
      </c>
      <c r="C37" s="6">
        <v>1</v>
      </c>
      <c r="D37" s="29"/>
      <c r="E37" s="30">
        <f t="shared" si="0"/>
        <v>0</v>
      </c>
      <c r="F37" s="29"/>
      <c r="G37" s="29"/>
      <c r="H37" s="30">
        <f t="shared" si="1"/>
        <v>0</v>
      </c>
    </row>
    <row r="38" spans="1:8" x14ac:dyDescent="0.2">
      <c r="A38" s="5">
        <v>402003</v>
      </c>
      <c r="B38" s="4" t="s">
        <v>58</v>
      </c>
      <c r="C38" s="6">
        <v>1</v>
      </c>
      <c r="D38" s="29"/>
      <c r="E38" s="30">
        <f t="shared" si="0"/>
        <v>0</v>
      </c>
      <c r="F38" s="29"/>
      <c r="G38" s="29"/>
      <c r="H38" s="30">
        <f t="shared" si="1"/>
        <v>0</v>
      </c>
    </row>
    <row r="39" spans="1:8" x14ac:dyDescent="0.2">
      <c r="A39" s="5">
        <v>401999</v>
      </c>
      <c r="B39" s="4" t="s">
        <v>59</v>
      </c>
      <c r="C39" s="6">
        <v>1</v>
      </c>
      <c r="D39" s="29"/>
      <c r="E39" s="30">
        <f t="shared" si="0"/>
        <v>0</v>
      </c>
      <c r="F39" s="29"/>
      <c r="G39" s="29"/>
      <c r="H39" s="30">
        <f t="shared" si="1"/>
        <v>0</v>
      </c>
    </row>
    <row r="40" spans="1:8" x14ac:dyDescent="0.2">
      <c r="A40" s="5">
        <v>401989</v>
      </c>
      <c r="B40" s="4" t="s">
        <v>60</v>
      </c>
      <c r="C40" s="6">
        <v>1</v>
      </c>
      <c r="D40" s="29"/>
      <c r="E40" s="30">
        <f t="shared" si="0"/>
        <v>0</v>
      </c>
      <c r="F40" s="29"/>
      <c r="G40" s="29"/>
      <c r="H40" s="30">
        <f t="shared" si="1"/>
        <v>0</v>
      </c>
    </row>
    <row r="41" spans="1:8" x14ac:dyDescent="0.2">
      <c r="A41" s="5">
        <v>658545</v>
      </c>
      <c r="B41" s="4" t="s">
        <v>62</v>
      </c>
      <c r="C41" s="6">
        <v>1</v>
      </c>
      <c r="D41" s="29"/>
      <c r="E41" s="30">
        <f t="shared" si="0"/>
        <v>0</v>
      </c>
      <c r="F41" s="29"/>
      <c r="G41" s="29"/>
      <c r="H41" s="30">
        <f t="shared" si="1"/>
        <v>0</v>
      </c>
    </row>
    <row r="42" spans="1:8" x14ac:dyDescent="0.2">
      <c r="A42" s="5">
        <v>695666</v>
      </c>
      <c r="B42" s="4" t="s">
        <v>61</v>
      </c>
      <c r="C42" s="6">
        <v>1</v>
      </c>
      <c r="D42" s="41"/>
      <c r="E42" s="42">
        <f t="shared" si="0"/>
        <v>0</v>
      </c>
      <c r="F42" s="29"/>
      <c r="G42" s="29"/>
      <c r="H42" s="30">
        <f t="shared" si="1"/>
        <v>0</v>
      </c>
    </row>
    <row r="43" spans="1:8" ht="13.5" thickBot="1" x14ac:dyDescent="0.25">
      <c r="A43" s="5">
        <v>459034</v>
      </c>
      <c r="B43" s="1" t="s">
        <v>50</v>
      </c>
      <c r="C43" s="6">
        <v>1</v>
      </c>
      <c r="D43" s="41"/>
      <c r="E43" s="42">
        <f t="shared" si="0"/>
        <v>0</v>
      </c>
      <c r="F43" s="40"/>
      <c r="G43" s="41"/>
      <c r="H43" s="42">
        <f t="shared" si="1"/>
        <v>0</v>
      </c>
    </row>
    <row r="44" spans="1:8" ht="16.5" thickBot="1" x14ac:dyDescent="0.3">
      <c r="D44" s="43" t="s">
        <v>333</v>
      </c>
      <c r="E44" s="44">
        <f>SUM(E2:E43)</f>
        <v>0</v>
      </c>
      <c r="F44" s="50"/>
      <c r="G44" s="43" t="s">
        <v>341</v>
      </c>
      <c r="H44" s="44">
        <f>SUM(H2:H43)</f>
        <v>0</v>
      </c>
    </row>
  </sheetData>
  <pageMargins left="0.7" right="0.7" top="0.75" bottom="0.75" header="0.3" footer="0.3"/>
  <pageSetup paperSize="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82"/>
  <sheetViews>
    <sheetView workbookViewId="0"/>
  </sheetViews>
  <sheetFormatPr defaultRowHeight="12.75" x14ac:dyDescent="0.2"/>
  <cols>
    <col min="2" max="2" width="45.28515625" customWidth="1"/>
    <col min="3" max="3" width="16.42578125" customWidth="1"/>
    <col min="4" max="4" width="29.85546875" style="64" bestFit="1" customWidth="1"/>
    <col min="5" max="5" width="18.140625" customWidth="1"/>
    <col min="11" max="11" width="57.140625" customWidth="1"/>
  </cols>
  <sheetData>
    <row r="1" spans="1:15" ht="13.5" thickBot="1" x14ac:dyDescent="0.25">
      <c r="A1" s="45" t="s">
        <v>330</v>
      </c>
      <c r="B1" s="45" t="s">
        <v>329</v>
      </c>
      <c r="C1" s="46" t="s">
        <v>331</v>
      </c>
      <c r="D1" s="58" t="s">
        <v>342</v>
      </c>
      <c r="E1" s="48" t="s">
        <v>340</v>
      </c>
    </row>
    <row r="2" spans="1:15" x14ac:dyDescent="0.2">
      <c r="A2" s="67" t="s">
        <v>323</v>
      </c>
      <c r="B2" s="68"/>
      <c r="C2" s="69"/>
      <c r="D2" s="59"/>
      <c r="E2" s="52"/>
    </row>
    <row r="3" spans="1:15" x14ac:dyDescent="0.2">
      <c r="A3" s="27">
        <v>422280</v>
      </c>
      <c r="B3" s="28" t="s">
        <v>64</v>
      </c>
      <c r="C3" s="29"/>
      <c r="D3" s="60"/>
      <c r="E3" s="29"/>
    </row>
    <row r="4" spans="1:15" x14ac:dyDescent="0.2">
      <c r="A4" s="27">
        <v>422363</v>
      </c>
      <c r="B4" s="28" t="s">
        <v>65</v>
      </c>
      <c r="C4" s="29"/>
      <c r="D4" s="60"/>
      <c r="E4" s="29"/>
    </row>
    <row r="5" spans="1:15" x14ac:dyDescent="0.2">
      <c r="A5" s="27">
        <v>422267</v>
      </c>
      <c r="B5" s="28" t="s">
        <v>66</v>
      </c>
      <c r="C5" s="29"/>
      <c r="D5" s="60"/>
      <c r="E5" s="29"/>
    </row>
    <row r="6" spans="1:15" x14ac:dyDescent="0.2">
      <c r="A6" s="27">
        <v>422189</v>
      </c>
      <c r="B6" s="28" t="s">
        <v>67</v>
      </c>
      <c r="C6" s="29"/>
      <c r="D6" s="60"/>
      <c r="E6" s="29"/>
    </row>
    <row r="7" spans="1:15" x14ac:dyDescent="0.2">
      <c r="A7" s="27">
        <v>422307</v>
      </c>
      <c r="B7" s="28" t="s">
        <v>68</v>
      </c>
      <c r="C7" s="29"/>
      <c r="D7" s="60"/>
      <c r="E7" s="29"/>
      <c r="I7" s="12"/>
      <c r="J7" s="19"/>
      <c r="K7" s="12"/>
      <c r="L7" s="20"/>
      <c r="M7" s="12"/>
      <c r="N7" s="20"/>
    </row>
    <row r="8" spans="1:15" x14ac:dyDescent="0.2">
      <c r="A8" s="27">
        <v>422203</v>
      </c>
      <c r="B8" s="28" t="s">
        <v>69</v>
      </c>
      <c r="C8" s="29"/>
      <c r="D8" s="60"/>
      <c r="E8" s="29"/>
      <c r="I8" s="12"/>
      <c r="J8" s="19"/>
      <c r="K8" s="12"/>
      <c r="L8" s="20"/>
      <c r="M8" s="12"/>
      <c r="N8" s="20"/>
    </row>
    <row r="9" spans="1:15" x14ac:dyDescent="0.2">
      <c r="A9" s="27">
        <v>422162</v>
      </c>
      <c r="B9" s="28" t="s">
        <v>70</v>
      </c>
      <c r="C9" s="29"/>
      <c r="D9" s="60"/>
      <c r="E9" s="29"/>
      <c r="J9" s="18"/>
      <c r="L9" s="8"/>
      <c r="N9" s="8"/>
    </row>
    <row r="10" spans="1:15" x14ac:dyDescent="0.2">
      <c r="A10" s="27">
        <v>422219</v>
      </c>
      <c r="B10" s="28" t="s">
        <v>71</v>
      </c>
      <c r="C10" s="29"/>
      <c r="D10" s="60"/>
      <c r="E10" s="29"/>
      <c r="J10" s="19"/>
      <c r="K10" s="12"/>
      <c r="L10" s="20"/>
      <c r="M10" s="12"/>
      <c r="N10" s="20"/>
    </row>
    <row r="11" spans="1:15" x14ac:dyDescent="0.2">
      <c r="A11" s="27">
        <v>422314</v>
      </c>
      <c r="B11" s="28" t="s">
        <v>72</v>
      </c>
      <c r="C11" s="29"/>
      <c r="D11" s="60"/>
      <c r="E11" s="29"/>
      <c r="J11" s="19"/>
      <c r="K11" s="12"/>
      <c r="L11" s="20"/>
      <c r="M11" s="12"/>
      <c r="N11" s="20"/>
      <c r="O11" s="12"/>
    </row>
    <row r="12" spans="1:15" x14ac:dyDescent="0.2">
      <c r="A12" s="27">
        <v>422308</v>
      </c>
      <c r="B12" s="28" t="s">
        <v>73</v>
      </c>
      <c r="C12" s="29"/>
      <c r="D12" s="60"/>
      <c r="E12" s="29"/>
      <c r="J12" s="19"/>
      <c r="K12" s="12"/>
      <c r="L12" s="20"/>
      <c r="M12" s="12"/>
      <c r="N12" s="20"/>
    </row>
    <row r="13" spans="1:15" x14ac:dyDescent="0.2">
      <c r="A13" s="27">
        <v>422152</v>
      </c>
      <c r="B13" s="28" t="s">
        <v>74</v>
      </c>
      <c r="C13" s="29"/>
      <c r="D13" s="60"/>
      <c r="E13" s="29"/>
      <c r="J13" s="18"/>
      <c r="L13" s="8"/>
      <c r="N13" s="8"/>
    </row>
    <row r="14" spans="1:15" x14ac:dyDescent="0.2">
      <c r="A14" s="27">
        <v>422366</v>
      </c>
      <c r="B14" s="28" t="s">
        <v>75</v>
      </c>
      <c r="C14" s="29"/>
      <c r="D14" s="60"/>
      <c r="E14" s="29"/>
      <c r="J14" s="18"/>
      <c r="L14" s="8"/>
      <c r="N14" s="8"/>
    </row>
    <row r="15" spans="1:15" x14ac:dyDescent="0.2">
      <c r="A15" s="27">
        <v>422298</v>
      </c>
      <c r="B15" s="28" t="s">
        <v>76</v>
      </c>
      <c r="C15" s="29"/>
      <c r="D15" s="60"/>
      <c r="E15" s="29"/>
      <c r="J15" s="19"/>
      <c r="K15" s="12"/>
      <c r="L15" s="20"/>
      <c r="M15" s="12"/>
      <c r="N15" s="20"/>
    </row>
    <row r="16" spans="1:15" x14ac:dyDescent="0.2">
      <c r="A16" s="27">
        <v>422343</v>
      </c>
      <c r="B16" s="28" t="s">
        <v>77</v>
      </c>
      <c r="C16" s="29"/>
      <c r="D16" s="60"/>
      <c r="E16" s="29"/>
      <c r="J16" s="19"/>
      <c r="K16" s="12"/>
      <c r="L16" s="20"/>
      <c r="M16" s="12"/>
      <c r="N16" s="20"/>
    </row>
    <row r="17" spans="1:14" x14ac:dyDescent="0.2">
      <c r="A17" s="27">
        <v>422228</v>
      </c>
      <c r="B17" s="28" t="s">
        <v>78</v>
      </c>
      <c r="C17" s="29"/>
      <c r="D17" s="60"/>
      <c r="E17" s="29"/>
      <c r="J17" s="19"/>
      <c r="K17" s="12"/>
      <c r="L17" s="20"/>
      <c r="M17" s="12"/>
      <c r="N17" s="20"/>
    </row>
    <row r="18" spans="1:14" x14ac:dyDescent="0.2">
      <c r="A18" s="27">
        <v>422439</v>
      </c>
      <c r="B18" s="28" t="s">
        <v>79</v>
      </c>
      <c r="C18" s="29"/>
      <c r="D18" s="60"/>
      <c r="E18" s="29"/>
      <c r="J18" s="18"/>
      <c r="L18" s="8"/>
      <c r="N18" s="8"/>
    </row>
    <row r="19" spans="1:14" x14ac:dyDescent="0.2">
      <c r="A19" s="27">
        <v>422279</v>
      </c>
      <c r="B19" s="28" t="s">
        <v>80</v>
      </c>
      <c r="C19" s="29"/>
      <c r="D19" s="60"/>
      <c r="E19" s="29"/>
      <c r="J19" s="18"/>
      <c r="L19" s="8"/>
      <c r="N19" s="8"/>
    </row>
    <row r="20" spans="1:14" x14ac:dyDescent="0.2">
      <c r="A20" s="27">
        <v>422265</v>
      </c>
      <c r="B20" s="28" t="s">
        <v>81</v>
      </c>
      <c r="C20" s="29"/>
      <c r="D20" s="60"/>
      <c r="E20" s="29"/>
      <c r="J20" s="19"/>
      <c r="K20" s="12"/>
      <c r="L20" s="20"/>
      <c r="M20" s="12"/>
      <c r="N20" s="20"/>
    </row>
    <row r="21" spans="1:14" x14ac:dyDescent="0.2">
      <c r="A21" s="27">
        <v>422233</v>
      </c>
      <c r="B21" s="28" t="s">
        <v>82</v>
      </c>
      <c r="C21" s="29"/>
      <c r="D21" s="60"/>
      <c r="E21" s="29"/>
      <c r="J21" s="18"/>
      <c r="L21" s="8"/>
      <c r="N21" s="8"/>
    </row>
    <row r="22" spans="1:14" x14ac:dyDescent="0.2">
      <c r="A22" s="27">
        <v>422273</v>
      </c>
      <c r="B22" s="28" t="s">
        <v>83</v>
      </c>
      <c r="C22" s="29"/>
      <c r="D22" s="60"/>
      <c r="E22" s="29"/>
      <c r="J22" s="18"/>
      <c r="L22" s="8"/>
      <c r="N22" s="8"/>
    </row>
    <row r="23" spans="1:14" x14ac:dyDescent="0.2">
      <c r="A23" s="27">
        <v>422407</v>
      </c>
      <c r="B23" s="28" t="s">
        <v>84</v>
      </c>
      <c r="C23" s="29"/>
      <c r="D23" s="60"/>
      <c r="E23" s="29"/>
      <c r="J23" s="18"/>
      <c r="L23" s="8"/>
      <c r="N23" s="8"/>
    </row>
    <row r="24" spans="1:14" x14ac:dyDescent="0.2">
      <c r="A24" s="27">
        <v>422322</v>
      </c>
      <c r="B24" s="28" t="s">
        <v>85</v>
      </c>
      <c r="C24" s="29"/>
      <c r="D24" s="60"/>
      <c r="E24" s="29"/>
      <c r="J24" s="18"/>
      <c r="L24" s="8"/>
      <c r="N24" s="8"/>
    </row>
    <row r="25" spans="1:14" x14ac:dyDescent="0.2">
      <c r="A25" s="27">
        <v>422200</v>
      </c>
      <c r="B25" s="28" t="s">
        <v>86</v>
      </c>
      <c r="C25" s="29"/>
      <c r="D25" s="60"/>
      <c r="E25" s="29"/>
      <c r="I25" s="12"/>
      <c r="J25" s="19"/>
      <c r="K25" s="12"/>
      <c r="L25" s="20"/>
      <c r="M25" s="12"/>
      <c r="N25" s="20"/>
    </row>
    <row r="26" spans="1:14" x14ac:dyDescent="0.2">
      <c r="A26" s="27">
        <v>422441</v>
      </c>
      <c r="B26" s="28" t="s">
        <v>87</v>
      </c>
      <c r="C26" s="29"/>
      <c r="D26" s="60"/>
      <c r="E26" s="29"/>
      <c r="J26" s="18"/>
      <c r="L26" s="8"/>
      <c r="N26" s="8"/>
    </row>
    <row r="27" spans="1:14" x14ac:dyDescent="0.2">
      <c r="A27" s="27">
        <v>422227</v>
      </c>
      <c r="B27" s="28" t="s">
        <v>88</v>
      </c>
      <c r="C27" s="29"/>
      <c r="D27" s="60"/>
      <c r="E27" s="29"/>
      <c r="J27" s="19"/>
      <c r="K27" s="12"/>
      <c r="L27" s="20"/>
      <c r="M27" s="12"/>
      <c r="N27" s="20"/>
    </row>
    <row r="28" spans="1:14" x14ac:dyDescent="0.2">
      <c r="A28" s="27">
        <v>422284</v>
      </c>
      <c r="B28" s="28" t="s">
        <v>89</v>
      </c>
      <c r="C28" s="29"/>
      <c r="D28" s="60"/>
      <c r="E28" s="29"/>
      <c r="J28" s="18"/>
      <c r="L28" s="8"/>
      <c r="N28" s="8"/>
    </row>
    <row r="29" spans="1:14" x14ac:dyDescent="0.2">
      <c r="A29" s="27">
        <v>422581</v>
      </c>
      <c r="B29" s="28" t="s">
        <v>90</v>
      </c>
      <c r="C29" s="29"/>
      <c r="D29" s="60"/>
      <c r="E29" s="29"/>
      <c r="J29" s="19"/>
      <c r="K29" s="12"/>
      <c r="L29" s="20"/>
      <c r="M29" s="12"/>
      <c r="N29" s="20"/>
    </row>
    <row r="30" spans="1:14" x14ac:dyDescent="0.2">
      <c r="A30" s="27">
        <v>422234</v>
      </c>
      <c r="B30" s="28" t="s">
        <v>91</v>
      </c>
      <c r="C30" s="29"/>
      <c r="D30" s="60"/>
      <c r="E30" s="29"/>
      <c r="J30" s="18"/>
      <c r="L30" s="8"/>
      <c r="N30" s="8"/>
    </row>
    <row r="31" spans="1:14" x14ac:dyDescent="0.2">
      <c r="A31" s="27">
        <v>422248</v>
      </c>
      <c r="B31" s="28" t="s">
        <v>92</v>
      </c>
      <c r="C31" s="29"/>
      <c r="D31" s="60"/>
      <c r="E31" s="29"/>
      <c r="J31" s="19"/>
      <c r="K31" s="12"/>
      <c r="L31" s="20"/>
      <c r="M31" s="12"/>
      <c r="N31" s="20"/>
    </row>
    <row r="32" spans="1:14" x14ac:dyDescent="0.2">
      <c r="A32" s="27">
        <v>422344</v>
      </c>
      <c r="B32" s="28" t="s">
        <v>93</v>
      </c>
      <c r="C32" s="29"/>
      <c r="D32" s="60"/>
      <c r="E32" s="29"/>
      <c r="J32" s="18"/>
      <c r="L32" s="8"/>
      <c r="N32" s="8"/>
    </row>
    <row r="33" spans="1:14" x14ac:dyDescent="0.2">
      <c r="A33" s="27">
        <v>422277</v>
      </c>
      <c r="B33" s="28" t="s">
        <v>94</v>
      </c>
      <c r="C33" s="29"/>
      <c r="D33" s="60"/>
      <c r="E33" s="29"/>
      <c r="J33" s="18"/>
      <c r="L33" s="8"/>
      <c r="N33" s="8"/>
    </row>
    <row r="34" spans="1:14" x14ac:dyDescent="0.2">
      <c r="A34" s="27">
        <v>422541</v>
      </c>
      <c r="B34" s="28" t="s">
        <v>95</v>
      </c>
      <c r="C34" s="29"/>
      <c r="D34" s="60"/>
      <c r="E34" s="29"/>
      <c r="J34" s="18"/>
      <c r="L34" s="8"/>
      <c r="N34" s="8"/>
    </row>
    <row r="35" spans="1:14" x14ac:dyDescent="0.2">
      <c r="A35" s="27">
        <v>422262</v>
      </c>
      <c r="B35" s="28" t="s">
        <v>96</v>
      </c>
      <c r="C35" s="29"/>
      <c r="D35" s="60"/>
      <c r="E35" s="29"/>
      <c r="J35" s="19"/>
      <c r="K35" s="12"/>
      <c r="L35" s="20"/>
      <c r="M35" s="12"/>
      <c r="N35" s="20"/>
    </row>
    <row r="36" spans="1:14" x14ac:dyDescent="0.2">
      <c r="A36" s="27">
        <v>422166</v>
      </c>
      <c r="B36" s="28" t="s">
        <v>97</v>
      </c>
      <c r="C36" s="29"/>
      <c r="D36" s="60"/>
      <c r="E36" s="29"/>
      <c r="J36" s="18"/>
      <c r="L36" s="8"/>
      <c r="N36" s="8"/>
    </row>
    <row r="37" spans="1:14" x14ac:dyDescent="0.2">
      <c r="A37" s="27">
        <v>422505</v>
      </c>
      <c r="B37" s="28" t="s">
        <v>98</v>
      </c>
      <c r="C37" s="29"/>
      <c r="D37" s="60"/>
      <c r="E37" s="29"/>
      <c r="J37" s="18"/>
      <c r="L37" s="8"/>
      <c r="N37" s="8"/>
    </row>
    <row r="38" spans="1:14" x14ac:dyDescent="0.2">
      <c r="A38" s="27">
        <v>422175</v>
      </c>
      <c r="B38" s="28" t="s">
        <v>99</v>
      </c>
      <c r="C38" s="29"/>
      <c r="D38" s="60"/>
      <c r="E38" s="29"/>
      <c r="J38" s="18"/>
      <c r="L38" s="8"/>
      <c r="N38" s="8"/>
    </row>
    <row r="39" spans="1:14" x14ac:dyDescent="0.2">
      <c r="A39" s="27">
        <v>422335</v>
      </c>
      <c r="B39" s="28" t="s">
        <v>100</v>
      </c>
      <c r="C39" s="29"/>
      <c r="D39" s="60"/>
      <c r="E39" s="29"/>
      <c r="J39" s="18"/>
      <c r="L39" s="8"/>
      <c r="N39" s="8"/>
    </row>
    <row r="40" spans="1:14" x14ac:dyDescent="0.2">
      <c r="A40" s="27">
        <v>422320</v>
      </c>
      <c r="B40" s="28" t="s">
        <v>101</v>
      </c>
      <c r="C40" s="29"/>
      <c r="D40" s="60"/>
      <c r="E40" s="29"/>
      <c r="J40" s="18"/>
      <c r="L40" s="8"/>
      <c r="N40" s="8"/>
    </row>
    <row r="41" spans="1:14" x14ac:dyDescent="0.2">
      <c r="A41" s="27">
        <v>422329</v>
      </c>
      <c r="B41" s="28" t="s">
        <v>102</v>
      </c>
      <c r="C41" s="29"/>
      <c r="D41" s="60"/>
      <c r="E41" s="29"/>
      <c r="J41" s="19"/>
      <c r="K41" s="12"/>
      <c r="L41" s="20"/>
      <c r="M41" s="12"/>
      <c r="N41" s="20"/>
    </row>
    <row r="42" spans="1:14" x14ac:dyDescent="0.2">
      <c r="A42" s="27">
        <v>422211</v>
      </c>
      <c r="B42" s="28" t="s">
        <v>103</v>
      </c>
      <c r="C42" s="29"/>
      <c r="D42" s="60"/>
      <c r="E42" s="29"/>
      <c r="J42" s="18"/>
      <c r="L42" s="8"/>
      <c r="N42" s="8"/>
    </row>
    <row r="43" spans="1:14" x14ac:dyDescent="0.2">
      <c r="A43" s="27">
        <v>422188</v>
      </c>
      <c r="B43" s="28" t="s">
        <v>104</v>
      </c>
      <c r="C43" s="29"/>
      <c r="D43" s="60"/>
      <c r="E43" s="29"/>
      <c r="J43" s="18"/>
      <c r="L43" s="8"/>
      <c r="N43" s="8"/>
    </row>
    <row r="44" spans="1:14" x14ac:dyDescent="0.2">
      <c r="A44" s="27">
        <v>422195</v>
      </c>
      <c r="B44" s="28" t="s">
        <v>105</v>
      </c>
      <c r="C44" s="29"/>
      <c r="D44" s="60"/>
      <c r="E44" s="29"/>
      <c r="J44" s="18"/>
      <c r="L44" s="8"/>
      <c r="N44" s="8"/>
    </row>
    <row r="45" spans="1:14" x14ac:dyDescent="0.2">
      <c r="A45" s="27">
        <v>422296</v>
      </c>
      <c r="B45" s="28" t="s">
        <v>106</v>
      </c>
      <c r="C45" s="29"/>
      <c r="D45" s="60"/>
      <c r="E45" s="29"/>
      <c r="J45" s="18"/>
      <c r="L45" s="8"/>
      <c r="N45" s="8"/>
    </row>
    <row r="46" spans="1:14" x14ac:dyDescent="0.2">
      <c r="A46" s="27">
        <v>422309</v>
      </c>
      <c r="B46" s="28" t="s">
        <v>107</v>
      </c>
      <c r="C46" s="29"/>
      <c r="D46" s="60"/>
      <c r="E46" s="29"/>
      <c r="J46" s="18"/>
      <c r="L46" s="8"/>
      <c r="N46" s="8"/>
    </row>
    <row r="47" spans="1:14" x14ac:dyDescent="0.2">
      <c r="A47" s="27">
        <v>422342</v>
      </c>
      <c r="B47" s="28" t="s">
        <v>108</v>
      </c>
      <c r="C47" s="29"/>
      <c r="D47" s="60"/>
      <c r="E47" s="29"/>
      <c r="J47" s="18"/>
      <c r="L47" s="8"/>
      <c r="N47" s="8"/>
    </row>
    <row r="48" spans="1:14" x14ac:dyDescent="0.2">
      <c r="A48" s="27">
        <v>422444</v>
      </c>
      <c r="B48" s="28" t="s">
        <v>109</v>
      </c>
      <c r="C48" s="29"/>
      <c r="D48" s="60"/>
      <c r="E48" s="29"/>
      <c r="J48" s="18"/>
      <c r="L48" s="8"/>
      <c r="N48" s="8"/>
    </row>
    <row r="49" spans="1:14" x14ac:dyDescent="0.2">
      <c r="A49" s="27">
        <v>422479</v>
      </c>
      <c r="B49" s="28" t="s">
        <v>110</v>
      </c>
      <c r="C49" s="29"/>
      <c r="D49" s="60"/>
      <c r="E49" s="29"/>
      <c r="J49" s="18"/>
      <c r="L49" s="8"/>
      <c r="N49" s="8"/>
    </row>
    <row r="50" spans="1:14" x14ac:dyDescent="0.2">
      <c r="A50" s="67" t="s">
        <v>322</v>
      </c>
      <c r="B50" s="68"/>
      <c r="C50" s="69"/>
      <c r="D50" s="61"/>
      <c r="E50" s="53"/>
      <c r="J50" s="18"/>
      <c r="L50" s="8"/>
      <c r="N50" s="8"/>
    </row>
    <row r="51" spans="1:14" x14ac:dyDescent="0.2">
      <c r="A51" s="31">
        <v>313813</v>
      </c>
      <c r="B51" s="32" t="s">
        <v>130</v>
      </c>
      <c r="C51" s="29"/>
      <c r="D51" s="60"/>
      <c r="E51" s="29"/>
      <c r="J51" s="18"/>
      <c r="L51" s="8"/>
      <c r="N51" s="8"/>
    </row>
    <row r="52" spans="1:14" x14ac:dyDescent="0.2">
      <c r="A52" s="31">
        <v>119745</v>
      </c>
      <c r="B52" s="32" t="s">
        <v>129</v>
      </c>
      <c r="C52" s="29"/>
      <c r="D52" s="60"/>
      <c r="E52" s="29"/>
      <c r="J52" s="18"/>
      <c r="L52" s="8"/>
      <c r="N52" s="8"/>
    </row>
    <row r="53" spans="1:14" x14ac:dyDescent="0.2">
      <c r="A53" s="27">
        <v>701958</v>
      </c>
      <c r="B53" s="28" t="s">
        <v>128</v>
      </c>
      <c r="C53" s="29"/>
      <c r="D53" s="60"/>
      <c r="E53" s="29"/>
      <c r="J53" s="18"/>
      <c r="L53" s="8"/>
      <c r="N53" s="8"/>
    </row>
    <row r="54" spans="1:14" x14ac:dyDescent="0.2">
      <c r="A54" s="27">
        <v>701957</v>
      </c>
      <c r="B54" s="28" t="s">
        <v>127</v>
      </c>
      <c r="C54" s="29"/>
      <c r="D54" s="60"/>
      <c r="E54" s="29"/>
      <c r="J54" s="18"/>
      <c r="L54" s="8"/>
      <c r="N54" s="8"/>
    </row>
    <row r="55" spans="1:14" x14ac:dyDescent="0.2">
      <c r="A55" s="27">
        <v>701953</v>
      </c>
      <c r="B55" s="28" t="s">
        <v>126</v>
      </c>
      <c r="C55" s="29"/>
      <c r="D55" s="60"/>
      <c r="E55" s="29"/>
      <c r="J55" s="18"/>
      <c r="L55" s="8"/>
      <c r="N55" s="8"/>
    </row>
    <row r="56" spans="1:14" x14ac:dyDescent="0.2">
      <c r="A56" s="67" t="s">
        <v>321</v>
      </c>
      <c r="B56" s="68"/>
      <c r="C56" s="69"/>
      <c r="D56" s="61"/>
      <c r="E56" s="53"/>
      <c r="J56" s="18"/>
      <c r="L56" s="8"/>
      <c r="N56" s="8"/>
    </row>
    <row r="57" spans="1:14" x14ac:dyDescent="0.2">
      <c r="A57" s="27">
        <v>854009</v>
      </c>
      <c r="B57" s="28" t="s">
        <v>113</v>
      </c>
      <c r="C57" s="29"/>
      <c r="D57" s="60"/>
      <c r="E57" s="29"/>
      <c r="J57" s="18"/>
      <c r="L57" s="8"/>
      <c r="N57" s="8"/>
    </row>
    <row r="58" spans="1:14" x14ac:dyDescent="0.2">
      <c r="A58" s="27">
        <v>954602</v>
      </c>
      <c r="B58" s="28" t="s">
        <v>111</v>
      </c>
      <c r="C58" s="29"/>
      <c r="D58" s="60"/>
      <c r="E58" s="29"/>
      <c r="J58" s="18"/>
      <c r="L58" s="8"/>
      <c r="N58" s="8"/>
    </row>
    <row r="59" spans="1:14" x14ac:dyDescent="0.2">
      <c r="A59" s="27">
        <v>854008</v>
      </c>
      <c r="B59" s="28" t="s">
        <v>112</v>
      </c>
      <c r="C59" s="29"/>
      <c r="D59" s="60"/>
      <c r="E59" s="29"/>
      <c r="J59" s="18"/>
      <c r="L59" s="8"/>
      <c r="N59" s="8"/>
    </row>
    <row r="60" spans="1:14" x14ac:dyDescent="0.2">
      <c r="A60" s="27">
        <v>955049</v>
      </c>
      <c r="B60" s="28" t="s">
        <v>114</v>
      </c>
      <c r="C60" s="29"/>
      <c r="D60" s="60"/>
      <c r="E60" s="29"/>
      <c r="J60" s="18"/>
      <c r="L60" s="8"/>
      <c r="N60" s="8"/>
    </row>
    <row r="61" spans="1:14" x14ac:dyDescent="0.2">
      <c r="A61" s="27">
        <v>954605</v>
      </c>
      <c r="B61" s="28" t="s">
        <v>115</v>
      </c>
      <c r="C61" s="29"/>
      <c r="D61" s="60"/>
      <c r="E61" s="29"/>
      <c r="J61" s="18"/>
      <c r="L61" s="8"/>
      <c r="N61" s="8"/>
    </row>
    <row r="62" spans="1:14" x14ac:dyDescent="0.2">
      <c r="A62" s="27">
        <v>880103</v>
      </c>
      <c r="B62" s="28" t="s">
        <v>116</v>
      </c>
      <c r="C62" s="29"/>
      <c r="D62" s="60"/>
      <c r="E62" s="29"/>
      <c r="J62" s="18"/>
      <c r="L62" s="8"/>
      <c r="N62" s="8"/>
    </row>
    <row r="63" spans="1:14" x14ac:dyDescent="0.2">
      <c r="A63" s="27">
        <v>955051</v>
      </c>
      <c r="B63" s="28" t="s">
        <v>117</v>
      </c>
      <c r="C63" s="29"/>
      <c r="D63" s="60"/>
      <c r="E63" s="29"/>
      <c r="I63" s="12"/>
      <c r="J63" s="19"/>
      <c r="K63" s="12"/>
      <c r="L63" s="20"/>
      <c r="M63" s="12"/>
      <c r="N63" s="20"/>
    </row>
    <row r="64" spans="1:14" x14ac:dyDescent="0.2">
      <c r="A64" s="27">
        <v>954603</v>
      </c>
      <c r="B64" s="28" t="s">
        <v>118</v>
      </c>
      <c r="C64" s="29"/>
      <c r="D64" s="60"/>
      <c r="E64" s="29"/>
      <c r="J64" s="18"/>
      <c r="L64" s="8"/>
      <c r="N64" s="8"/>
    </row>
    <row r="65" spans="1:14" x14ac:dyDescent="0.2">
      <c r="A65" s="27">
        <v>954609</v>
      </c>
      <c r="B65" s="28" t="s">
        <v>119</v>
      </c>
      <c r="C65" s="29"/>
      <c r="D65" s="60"/>
      <c r="E65" s="29"/>
      <c r="J65" s="18"/>
      <c r="L65" s="8"/>
      <c r="N65" s="8"/>
    </row>
    <row r="66" spans="1:14" x14ac:dyDescent="0.2">
      <c r="A66" s="27">
        <v>955048</v>
      </c>
      <c r="B66" s="28" t="s">
        <v>120</v>
      </c>
      <c r="C66" s="29"/>
      <c r="D66" s="60"/>
      <c r="E66" s="29"/>
      <c r="J66" s="19"/>
      <c r="K66" s="12"/>
      <c r="L66" s="20"/>
      <c r="M66" s="12"/>
      <c r="N66" s="20"/>
    </row>
    <row r="67" spans="1:14" x14ac:dyDescent="0.2">
      <c r="A67" s="27">
        <v>954601</v>
      </c>
      <c r="B67" s="28" t="s">
        <v>121</v>
      </c>
      <c r="C67" s="29"/>
      <c r="D67" s="60"/>
      <c r="E67" s="29"/>
      <c r="J67" s="18"/>
      <c r="L67" s="8"/>
      <c r="N67" s="8"/>
    </row>
    <row r="68" spans="1:14" x14ac:dyDescent="0.2">
      <c r="A68" s="27">
        <v>955050</v>
      </c>
      <c r="B68" s="28" t="s">
        <v>122</v>
      </c>
      <c r="C68" s="29"/>
      <c r="D68" s="60"/>
      <c r="E68" s="29"/>
      <c r="J68" s="18"/>
      <c r="L68" s="8"/>
      <c r="N68" s="8"/>
    </row>
    <row r="69" spans="1:14" x14ac:dyDescent="0.2">
      <c r="A69" s="27">
        <v>880104</v>
      </c>
      <c r="B69" s="28" t="s">
        <v>123</v>
      </c>
      <c r="C69" s="29"/>
      <c r="D69" s="60"/>
      <c r="E69" s="29"/>
      <c r="J69" s="18"/>
      <c r="L69" s="8"/>
      <c r="N69" s="8"/>
    </row>
    <row r="70" spans="1:14" x14ac:dyDescent="0.2">
      <c r="A70" s="27">
        <v>955203</v>
      </c>
      <c r="B70" s="28" t="s">
        <v>124</v>
      </c>
      <c r="C70" s="29"/>
      <c r="D70" s="60"/>
      <c r="E70" s="29"/>
      <c r="J70" s="18"/>
      <c r="L70" s="8"/>
      <c r="N70" s="8"/>
    </row>
    <row r="71" spans="1:14" x14ac:dyDescent="0.2">
      <c r="A71" s="27">
        <v>847901</v>
      </c>
      <c r="B71" s="28" t="s">
        <v>125</v>
      </c>
      <c r="C71" s="29"/>
      <c r="D71" s="60"/>
      <c r="E71" s="29"/>
      <c r="J71" s="18"/>
      <c r="L71" s="8"/>
      <c r="N71" s="8"/>
    </row>
    <row r="72" spans="1:14" x14ac:dyDescent="0.2">
      <c r="A72" s="67" t="s">
        <v>320</v>
      </c>
      <c r="B72" s="68"/>
      <c r="C72" s="69"/>
      <c r="D72" s="61"/>
      <c r="E72" s="53"/>
      <c r="J72" s="19"/>
      <c r="K72" s="12"/>
      <c r="L72" s="20"/>
      <c r="M72" s="12"/>
      <c r="N72" s="20"/>
    </row>
    <row r="73" spans="1:14" x14ac:dyDescent="0.2">
      <c r="A73" s="27">
        <v>903658</v>
      </c>
      <c r="B73" s="28" t="s">
        <v>133</v>
      </c>
      <c r="C73" s="29"/>
      <c r="D73" s="60"/>
      <c r="E73" s="29"/>
      <c r="J73" s="19"/>
      <c r="K73" s="12"/>
      <c r="L73" s="20"/>
      <c r="M73" s="12"/>
      <c r="N73" s="20"/>
    </row>
    <row r="74" spans="1:14" x14ac:dyDescent="0.2">
      <c r="A74" s="31">
        <v>321452</v>
      </c>
      <c r="B74" s="32" t="s">
        <v>132</v>
      </c>
      <c r="C74" s="29"/>
      <c r="D74" s="60"/>
      <c r="E74" s="29"/>
      <c r="J74" s="19"/>
      <c r="K74" s="12"/>
      <c r="L74" s="20"/>
      <c r="M74" s="12"/>
      <c r="N74" s="20"/>
    </row>
    <row r="75" spans="1:14" x14ac:dyDescent="0.2">
      <c r="A75" s="31">
        <v>229746</v>
      </c>
      <c r="B75" s="32" t="s">
        <v>345</v>
      </c>
      <c r="C75" s="29"/>
      <c r="D75" s="60"/>
      <c r="E75" s="29"/>
      <c r="J75" s="18"/>
      <c r="L75" s="8"/>
      <c r="N75" s="8"/>
    </row>
    <row r="76" spans="1:14" x14ac:dyDescent="0.2">
      <c r="A76" s="27">
        <v>905399</v>
      </c>
      <c r="B76" s="28" t="s">
        <v>209</v>
      </c>
      <c r="C76" s="29"/>
      <c r="D76" s="60"/>
      <c r="E76" s="29"/>
      <c r="J76" s="18"/>
      <c r="L76" s="8"/>
      <c r="N76" s="8"/>
    </row>
    <row r="77" spans="1:14" x14ac:dyDescent="0.2">
      <c r="A77" s="31">
        <v>576565</v>
      </c>
      <c r="B77" s="32" t="s">
        <v>210</v>
      </c>
      <c r="C77" s="29"/>
      <c r="D77" s="60"/>
      <c r="E77" s="29"/>
      <c r="J77" s="18"/>
      <c r="L77" s="8"/>
      <c r="N77" s="8"/>
    </row>
    <row r="78" spans="1:14" x14ac:dyDescent="0.2">
      <c r="A78" s="31">
        <v>740142</v>
      </c>
      <c r="B78" s="32" t="s">
        <v>242</v>
      </c>
      <c r="C78" s="29"/>
      <c r="D78" s="60"/>
      <c r="E78" s="29"/>
      <c r="J78" s="18"/>
      <c r="L78" s="8"/>
      <c r="N78" s="8"/>
    </row>
    <row r="79" spans="1:14" x14ac:dyDescent="0.2">
      <c r="A79" s="27">
        <v>852757</v>
      </c>
      <c r="B79" s="28" t="s">
        <v>276</v>
      </c>
      <c r="C79" s="29"/>
      <c r="D79" s="60"/>
      <c r="E79" s="29"/>
      <c r="J79" s="18"/>
      <c r="L79" s="8"/>
      <c r="N79" s="8"/>
    </row>
    <row r="80" spans="1:14" x14ac:dyDescent="0.2">
      <c r="A80" s="27">
        <v>833131</v>
      </c>
      <c r="B80" s="28" t="s">
        <v>278</v>
      </c>
      <c r="C80" s="29"/>
      <c r="D80" s="60"/>
      <c r="E80" s="29"/>
      <c r="J80" s="18"/>
      <c r="L80" s="8"/>
      <c r="N80" s="8"/>
    </row>
    <row r="81" spans="1:14" x14ac:dyDescent="0.2">
      <c r="A81" s="27">
        <v>835465</v>
      </c>
      <c r="B81" s="28" t="s">
        <v>279</v>
      </c>
      <c r="C81" s="29"/>
      <c r="D81" s="60"/>
      <c r="E81" s="29"/>
      <c r="J81" s="18"/>
      <c r="L81" s="8"/>
      <c r="N81" s="8"/>
    </row>
    <row r="82" spans="1:14" x14ac:dyDescent="0.2">
      <c r="A82" s="27">
        <v>798621</v>
      </c>
      <c r="B82" s="28" t="s">
        <v>277</v>
      </c>
      <c r="C82" s="29"/>
      <c r="D82" s="60"/>
      <c r="E82" s="29"/>
      <c r="J82" s="18"/>
      <c r="L82" s="8"/>
      <c r="N82" s="8"/>
    </row>
    <row r="83" spans="1:14" x14ac:dyDescent="0.2">
      <c r="A83" s="70" t="s">
        <v>346</v>
      </c>
      <c r="B83" s="71"/>
      <c r="C83" s="71"/>
      <c r="D83" s="71"/>
      <c r="E83" s="72"/>
      <c r="J83" s="18"/>
      <c r="L83" s="8"/>
      <c r="N83" s="8"/>
    </row>
    <row r="84" spans="1:14" x14ac:dyDescent="0.2">
      <c r="A84" s="57"/>
      <c r="B84" s="28" t="s">
        <v>355</v>
      </c>
      <c r="C84" s="29"/>
      <c r="D84" s="60"/>
      <c r="E84" s="29"/>
      <c r="J84" s="18"/>
      <c r="L84" s="8"/>
      <c r="N84" s="8"/>
    </row>
    <row r="85" spans="1:14" x14ac:dyDescent="0.2">
      <c r="A85" s="57"/>
      <c r="B85" s="28" t="s">
        <v>347</v>
      </c>
      <c r="C85" s="29"/>
      <c r="D85" s="60"/>
      <c r="E85" s="29"/>
      <c r="J85" s="18"/>
      <c r="L85" s="8"/>
      <c r="N85" s="8"/>
    </row>
    <row r="86" spans="1:14" x14ac:dyDescent="0.2">
      <c r="A86" s="57"/>
      <c r="B86" s="28" t="s">
        <v>354</v>
      </c>
      <c r="C86" s="29"/>
      <c r="D86" s="60"/>
      <c r="E86" s="29"/>
      <c r="J86" s="18"/>
      <c r="L86" s="8"/>
      <c r="N86" s="8"/>
    </row>
    <row r="87" spans="1:14" x14ac:dyDescent="0.2">
      <c r="A87" s="57"/>
      <c r="B87" s="28" t="s">
        <v>348</v>
      </c>
      <c r="C87" s="29"/>
      <c r="D87" s="60"/>
      <c r="E87" s="29"/>
      <c r="J87" s="18"/>
      <c r="L87" s="8"/>
      <c r="N87" s="8"/>
    </row>
    <row r="88" spans="1:14" x14ac:dyDescent="0.2">
      <c r="A88" s="67" t="s">
        <v>352</v>
      </c>
      <c r="B88" s="68"/>
      <c r="C88" s="68"/>
      <c r="D88" s="68"/>
      <c r="E88" s="69"/>
      <c r="J88" s="18"/>
      <c r="L88" s="8"/>
      <c r="N88" s="8"/>
    </row>
    <row r="89" spans="1:14" x14ac:dyDescent="0.2">
      <c r="A89" s="66"/>
      <c r="B89" s="55" t="s">
        <v>356</v>
      </c>
      <c r="C89" s="56"/>
      <c r="D89" s="60"/>
      <c r="E89" s="29"/>
      <c r="J89" s="18"/>
      <c r="L89" s="8"/>
      <c r="N89" s="8"/>
    </row>
    <row r="90" spans="1:14" x14ac:dyDescent="0.2">
      <c r="A90" s="66"/>
      <c r="B90" s="55" t="s">
        <v>353</v>
      </c>
      <c r="C90" s="56"/>
      <c r="D90" s="60"/>
      <c r="E90" s="29"/>
      <c r="J90" s="18"/>
      <c r="L90" s="8"/>
      <c r="N90" s="8"/>
    </row>
    <row r="91" spans="1:14" x14ac:dyDescent="0.2">
      <c r="A91" s="70" t="s">
        <v>362</v>
      </c>
      <c r="B91" s="71"/>
      <c r="C91" s="71"/>
      <c r="D91" s="71"/>
      <c r="E91" s="72"/>
      <c r="J91" s="18"/>
      <c r="L91" s="8"/>
      <c r="N91" s="8"/>
    </row>
    <row r="92" spans="1:14" x14ac:dyDescent="0.2">
      <c r="A92" s="66"/>
      <c r="B92" s="55" t="s">
        <v>357</v>
      </c>
      <c r="C92" s="56"/>
      <c r="D92" s="60"/>
      <c r="E92" s="29"/>
      <c r="J92" s="18"/>
      <c r="L92" s="8"/>
      <c r="N92" s="8"/>
    </row>
    <row r="93" spans="1:14" x14ac:dyDescent="0.2">
      <c r="A93" s="66"/>
      <c r="B93" s="55" t="s">
        <v>358</v>
      </c>
      <c r="C93" s="56"/>
      <c r="D93" s="60"/>
      <c r="E93" s="29"/>
      <c r="J93" s="18"/>
      <c r="L93" s="8"/>
      <c r="N93" s="8"/>
    </row>
    <row r="94" spans="1:14" x14ac:dyDescent="0.2">
      <c r="A94" s="66"/>
      <c r="B94" s="55" t="s">
        <v>359</v>
      </c>
      <c r="C94" s="56"/>
      <c r="D94" s="60"/>
      <c r="E94" s="29"/>
      <c r="J94" s="18"/>
      <c r="L94" s="8"/>
      <c r="N94" s="8"/>
    </row>
    <row r="95" spans="1:14" x14ac:dyDescent="0.2">
      <c r="A95" s="66"/>
      <c r="B95" s="55" t="s">
        <v>360</v>
      </c>
      <c r="C95" s="56"/>
      <c r="D95" s="60"/>
      <c r="E95" s="29"/>
      <c r="J95" s="18"/>
      <c r="L95" s="8"/>
      <c r="N95" s="8"/>
    </row>
    <row r="96" spans="1:14" x14ac:dyDescent="0.2">
      <c r="A96" s="66"/>
      <c r="B96" s="55" t="s">
        <v>361</v>
      </c>
      <c r="C96" s="56"/>
      <c r="D96" s="60"/>
      <c r="E96" s="29"/>
      <c r="J96" s="18"/>
      <c r="L96" s="8"/>
      <c r="N96" s="8"/>
    </row>
    <row r="97" spans="1:14" x14ac:dyDescent="0.2">
      <c r="A97" s="66"/>
      <c r="B97" s="55" t="s">
        <v>363</v>
      </c>
      <c r="C97" s="56"/>
      <c r="D97" s="60"/>
      <c r="E97" s="29"/>
      <c r="J97" s="18"/>
      <c r="L97" s="8"/>
      <c r="N97" s="8"/>
    </row>
    <row r="98" spans="1:14" x14ac:dyDescent="0.2">
      <c r="A98" s="66"/>
      <c r="B98" s="55" t="s">
        <v>361</v>
      </c>
      <c r="C98" s="56"/>
      <c r="D98" s="60"/>
      <c r="E98" s="29"/>
      <c r="J98" s="18"/>
      <c r="L98" s="8"/>
      <c r="N98" s="8"/>
    </row>
    <row r="99" spans="1:14" x14ac:dyDescent="0.2">
      <c r="A99" s="67" t="s">
        <v>319</v>
      </c>
      <c r="B99" s="68"/>
      <c r="C99" s="69"/>
      <c r="D99" s="61"/>
      <c r="E99" s="53"/>
      <c r="J99" s="19"/>
      <c r="K99" s="12"/>
      <c r="L99" s="20"/>
      <c r="M99" s="12"/>
      <c r="N99" s="20"/>
    </row>
    <row r="100" spans="1:14" x14ac:dyDescent="0.2">
      <c r="A100" s="27">
        <v>950505</v>
      </c>
      <c r="B100" s="28" t="s">
        <v>131</v>
      </c>
      <c r="C100" s="29"/>
      <c r="D100" s="60"/>
      <c r="E100" s="29"/>
      <c r="J100" s="18"/>
      <c r="L100" s="8"/>
      <c r="N100" s="8"/>
    </row>
    <row r="101" spans="1:14" x14ac:dyDescent="0.2">
      <c r="A101" s="27">
        <v>950504</v>
      </c>
      <c r="B101" s="28" t="s">
        <v>134</v>
      </c>
      <c r="C101" s="29"/>
      <c r="D101" s="60"/>
      <c r="E101" s="51"/>
      <c r="J101" s="18"/>
      <c r="L101" s="8"/>
      <c r="N101" s="8"/>
    </row>
    <row r="102" spans="1:14" x14ac:dyDescent="0.2">
      <c r="A102" s="27">
        <v>950515</v>
      </c>
      <c r="B102" s="28" t="s">
        <v>135</v>
      </c>
      <c r="C102" s="29"/>
      <c r="D102" s="60"/>
      <c r="E102" s="51"/>
      <c r="J102" s="18"/>
      <c r="L102" s="8"/>
      <c r="N102" s="8"/>
    </row>
    <row r="103" spans="1:14" x14ac:dyDescent="0.2">
      <c r="A103" s="27">
        <v>950490</v>
      </c>
      <c r="B103" s="28" t="s">
        <v>136</v>
      </c>
      <c r="C103" s="29"/>
      <c r="D103" s="60"/>
      <c r="E103" s="51"/>
      <c r="J103" s="18"/>
      <c r="L103" s="8"/>
      <c r="N103" s="8"/>
    </row>
    <row r="104" spans="1:14" x14ac:dyDescent="0.2">
      <c r="A104" s="27">
        <v>954750</v>
      </c>
      <c r="B104" s="28" t="s">
        <v>137</v>
      </c>
      <c r="C104" s="29"/>
      <c r="D104" s="60"/>
      <c r="E104" s="51"/>
      <c r="J104" s="19"/>
      <c r="K104" s="12"/>
      <c r="L104" s="20"/>
      <c r="M104" s="12"/>
      <c r="N104" s="20"/>
    </row>
    <row r="105" spans="1:14" x14ac:dyDescent="0.2">
      <c r="A105" s="27">
        <v>950489</v>
      </c>
      <c r="B105" s="28" t="s">
        <v>138</v>
      </c>
      <c r="C105" s="29"/>
      <c r="D105" s="60"/>
      <c r="E105" s="51"/>
      <c r="J105" s="18"/>
      <c r="L105" s="8"/>
      <c r="N105" s="8"/>
    </row>
    <row r="106" spans="1:14" x14ac:dyDescent="0.2">
      <c r="A106" s="27">
        <v>950511</v>
      </c>
      <c r="B106" s="28" t="s">
        <v>139</v>
      </c>
      <c r="C106" s="29"/>
      <c r="D106" s="60"/>
      <c r="E106" s="51"/>
      <c r="J106" s="18"/>
      <c r="L106" s="8"/>
      <c r="N106" s="8"/>
    </row>
    <row r="107" spans="1:14" x14ac:dyDescent="0.2">
      <c r="A107" s="27">
        <v>950516</v>
      </c>
      <c r="B107" s="28" t="s">
        <v>140</v>
      </c>
      <c r="C107" s="29"/>
      <c r="D107" s="60"/>
      <c r="E107" s="51"/>
      <c r="J107" s="18"/>
      <c r="L107" s="8"/>
      <c r="N107" s="8"/>
    </row>
    <row r="108" spans="1:14" x14ac:dyDescent="0.2">
      <c r="A108" s="27">
        <v>953117</v>
      </c>
      <c r="B108" s="28" t="s">
        <v>141</v>
      </c>
      <c r="C108" s="29"/>
      <c r="D108" s="60"/>
      <c r="E108" s="51"/>
      <c r="I108" s="12"/>
      <c r="J108" s="19"/>
      <c r="K108" s="12"/>
      <c r="L108" s="20"/>
      <c r="M108" s="12"/>
      <c r="N108" s="20"/>
    </row>
    <row r="109" spans="1:14" x14ac:dyDescent="0.2">
      <c r="A109" s="27">
        <v>950510</v>
      </c>
      <c r="B109" s="28" t="s">
        <v>142</v>
      </c>
      <c r="C109" s="29"/>
      <c r="D109" s="60"/>
      <c r="E109" s="51"/>
      <c r="J109" s="19"/>
      <c r="K109" s="12"/>
      <c r="L109" s="20"/>
      <c r="M109" s="12"/>
      <c r="N109" s="20"/>
    </row>
    <row r="110" spans="1:14" x14ac:dyDescent="0.2">
      <c r="A110" s="27">
        <v>950506</v>
      </c>
      <c r="B110" s="28" t="s">
        <v>143</v>
      </c>
      <c r="C110" s="29"/>
      <c r="D110" s="60"/>
      <c r="E110" s="51"/>
      <c r="J110" s="18"/>
      <c r="L110" s="8"/>
      <c r="N110" s="8"/>
    </row>
    <row r="111" spans="1:14" x14ac:dyDescent="0.2">
      <c r="A111" s="27">
        <v>950517</v>
      </c>
      <c r="B111" s="28" t="s">
        <v>144</v>
      </c>
      <c r="C111" s="29"/>
      <c r="D111" s="60"/>
      <c r="E111" s="51"/>
      <c r="J111" s="18"/>
      <c r="L111" s="8"/>
      <c r="N111" s="8"/>
    </row>
    <row r="112" spans="1:14" x14ac:dyDescent="0.2">
      <c r="A112" s="27">
        <v>953113</v>
      </c>
      <c r="B112" s="28" t="s">
        <v>145</v>
      </c>
      <c r="C112" s="29"/>
      <c r="D112" s="60"/>
      <c r="E112" s="51"/>
      <c r="J112" s="18"/>
      <c r="L112" s="8"/>
      <c r="N112" s="8"/>
    </row>
    <row r="113" spans="1:15" x14ac:dyDescent="0.2">
      <c r="A113" s="27">
        <v>950531</v>
      </c>
      <c r="B113" s="28" t="s">
        <v>146</v>
      </c>
      <c r="C113" s="29"/>
      <c r="D113" s="60"/>
      <c r="E113" s="51"/>
      <c r="J113" s="18"/>
      <c r="L113" s="8"/>
      <c r="N113" s="8"/>
    </row>
    <row r="114" spans="1:15" x14ac:dyDescent="0.2">
      <c r="A114" s="27">
        <v>954749</v>
      </c>
      <c r="B114" s="28" t="s">
        <v>147</v>
      </c>
      <c r="C114" s="29"/>
      <c r="D114" s="60"/>
      <c r="E114" s="51"/>
      <c r="J114" s="18"/>
      <c r="L114" s="8"/>
      <c r="N114" s="8"/>
    </row>
    <row r="115" spans="1:15" x14ac:dyDescent="0.2">
      <c r="A115" s="27">
        <v>950495</v>
      </c>
      <c r="B115" s="28" t="s">
        <v>148</v>
      </c>
      <c r="C115" s="29"/>
      <c r="D115" s="60"/>
      <c r="E115" s="51"/>
      <c r="J115" s="18"/>
      <c r="L115" s="8"/>
      <c r="N115" s="8"/>
    </row>
    <row r="116" spans="1:15" x14ac:dyDescent="0.2">
      <c r="A116" s="27">
        <v>858893</v>
      </c>
      <c r="B116" s="28" t="s">
        <v>150</v>
      </c>
      <c r="C116" s="29"/>
      <c r="D116" s="60"/>
      <c r="E116" s="51"/>
      <c r="J116" s="18"/>
      <c r="L116" s="8"/>
      <c r="N116" s="8"/>
    </row>
    <row r="117" spans="1:15" x14ac:dyDescent="0.2">
      <c r="A117" s="27">
        <v>953097</v>
      </c>
      <c r="B117" s="28" t="s">
        <v>151</v>
      </c>
      <c r="C117" s="29"/>
      <c r="D117" s="60"/>
      <c r="E117" s="51"/>
      <c r="J117" s="19"/>
      <c r="K117" s="12"/>
      <c r="L117" s="20"/>
      <c r="M117" s="12"/>
      <c r="N117" s="20"/>
    </row>
    <row r="118" spans="1:15" x14ac:dyDescent="0.2">
      <c r="A118" s="27">
        <v>950496</v>
      </c>
      <c r="B118" s="28" t="s">
        <v>152</v>
      </c>
      <c r="C118" s="29"/>
      <c r="D118" s="60"/>
      <c r="E118" s="51"/>
      <c r="J118" s="18"/>
      <c r="L118" s="8"/>
      <c r="N118" s="8"/>
    </row>
    <row r="119" spans="1:15" x14ac:dyDescent="0.2">
      <c r="A119" s="27">
        <v>954751</v>
      </c>
      <c r="B119" s="28" t="s">
        <v>153</v>
      </c>
      <c r="C119" s="29"/>
      <c r="D119" s="60"/>
      <c r="E119" s="51"/>
      <c r="J119" s="18"/>
      <c r="L119" s="8"/>
      <c r="N119" s="8"/>
    </row>
    <row r="120" spans="1:15" x14ac:dyDescent="0.2">
      <c r="A120" s="27">
        <v>950518</v>
      </c>
      <c r="B120" s="28" t="s">
        <v>154</v>
      </c>
      <c r="C120" s="29"/>
      <c r="D120" s="60"/>
      <c r="E120" s="51"/>
      <c r="J120" s="18"/>
      <c r="L120" s="8"/>
      <c r="N120" s="8"/>
    </row>
    <row r="121" spans="1:15" x14ac:dyDescent="0.2">
      <c r="A121" s="27">
        <v>950491</v>
      </c>
      <c r="B121" s="28" t="s">
        <v>155</v>
      </c>
      <c r="C121" s="29"/>
      <c r="D121" s="60"/>
      <c r="E121" s="51"/>
      <c r="J121" s="18"/>
      <c r="L121" s="8"/>
      <c r="N121" s="8"/>
    </row>
    <row r="122" spans="1:15" x14ac:dyDescent="0.2">
      <c r="A122" s="27">
        <v>950519</v>
      </c>
      <c r="B122" s="28" t="s">
        <v>156</v>
      </c>
      <c r="C122" s="29"/>
      <c r="D122" s="60"/>
      <c r="E122" s="51"/>
      <c r="J122" s="18"/>
      <c r="L122" s="8"/>
      <c r="N122" s="8"/>
    </row>
    <row r="123" spans="1:15" x14ac:dyDescent="0.2">
      <c r="A123" s="27">
        <v>950512</v>
      </c>
      <c r="B123" s="28" t="s">
        <v>157</v>
      </c>
      <c r="C123" s="29"/>
      <c r="D123" s="60"/>
      <c r="E123" s="51"/>
      <c r="J123" s="18"/>
      <c r="L123" s="8"/>
      <c r="N123" s="8"/>
    </row>
    <row r="124" spans="1:15" x14ac:dyDescent="0.2">
      <c r="A124" s="27">
        <v>950497</v>
      </c>
      <c r="B124" s="28" t="s">
        <v>158</v>
      </c>
      <c r="C124" s="29"/>
      <c r="D124" s="60"/>
      <c r="E124" s="51"/>
      <c r="J124" s="19"/>
      <c r="K124" s="12"/>
      <c r="L124" s="20"/>
      <c r="M124" s="12"/>
      <c r="N124" s="20"/>
      <c r="O124" s="12"/>
    </row>
    <row r="125" spans="1:15" x14ac:dyDescent="0.2">
      <c r="A125" s="27">
        <v>952610</v>
      </c>
      <c r="B125" s="28" t="s">
        <v>149</v>
      </c>
      <c r="C125" s="29"/>
      <c r="D125" s="60"/>
      <c r="E125" s="51"/>
      <c r="J125" s="18"/>
      <c r="L125" s="8"/>
      <c r="N125" s="8"/>
    </row>
    <row r="126" spans="1:15" x14ac:dyDescent="0.2">
      <c r="A126" s="27">
        <v>950521</v>
      </c>
      <c r="B126" s="28" t="s">
        <v>159</v>
      </c>
      <c r="C126" s="29"/>
      <c r="D126" s="60"/>
      <c r="E126" s="51"/>
      <c r="J126" s="18"/>
      <c r="L126" s="8"/>
      <c r="N126" s="8"/>
    </row>
    <row r="127" spans="1:15" x14ac:dyDescent="0.2">
      <c r="A127" s="27">
        <v>950522</v>
      </c>
      <c r="B127" s="28" t="s">
        <v>160</v>
      </c>
      <c r="C127" s="29"/>
      <c r="D127" s="60"/>
      <c r="E127" s="51"/>
      <c r="J127" s="18"/>
      <c r="L127" s="8"/>
      <c r="N127" s="8"/>
    </row>
    <row r="128" spans="1:15" x14ac:dyDescent="0.2">
      <c r="A128" s="27">
        <v>953105</v>
      </c>
      <c r="B128" s="28" t="s">
        <v>161</v>
      </c>
      <c r="C128" s="29"/>
      <c r="D128" s="60"/>
      <c r="E128" s="51"/>
      <c r="J128" s="18"/>
      <c r="L128" s="8"/>
      <c r="N128" s="8"/>
    </row>
    <row r="129" spans="1:14" x14ac:dyDescent="0.2">
      <c r="A129" s="27">
        <v>953098</v>
      </c>
      <c r="B129" s="28" t="s">
        <v>162</v>
      </c>
      <c r="C129" s="29"/>
      <c r="D129" s="60"/>
      <c r="E129" s="51"/>
      <c r="J129" s="18"/>
      <c r="L129" s="8"/>
      <c r="N129" s="8"/>
    </row>
    <row r="130" spans="1:14" x14ac:dyDescent="0.2">
      <c r="A130" s="27">
        <v>953104</v>
      </c>
      <c r="B130" s="28" t="s">
        <v>163</v>
      </c>
      <c r="C130" s="29"/>
      <c r="D130" s="60"/>
      <c r="E130" s="51"/>
      <c r="J130" s="18"/>
      <c r="L130" s="8"/>
      <c r="N130" s="8"/>
    </row>
    <row r="131" spans="1:14" x14ac:dyDescent="0.2">
      <c r="A131" s="27">
        <v>950527</v>
      </c>
      <c r="B131" s="28" t="s">
        <v>164</v>
      </c>
      <c r="C131" s="29"/>
      <c r="D131" s="60"/>
      <c r="E131" s="51"/>
      <c r="J131" s="18"/>
      <c r="L131" s="8"/>
    </row>
    <row r="132" spans="1:14" x14ac:dyDescent="0.2">
      <c r="A132" s="27">
        <v>953092</v>
      </c>
      <c r="B132" s="28" t="s">
        <v>165</v>
      </c>
      <c r="C132" s="29"/>
      <c r="D132" s="60"/>
      <c r="E132" s="51"/>
      <c r="J132" s="18"/>
      <c r="L132" s="8"/>
    </row>
    <row r="133" spans="1:14" x14ac:dyDescent="0.2">
      <c r="A133" s="27">
        <v>953091</v>
      </c>
      <c r="B133" s="28" t="s">
        <v>166</v>
      </c>
      <c r="C133" s="29"/>
      <c r="D133" s="60"/>
      <c r="E133" s="51"/>
      <c r="J133" s="19"/>
      <c r="K133" s="12"/>
      <c r="L133" s="20"/>
      <c r="M133" s="12"/>
      <c r="N133" s="20"/>
    </row>
    <row r="134" spans="1:14" x14ac:dyDescent="0.2">
      <c r="A134" s="27">
        <v>954678</v>
      </c>
      <c r="B134" s="28" t="s">
        <v>167</v>
      </c>
      <c r="C134" s="29"/>
      <c r="D134" s="60"/>
      <c r="E134" s="51"/>
      <c r="J134" s="18"/>
      <c r="L134" s="8"/>
      <c r="N134" s="8"/>
    </row>
    <row r="135" spans="1:14" x14ac:dyDescent="0.2">
      <c r="A135" s="27">
        <v>950526</v>
      </c>
      <c r="B135" s="28" t="s">
        <v>168</v>
      </c>
      <c r="C135" s="29"/>
      <c r="D135" s="60"/>
      <c r="E135" s="51"/>
      <c r="J135" s="18"/>
      <c r="L135" s="8"/>
      <c r="N135" s="8"/>
    </row>
    <row r="136" spans="1:14" x14ac:dyDescent="0.2">
      <c r="A136" s="27">
        <v>954680</v>
      </c>
      <c r="B136" s="28" t="s">
        <v>169</v>
      </c>
      <c r="C136" s="29"/>
      <c r="D136" s="60"/>
      <c r="E136" s="51"/>
      <c r="J136" s="18"/>
      <c r="L136" s="8"/>
      <c r="N136" s="8"/>
    </row>
    <row r="137" spans="1:14" x14ac:dyDescent="0.2">
      <c r="A137" s="27">
        <v>953114</v>
      </c>
      <c r="B137" s="28" t="s">
        <v>170</v>
      </c>
      <c r="C137" s="29"/>
      <c r="D137" s="60"/>
      <c r="E137" s="51"/>
      <c r="J137" s="18"/>
      <c r="L137" s="8"/>
      <c r="N137" s="8"/>
    </row>
    <row r="138" spans="1:14" x14ac:dyDescent="0.2">
      <c r="A138" s="27">
        <v>954717</v>
      </c>
      <c r="B138" s="28" t="s">
        <v>171</v>
      </c>
      <c r="C138" s="29"/>
      <c r="D138" s="60"/>
      <c r="E138" s="51"/>
      <c r="J138" s="18"/>
      <c r="L138" s="8"/>
      <c r="N138" s="8"/>
    </row>
    <row r="139" spans="1:14" x14ac:dyDescent="0.2">
      <c r="A139" s="27">
        <v>950523</v>
      </c>
      <c r="B139" s="28" t="s">
        <v>172</v>
      </c>
      <c r="C139" s="29"/>
      <c r="D139" s="60"/>
      <c r="E139" s="51"/>
      <c r="J139" s="18"/>
      <c r="L139" s="8"/>
      <c r="N139" s="8"/>
    </row>
    <row r="140" spans="1:14" x14ac:dyDescent="0.2">
      <c r="A140" s="27">
        <v>950520</v>
      </c>
      <c r="B140" s="28" t="s">
        <v>173</v>
      </c>
      <c r="C140" s="29"/>
      <c r="D140" s="60"/>
      <c r="E140" s="51"/>
      <c r="J140" s="18"/>
      <c r="L140" s="8"/>
      <c r="N140" s="8"/>
    </row>
    <row r="141" spans="1:14" x14ac:dyDescent="0.2">
      <c r="A141" s="31">
        <v>950596</v>
      </c>
      <c r="B141" s="32" t="s">
        <v>239</v>
      </c>
      <c r="C141" s="29"/>
      <c r="D141" s="60"/>
      <c r="E141" s="51"/>
      <c r="J141" s="18"/>
      <c r="L141" s="8"/>
      <c r="N141" s="8"/>
    </row>
    <row r="142" spans="1:14" x14ac:dyDescent="0.2">
      <c r="A142" s="67" t="s">
        <v>318</v>
      </c>
      <c r="B142" s="68"/>
      <c r="C142" s="69"/>
      <c r="D142" s="61"/>
      <c r="E142" s="54"/>
      <c r="J142" s="18"/>
      <c r="L142" s="8"/>
      <c r="N142" s="8"/>
    </row>
    <row r="143" spans="1:14" x14ac:dyDescent="0.2">
      <c r="A143" s="27">
        <v>954397</v>
      </c>
      <c r="B143" s="47" t="s">
        <v>174</v>
      </c>
      <c r="C143" s="29"/>
      <c r="D143" s="60"/>
      <c r="E143" s="29"/>
      <c r="J143" s="18"/>
      <c r="L143" s="8"/>
      <c r="N143" s="8"/>
    </row>
    <row r="144" spans="1:14" x14ac:dyDescent="0.2">
      <c r="A144" s="27">
        <v>950150</v>
      </c>
      <c r="B144" s="47" t="s">
        <v>175</v>
      </c>
      <c r="C144" s="29"/>
      <c r="D144" s="60"/>
      <c r="E144" s="51"/>
      <c r="J144" s="18"/>
      <c r="L144" s="8"/>
      <c r="N144" s="8"/>
    </row>
    <row r="145" spans="1:14" x14ac:dyDescent="0.2">
      <c r="A145" s="27">
        <v>954353</v>
      </c>
      <c r="B145" s="47" t="s">
        <v>176</v>
      </c>
      <c r="C145" s="29"/>
      <c r="D145" s="60"/>
      <c r="E145" s="51"/>
      <c r="J145" s="18"/>
      <c r="L145" s="8"/>
      <c r="N145" s="8"/>
    </row>
    <row r="146" spans="1:14" x14ac:dyDescent="0.2">
      <c r="A146" s="27">
        <v>954357</v>
      </c>
      <c r="B146" s="47" t="s">
        <v>177</v>
      </c>
      <c r="C146" s="29"/>
      <c r="D146" s="60"/>
      <c r="E146" s="51"/>
      <c r="J146" s="18"/>
      <c r="L146" s="8"/>
      <c r="N146" s="8"/>
    </row>
    <row r="147" spans="1:14" x14ac:dyDescent="0.2">
      <c r="A147" s="27">
        <v>954301</v>
      </c>
      <c r="B147" s="47" t="s">
        <v>178</v>
      </c>
      <c r="C147" s="29"/>
      <c r="D147" s="60"/>
      <c r="E147" s="51"/>
      <c r="J147" s="18"/>
      <c r="L147" s="8"/>
      <c r="N147" s="8"/>
    </row>
    <row r="148" spans="1:14" x14ac:dyDescent="0.2">
      <c r="A148" s="27">
        <v>954352</v>
      </c>
      <c r="B148" s="47" t="s">
        <v>179</v>
      </c>
      <c r="C148" s="29"/>
      <c r="D148" s="60"/>
      <c r="E148" s="51"/>
      <c r="J148" s="18"/>
      <c r="L148" s="8"/>
      <c r="N148" s="8"/>
    </row>
    <row r="149" spans="1:14" x14ac:dyDescent="0.2">
      <c r="A149" s="27">
        <v>954396</v>
      </c>
      <c r="B149" s="47" t="s">
        <v>180</v>
      </c>
      <c r="C149" s="29"/>
      <c r="D149" s="60"/>
      <c r="E149" s="51"/>
      <c r="J149" s="18"/>
      <c r="L149" s="8"/>
      <c r="N149" s="8"/>
    </row>
    <row r="150" spans="1:14" x14ac:dyDescent="0.2">
      <c r="A150" s="27">
        <v>954300</v>
      </c>
      <c r="B150" s="47" t="s">
        <v>181</v>
      </c>
      <c r="C150" s="29"/>
      <c r="D150" s="60"/>
      <c r="E150" s="51"/>
      <c r="J150" s="18"/>
      <c r="L150" s="8"/>
      <c r="N150" s="8"/>
    </row>
    <row r="151" spans="1:14" x14ac:dyDescent="0.2">
      <c r="A151" s="27">
        <v>954356</v>
      </c>
      <c r="B151" s="47" t="s">
        <v>182</v>
      </c>
      <c r="C151" s="29"/>
      <c r="D151" s="60"/>
      <c r="E151" s="51"/>
      <c r="J151" s="18"/>
      <c r="L151" s="8"/>
      <c r="N151" s="8"/>
    </row>
    <row r="152" spans="1:14" x14ac:dyDescent="0.2">
      <c r="A152" s="27">
        <v>954317</v>
      </c>
      <c r="B152" s="47" t="s">
        <v>194</v>
      </c>
      <c r="C152" s="29"/>
      <c r="D152" s="60"/>
      <c r="E152" s="51"/>
      <c r="J152" s="18"/>
      <c r="L152" s="8"/>
      <c r="N152" s="8"/>
    </row>
    <row r="153" spans="1:14" x14ac:dyDescent="0.2">
      <c r="A153" s="27">
        <v>954321</v>
      </c>
      <c r="B153" s="47" t="s">
        <v>195</v>
      </c>
      <c r="C153" s="29"/>
      <c r="D153" s="60"/>
      <c r="E153" s="51"/>
      <c r="J153" s="18"/>
      <c r="L153" s="8"/>
      <c r="N153" s="8"/>
    </row>
    <row r="154" spans="1:14" x14ac:dyDescent="0.2">
      <c r="A154" s="27">
        <v>950220</v>
      </c>
      <c r="B154" s="47" t="s">
        <v>183</v>
      </c>
      <c r="C154" s="29"/>
      <c r="D154" s="60"/>
      <c r="E154" s="51"/>
      <c r="J154" s="18"/>
      <c r="L154" s="8"/>
      <c r="N154" s="8"/>
    </row>
    <row r="155" spans="1:14" x14ac:dyDescent="0.2">
      <c r="A155" s="27">
        <v>954340</v>
      </c>
      <c r="B155" s="47" t="s">
        <v>196</v>
      </c>
      <c r="C155" s="29"/>
      <c r="D155" s="60"/>
      <c r="E155" s="51"/>
      <c r="J155" s="18"/>
      <c r="L155" s="8"/>
      <c r="N155" s="8"/>
    </row>
    <row r="156" spans="1:14" x14ac:dyDescent="0.2">
      <c r="A156" s="27">
        <v>950146</v>
      </c>
      <c r="B156" s="47" t="s">
        <v>178</v>
      </c>
      <c r="C156" s="29"/>
      <c r="D156" s="60"/>
      <c r="E156" s="51"/>
      <c r="J156" s="18"/>
      <c r="L156" s="8"/>
      <c r="N156" s="8"/>
    </row>
    <row r="157" spans="1:14" x14ac:dyDescent="0.2">
      <c r="A157" s="27">
        <v>954320</v>
      </c>
      <c r="B157" s="47" t="s">
        <v>197</v>
      </c>
      <c r="C157" s="29"/>
      <c r="D157" s="60"/>
      <c r="E157" s="51"/>
      <c r="J157" s="18"/>
      <c r="L157" s="8"/>
      <c r="N157" s="8"/>
    </row>
    <row r="158" spans="1:14" x14ac:dyDescent="0.2">
      <c r="A158" s="27">
        <v>950291</v>
      </c>
      <c r="B158" s="47" t="s">
        <v>186</v>
      </c>
      <c r="C158" s="29"/>
      <c r="D158" s="60"/>
      <c r="E158" s="51"/>
      <c r="J158" s="18"/>
      <c r="L158" s="8"/>
      <c r="N158" s="8"/>
    </row>
    <row r="159" spans="1:14" x14ac:dyDescent="0.2">
      <c r="A159" s="27">
        <v>954355</v>
      </c>
      <c r="B159" s="47" t="s">
        <v>184</v>
      </c>
      <c r="C159" s="29"/>
      <c r="D159" s="60"/>
      <c r="E159" s="51"/>
      <c r="J159" s="19"/>
      <c r="K159" s="12"/>
      <c r="L159" s="20"/>
      <c r="M159" s="12"/>
      <c r="N159" s="20"/>
    </row>
    <row r="160" spans="1:14" x14ac:dyDescent="0.2">
      <c r="A160" s="27">
        <v>538901</v>
      </c>
      <c r="B160" s="47" t="s">
        <v>185</v>
      </c>
      <c r="C160" s="29"/>
      <c r="D160" s="60"/>
      <c r="E160" s="51"/>
      <c r="J160" s="18"/>
      <c r="L160" s="8"/>
      <c r="N160" s="8"/>
    </row>
    <row r="161" spans="1:14" x14ac:dyDescent="0.2">
      <c r="A161" s="27">
        <v>954341</v>
      </c>
      <c r="B161" s="47" t="s">
        <v>198</v>
      </c>
      <c r="C161" s="29"/>
      <c r="D161" s="60"/>
      <c r="E161" s="51"/>
      <c r="J161" s="18"/>
      <c r="L161" s="8"/>
      <c r="N161" s="8"/>
    </row>
    <row r="162" spans="1:14" x14ac:dyDescent="0.2">
      <c r="A162" s="27">
        <v>950293</v>
      </c>
      <c r="B162" s="47" t="s">
        <v>187</v>
      </c>
      <c r="C162" s="29"/>
      <c r="D162" s="60"/>
      <c r="E162" s="51"/>
      <c r="J162" s="18"/>
      <c r="L162" s="8"/>
      <c r="N162" s="8"/>
    </row>
    <row r="163" spans="1:14" x14ac:dyDescent="0.2">
      <c r="A163" s="27">
        <v>954337</v>
      </c>
      <c r="B163" s="47" t="s">
        <v>199</v>
      </c>
      <c r="C163" s="29"/>
      <c r="D163" s="60"/>
      <c r="E163" s="51"/>
      <c r="J163" s="18"/>
      <c r="L163" s="8"/>
      <c r="N163" s="8"/>
    </row>
    <row r="164" spans="1:14" x14ac:dyDescent="0.2">
      <c r="A164" s="27">
        <v>954298</v>
      </c>
      <c r="B164" s="47" t="s">
        <v>188</v>
      </c>
      <c r="C164" s="29"/>
      <c r="D164" s="60"/>
      <c r="E164" s="51"/>
      <c r="J164" s="18"/>
      <c r="L164" s="8"/>
      <c r="N164" s="8"/>
    </row>
    <row r="165" spans="1:14" x14ac:dyDescent="0.2">
      <c r="A165" s="27">
        <v>954299</v>
      </c>
      <c r="B165" s="47" t="s">
        <v>189</v>
      </c>
      <c r="C165" s="29"/>
      <c r="D165" s="60"/>
      <c r="E165" s="51"/>
      <c r="J165" s="18"/>
      <c r="L165" s="8"/>
      <c r="N165" s="8"/>
    </row>
    <row r="166" spans="1:14" x14ac:dyDescent="0.2">
      <c r="A166" s="27">
        <v>954367</v>
      </c>
      <c r="B166" s="47" t="s">
        <v>200</v>
      </c>
      <c r="C166" s="29"/>
      <c r="D166" s="60"/>
      <c r="E166" s="51"/>
      <c r="J166" s="18"/>
      <c r="L166" s="8"/>
      <c r="N166" s="8"/>
    </row>
    <row r="167" spans="1:14" x14ac:dyDescent="0.2">
      <c r="A167" s="27">
        <v>950286</v>
      </c>
      <c r="B167" s="47" t="s">
        <v>190</v>
      </c>
      <c r="C167" s="29"/>
      <c r="D167" s="60"/>
      <c r="E167" s="51"/>
      <c r="I167" s="12"/>
      <c r="J167" s="19"/>
      <c r="K167" s="12"/>
      <c r="L167" s="20"/>
      <c r="M167" s="12"/>
      <c r="N167" s="20"/>
    </row>
    <row r="168" spans="1:14" x14ac:dyDescent="0.2">
      <c r="A168" s="27">
        <v>950290</v>
      </c>
      <c r="B168" s="47" t="s">
        <v>201</v>
      </c>
      <c r="C168" s="29"/>
      <c r="D168" s="60"/>
      <c r="E168" s="51"/>
      <c r="I168" s="12"/>
      <c r="J168" s="19"/>
      <c r="K168" s="12"/>
      <c r="L168" s="20"/>
      <c r="M168" s="12"/>
      <c r="N168" s="20"/>
    </row>
    <row r="169" spans="1:14" x14ac:dyDescent="0.2">
      <c r="A169" s="27">
        <v>755960</v>
      </c>
      <c r="B169" s="47" t="s">
        <v>191</v>
      </c>
      <c r="C169" s="29"/>
      <c r="D169" s="60"/>
      <c r="E169" s="51"/>
      <c r="J169" s="18"/>
      <c r="L169" s="8"/>
      <c r="N169" s="8"/>
    </row>
    <row r="170" spans="1:14" x14ac:dyDescent="0.2">
      <c r="A170" s="27">
        <v>950269</v>
      </c>
      <c r="B170" s="47" t="s">
        <v>202</v>
      </c>
      <c r="C170" s="29"/>
      <c r="D170" s="60"/>
      <c r="E170" s="51"/>
      <c r="J170" s="18"/>
      <c r="L170" s="8"/>
      <c r="N170" s="8"/>
    </row>
    <row r="171" spans="1:14" x14ac:dyDescent="0.2">
      <c r="A171" s="27">
        <v>954395</v>
      </c>
      <c r="B171" s="47" t="s">
        <v>192</v>
      </c>
      <c r="C171" s="29"/>
      <c r="D171" s="60"/>
      <c r="E171" s="51"/>
      <c r="J171" s="18"/>
      <c r="L171" s="8"/>
      <c r="N171" s="8"/>
    </row>
    <row r="172" spans="1:14" x14ac:dyDescent="0.2">
      <c r="A172" s="27">
        <v>954370</v>
      </c>
      <c r="B172" s="47" t="s">
        <v>203</v>
      </c>
      <c r="C172" s="29"/>
      <c r="D172" s="60"/>
      <c r="E172" s="51"/>
      <c r="J172" s="18"/>
      <c r="L172" s="8"/>
      <c r="N172" s="8"/>
    </row>
    <row r="173" spans="1:14" x14ac:dyDescent="0.2">
      <c r="A173" s="27">
        <v>950270</v>
      </c>
      <c r="B173" s="47" t="s">
        <v>204</v>
      </c>
      <c r="C173" s="29"/>
      <c r="D173" s="60"/>
      <c r="E173" s="51"/>
      <c r="J173" s="18"/>
      <c r="L173" s="8"/>
      <c r="N173" s="8"/>
    </row>
    <row r="174" spans="1:14" x14ac:dyDescent="0.2">
      <c r="A174" s="27">
        <v>950164</v>
      </c>
      <c r="B174" s="47" t="s">
        <v>205</v>
      </c>
      <c r="C174" s="29"/>
      <c r="D174" s="60"/>
      <c r="E174" s="51"/>
      <c r="J174" s="18"/>
      <c r="L174" s="8"/>
      <c r="N174" s="8"/>
    </row>
    <row r="175" spans="1:14" x14ac:dyDescent="0.2">
      <c r="A175" s="27">
        <v>954394</v>
      </c>
      <c r="B175" s="47" t="s">
        <v>193</v>
      </c>
      <c r="C175" s="29"/>
      <c r="D175" s="60"/>
      <c r="E175" s="51"/>
      <c r="J175" s="18"/>
      <c r="L175" s="8"/>
      <c r="N175" s="8"/>
    </row>
    <row r="176" spans="1:14" x14ac:dyDescent="0.2">
      <c r="A176" s="27">
        <v>950187</v>
      </c>
      <c r="B176" s="47" t="s">
        <v>206</v>
      </c>
      <c r="C176" s="29"/>
      <c r="D176" s="60"/>
      <c r="E176" s="51"/>
      <c r="J176" s="18"/>
      <c r="L176" s="8"/>
      <c r="N176" s="8"/>
    </row>
    <row r="177" spans="1:15" x14ac:dyDescent="0.2">
      <c r="A177" s="31">
        <v>961159</v>
      </c>
      <c r="B177" s="32" t="s">
        <v>207</v>
      </c>
      <c r="C177" s="29"/>
      <c r="D177" s="60"/>
      <c r="E177" s="29"/>
      <c r="J177" s="18"/>
      <c r="L177" s="8"/>
      <c r="N177" s="8"/>
    </row>
    <row r="178" spans="1:15" x14ac:dyDescent="0.2">
      <c r="A178" s="31">
        <v>961131</v>
      </c>
      <c r="B178" s="32" t="s">
        <v>208</v>
      </c>
      <c r="C178" s="29"/>
      <c r="D178" s="60"/>
      <c r="E178" s="29"/>
      <c r="J178" s="18"/>
      <c r="L178" s="8"/>
      <c r="N178" s="8"/>
    </row>
    <row r="179" spans="1:15" x14ac:dyDescent="0.2">
      <c r="A179" s="31">
        <v>570500</v>
      </c>
      <c r="B179" s="32" t="s">
        <v>211</v>
      </c>
      <c r="C179" s="29"/>
      <c r="D179" s="60"/>
      <c r="E179" s="29"/>
      <c r="J179" s="18"/>
      <c r="L179" s="8"/>
      <c r="N179" s="8"/>
    </row>
    <row r="180" spans="1:15" x14ac:dyDescent="0.2">
      <c r="A180" s="27">
        <v>559111</v>
      </c>
      <c r="B180" s="28" t="s">
        <v>212</v>
      </c>
      <c r="C180" s="29"/>
      <c r="D180" s="60"/>
      <c r="E180" s="29"/>
      <c r="J180" s="18"/>
      <c r="L180" s="8"/>
      <c r="N180" s="8"/>
    </row>
    <row r="181" spans="1:15" x14ac:dyDescent="0.2">
      <c r="A181" s="27">
        <v>894403</v>
      </c>
      <c r="B181" s="28" t="s">
        <v>213</v>
      </c>
      <c r="C181" s="29"/>
      <c r="D181" s="60"/>
      <c r="E181" s="29"/>
      <c r="J181" s="18"/>
      <c r="L181" s="8"/>
      <c r="N181" s="8"/>
    </row>
    <row r="182" spans="1:15" x14ac:dyDescent="0.2">
      <c r="A182" s="31">
        <v>960990</v>
      </c>
      <c r="B182" s="32" t="s">
        <v>214</v>
      </c>
      <c r="C182" s="29"/>
      <c r="D182" s="60"/>
      <c r="E182" s="29"/>
      <c r="J182" s="18"/>
      <c r="L182" s="8"/>
      <c r="N182" s="8"/>
      <c r="O182" s="8"/>
    </row>
    <row r="183" spans="1:15" x14ac:dyDescent="0.2">
      <c r="A183" s="31">
        <v>961708</v>
      </c>
      <c r="B183" s="32" t="s">
        <v>221</v>
      </c>
      <c r="C183" s="29"/>
      <c r="D183" s="60"/>
      <c r="E183" s="29"/>
      <c r="J183" s="18"/>
      <c r="L183" s="8"/>
      <c r="N183" s="8"/>
    </row>
    <row r="184" spans="1:15" x14ac:dyDescent="0.2">
      <c r="A184" s="31">
        <v>510132</v>
      </c>
      <c r="B184" s="32" t="s">
        <v>215</v>
      </c>
      <c r="C184" s="29"/>
      <c r="D184" s="60"/>
      <c r="E184" s="29"/>
      <c r="J184" s="18"/>
      <c r="L184" s="8"/>
      <c r="N184" s="8"/>
    </row>
    <row r="185" spans="1:15" x14ac:dyDescent="0.2">
      <c r="A185" s="31">
        <v>510138</v>
      </c>
      <c r="B185" s="32" t="s">
        <v>216</v>
      </c>
      <c r="C185" s="29"/>
      <c r="D185" s="60"/>
      <c r="E185" s="29"/>
      <c r="J185" s="18"/>
      <c r="L185" s="8"/>
      <c r="N185" s="8"/>
    </row>
    <row r="186" spans="1:15" x14ac:dyDescent="0.2">
      <c r="A186" s="31">
        <v>570622</v>
      </c>
      <c r="B186" s="32" t="s">
        <v>217</v>
      </c>
      <c r="C186" s="29"/>
      <c r="D186" s="60"/>
      <c r="E186" s="29"/>
      <c r="J186" s="18"/>
      <c r="L186" s="8"/>
      <c r="N186" s="8"/>
    </row>
    <row r="187" spans="1:15" x14ac:dyDescent="0.2">
      <c r="A187" s="31">
        <v>510192</v>
      </c>
      <c r="B187" s="32" t="s">
        <v>218</v>
      </c>
      <c r="C187" s="29"/>
      <c r="D187" s="60"/>
      <c r="E187" s="29"/>
      <c r="J187" s="19"/>
      <c r="K187" s="12"/>
      <c r="L187" s="20"/>
      <c r="M187" s="12"/>
      <c r="N187" s="20"/>
    </row>
    <row r="188" spans="1:15" x14ac:dyDescent="0.2">
      <c r="A188" s="27">
        <v>281866</v>
      </c>
      <c r="B188" s="28" t="s">
        <v>219</v>
      </c>
      <c r="C188" s="29"/>
      <c r="D188" s="60"/>
      <c r="E188" s="29"/>
      <c r="J188" s="19"/>
      <c r="K188" s="12"/>
      <c r="L188" s="20"/>
      <c r="M188" s="12"/>
      <c r="N188" s="20"/>
    </row>
    <row r="189" spans="1:15" x14ac:dyDescent="0.2">
      <c r="A189" s="31">
        <v>777802</v>
      </c>
      <c r="B189" s="32" t="s">
        <v>220</v>
      </c>
      <c r="C189" s="29"/>
      <c r="D189" s="60"/>
      <c r="E189" s="29"/>
      <c r="J189" s="19"/>
      <c r="K189" s="12"/>
      <c r="L189" s="20"/>
      <c r="M189" s="12"/>
      <c r="N189" s="20"/>
    </row>
    <row r="190" spans="1:15" x14ac:dyDescent="0.2">
      <c r="A190" s="31">
        <v>510187</v>
      </c>
      <c r="B190" s="32" t="s">
        <v>236</v>
      </c>
      <c r="C190" s="29"/>
      <c r="D190" s="60"/>
      <c r="E190" s="29"/>
      <c r="J190" s="18"/>
      <c r="L190" s="8"/>
      <c r="N190" s="8"/>
    </row>
    <row r="191" spans="1:15" x14ac:dyDescent="0.2">
      <c r="A191" s="67" t="s">
        <v>334</v>
      </c>
      <c r="B191" s="68"/>
      <c r="C191" s="69"/>
      <c r="D191" s="61"/>
      <c r="E191" s="53"/>
      <c r="J191" s="19"/>
      <c r="K191" s="12"/>
      <c r="L191" s="20"/>
      <c r="M191" s="12"/>
      <c r="N191" s="20"/>
    </row>
    <row r="192" spans="1:15" x14ac:dyDescent="0.2">
      <c r="A192" s="27">
        <v>262091</v>
      </c>
      <c r="B192" s="28" t="s">
        <v>222</v>
      </c>
      <c r="C192" s="29"/>
      <c r="D192" s="60"/>
      <c r="E192" s="29"/>
      <c r="J192" s="18"/>
      <c r="L192" s="8"/>
      <c r="N192" s="8"/>
    </row>
    <row r="193" spans="1:14" x14ac:dyDescent="0.2">
      <c r="A193" s="27">
        <v>844298</v>
      </c>
      <c r="B193" s="28" t="s">
        <v>223</v>
      </c>
      <c r="C193" s="29"/>
      <c r="D193" s="60"/>
      <c r="E193" s="29"/>
      <c r="J193" s="18"/>
      <c r="L193" s="8"/>
      <c r="N193" s="8"/>
    </row>
    <row r="194" spans="1:14" x14ac:dyDescent="0.2">
      <c r="A194" s="27">
        <v>650141</v>
      </c>
      <c r="B194" s="28" t="s">
        <v>224</v>
      </c>
      <c r="C194" s="29"/>
      <c r="D194" s="60"/>
      <c r="E194" s="29"/>
      <c r="J194" s="18"/>
      <c r="L194" s="8"/>
      <c r="N194" s="8"/>
    </row>
    <row r="195" spans="1:14" x14ac:dyDescent="0.2">
      <c r="A195" s="27">
        <v>844292</v>
      </c>
      <c r="B195" s="28" t="s">
        <v>225</v>
      </c>
      <c r="C195" s="29"/>
      <c r="D195" s="60"/>
      <c r="E195" s="29"/>
      <c r="J195" s="19"/>
      <c r="K195" s="12"/>
      <c r="L195" s="20"/>
      <c r="M195" s="12"/>
      <c r="N195" s="20"/>
    </row>
    <row r="196" spans="1:14" x14ac:dyDescent="0.2">
      <c r="A196" s="27">
        <v>961269</v>
      </c>
      <c r="B196" s="28" t="s">
        <v>226</v>
      </c>
      <c r="C196" s="29"/>
      <c r="D196" s="60"/>
      <c r="E196" s="29"/>
      <c r="J196" s="18"/>
      <c r="L196" s="8"/>
      <c r="N196" s="8"/>
    </row>
    <row r="197" spans="1:14" x14ac:dyDescent="0.2">
      <c r="A197" s="27">
        <v>844296</v>
      </c>
      <c r="B197" s="28" t="s">
        <v>227</v>
      </c>
      <c r="C197" s="29"/>
      <c r="D197" s="60"/>
      <c r="E197" s="29"/>
      <c r="I197" s="12"/>
      <c r="J197" s="19"/>
      <c r="K197" s="12"/>
      <c r="L197" s="20"/>
      <c r="M197" s="12"/>
      <c r="N197" s="20"/>
    </row>
    <row r="198" spans="1:14" x14ac:dyDescent="0.2">
      <c r="A198" s="27">
        <v>650229</v>
      </c>
      <c r="B198" s="28" t="s">
        <v>228</v>
      </c>
      <c r="C198" s="29"/>
      <c r="D198" s="60"/>
      <c r="E198" s="29"/>
      <c r="J198" s="18"/>
      <c r="L198" s="8"/>
      <c r="N198" s="8"/>
    </row>
    <row r="199" spans="1:14" x14ac:dyDescent="0.2">
      <c r="A199" s="27">
        <v>650147</v>
      </c>
      <c r="B199" s="28" t="s">
        <v>230</v>
      </c>
      <c r="C199" s="29"/>
      <c r="D199" s="60"/>
      <c r="E199" s="29"/>
      <c r="J199" s="18"/>
      <c r="L199" s="8"/>
      <c r="N199" s="8"/>
    </row>
    <row r="200" spans="1:14" x14ac:dyDescent="0.2">
      <c r="A200" s="27">
        <v>650138</v>
      </c>
      <c r="B200" s="28" t="s">
        <v>229</v>
      </c>
      <c r="C200" s="29"/>
      <c r="D200" s="60"/>
      <c r="E200" s="29"/>
      <c r="J200" s="19"/>
      <c r="K200" s="12"/>
      <c r="L200" s="20"/>
      <c r="M200" s="12"/>
      <c r="N200" s="20"/>
    </row>
    <row r="201" spans="1:14" x14ac:dyDescent="0.2">
      <c r="A201" s="27">
        <v>262131</v>
      </c>
      <c r="B201" s="28" t="s">
        <v>231</v>
      </c>
      <c r="C201" s="29"/>
      <c r="D201" s="60"/>
      <c r="E201" s="29"/>
      <c r="J201" s="19"/>
      <c r="K201" s="12"/>
      <c r="L201" s="20"/>
      <c r="M201" s="12"/>
      <c r="N201" s="20"/>
    </row>
    <row r="202" spans="1:14" x14ac:dyDescent="0.2">
      <c r="A202" s="27">
        <v>844359</v>
      </c>
      <c r="B202" s="28" t="s">
        <v>232</v>
      </c>
      <c r="C202" s="29"/>
      <c r="D202" s="60"/>
      <c r="E202" s="29"/>
    </row>
    <row r="203" spans="1:14" x14ac:dyDescent="0.2">
      <c r="A203" s="27">
        <v>650268</v>
      </c>
      <c r="B203" s="28" t="s">
        <v>233</v>
      </c>
      <c r="C203" s="29"/>
      <c r="D203" s="60"/>
      <c r="E203" s="29"/>
    </row>
    <row r="204" spans="1:14" x14ac:dyDescent="0.2">
      <c r="A204" s="27">
        <v>866326</v>
      </c>
      <c r="B204" s="28" t="s">
        <v>234</v>
      </c>
      <c r="C204" s="29"/>
      <c r="D204" s="60"/>
      <c r="E204" s="29"/>
    </row>
    <row r="205" spans="1:14" x14ac:dyDescent="0.2">
      <c r="A205" s="27">
        <v>866340</v>
      </c>
      <c r="B205" s="28" t="s">
        <v>235</v>
      </c>
      <c r="C205" s="29"/>
      <c r="D205" s="60"/>
      <c r="E205" s="29"/>
    </row>
    <row r="206" spans="1:14" x14ac:dyDescent="0.2">
      <c r="A206" s="27">
        <v>764920</v>
      </c>
      <c r="B206" s="28" t="s">
        <v>237</v>
      </c>
      <c r="C206" s="29"/>
      <c r="D206" s="60"/>
      <c r="E206" s="29"/>
    </row>
    <row r="207" spans="1:14" x14ac:dyDescent="0.2">
      <c r="A207" s="27">
        <v>764934</v>
      </c>
      <c r="B207" s="28" t="s">
        <v>238</v>
      </c>
      <c r="C207" s="29"/>
      <c r="D207" s="60"/>
      <c r="E207" s="29"/>
    </row>
    <row r="208" spans="1:14" x14ac:dyDescent="0.2">
      <c r="A208" s="31">
        <v>698617</v>
      </c>
      <c r="B208" s="32" t="s">
        <v>240</v>
      </c>
      <c r="C208" s="29"/>
      <c r="D208" s="60"/>
      <c r="E208" s="29"/>
    </row>
    <row r="209" spans="1:5" x14ac:dyDescent="0.2">
      <c r="A209" s="31">
        <v>526655</v>
      </c>
      <c r="B209" s="32" t="s">
        <v>241</v>
      </c>
      <c r="C209" s="29"/>
      <c r="D209" s="60"/>
      <c r="E209" s="29"/>
    </row>
    <row r="210" spans="1:5" x14ac:dyDescent="0.2">
      <c r="A210" s="31">
        <v>579805</v>
      </c>
      <c r="B210" s="32" t="s">
        <v>243</v>
      </c>
      <c r="C210" s="29"/>
      <c r="D210" s="60"/>
      <c r="E210" s="29"/>
    </row>
    <row r="211" spans="1:5" x14ac:dyDescent="0.2">
      <c r="A211" s="31">
        <v>588893</v>
      </c>
      <c r="B211" s="32" t="s">
        <v>244</v>
      </c>
      <c r="C211" s="29"/>
      <c r="D211" s="60"/>
      <c r="E211" s="29"/>
    </row>
    <row r="212" spans="1:5" x14ac:dyDescent="0.2">
      <c r="A212" s="33">
        <v>944313</v>
      </c>
      <c r="B212" s="34" t="s">
        <v>245</v>
      </c>
      <c r="C212" s="29"/>
      <c r="D212" s="60"/>
      <c r="E212" s="29"/>
    </row>
    <row r="213" spans="1:5" x14ac:dyDescent="0.2">
      <c r="A213" s="31">
        <v>141529</v>
      </c>
      <c r="B213" s="32" t="s">
        <v>246</v>
      </c>
      <c r="C213" s="29"/>
      <c r="D213" s="60"/>
      <c r="E213" s="29"/>
    </row>
    <row r="214" spans="1:5" x14ac:dyDescent="0.2">
      <c r="A214" s="27">
        <v>851221</v>
      </c>
      <c r="B214" s="28" t="s">
        <v>247</v>
      </c>
      <c r="C214" s="29"/>
      <c r="D214" s="60"/>
      <c r="E214" s="29"/>
    </row>
    <row r="215" spans="1:5" x14ac:dyDescent="0.2">
      <c r="A215" s="27">
        <v>851223</v>
      </c>
      <c r="B215" s="28" t="s">
        <v>248</v>
      </c>
      <c r="C215" s="29"/>
      <c r="D215" s="60"/>
      <c r="E215" s="29"/>
    </row>
    <row r="216" spans="1:5" x14ac:dyDescent="0.2">
      <c r="A216" s="27">
        <v>851219</v>
      </c>
      <c r="B216" s="28" t="s">
        <v>249</v>
      </c>
      <c r="C216" s="29"/>
      <c r="D216" s="60"/>
      <c r="E216" s="29"/>
    </row>
    <row r="217" spans="1:5" x14ac:dyDescent="0.2">
      <c r="A217" s="27">
        <v>851220</v>
      </c>
      <c r="B217" s="28" t="s">
        <v>250</v>
      </c>
      <c r="C217" s="29"/>
      <c r="D217" s="60"/>
      <c r="E217" s="29"/>
    </row>
    <row r="218" spans="1:5" x14ac:dyDescent="0.2">
      <c r="A218" s="27">
        <v>851222</v>
      </c>
      <c r="B218" s="28" t="s">
        <v>251</v>
      </c>
      <c r="C218" s="29"/>
      <c r="D218" s="60"/>
      <c r="E218" s="29"/>
    </row>
    <row r="219" spans="1:5" x14ac:dyDescent="0.2">
      <c r="A219" s="27">
        <v>511268</v>
      </c>
      <c r="B219" s="28" t="s">
        <v>252</v>
      </c>
      <c r="C219" s="29"/>
      <c r="D219" s="60"/>
      <c r="E219" s="29"/>
    </row>
    <row r="220" spans="1:5" x14ac:dyDescent="0.2">
      <c r="A220" s="27">
        <v>758540</v>
      </c>
      <c r="B220" s="28" t="s">
        <v>253</v>
      </c>
      <c r="C220" s="29"/>
      <c r="D220" s="60"/>
      <c r="E220" s="29"/>
    </row>
    <row r="221" spans="1:5" x14ac:dyDescent="0.2">
      <c r="A221" s="27">
        <v>758541</v>
      </c>
      <c r="B221" s="28" t="s">
        <v>254</v>
      </c>
      <c r="C221" s="29"/>
      <c r="D221" s="60"/>
      <c r="E221" s="29"/>
    </row>
    <row r="222" spans="1:5" x14ac:dyDescent="0.2">
      <c r="A222" s="27">
        <v>523524</v>
      </c>
      <c r="B222" s="28" t="s">
        <v>255</v>
      </c>
      <c r="C222" s="29"/>
      <c r="D222" s="60"/>
      <c r="E222" s="29"/>
    </row>
    <row r="223" spans="1:5" x14ac:dyDescent="0.2">
      <c r="A223" s="27">
        <v>860824</v>
      </c>
      <c r="B223" s="28" t="s">
        <v>256</v>
      </c>
      <c r="C223" s="29"/>
      <c r="D223" s="60"/>
      <c r="E223" s="29"/>
    </row>
    <row r="224" spans="1:5" x14ac:dyDescent="0.2">
      <c r="A224" s="27">
        <v>860840</v>
      </c>
      <c r="B224" s="28" t="s">
        <v>257</v>
      </c>
      <c r="C224" s="29"/>
      <c r="D224" s="60"/>
      <c r="E224" s="29"/>
    </row>
    <row r="225" spans="1:5" x14ac:dyDescent="0.2">
      <c r="A225" s="27">
        <v>872744</v>
      </c>
      <c r="B225" s="28" t="s">
        <v>258</v>
      </c>
      <c r="C225" s="29"/>
      <c r="D225" s="60"/>
      <c r="E225" s="29"/>
    </row>
    <row r="226" spans="1:5" x14ac:dyDescent="0.2">
      <c r="A226" s="27">
        <v>854142</v>
      </c>
      <c r="B226" s="28" t="s">
        <v>259</v>
      </c>
      <c r="C226" s="29"/>
      <c r="D226" s="60"/>
      <c r="E226" s="29"/>
    </row>
    <row r="227" spans="1:5" x14ac:dyDescent="0.2">
      <c r="A227" s="31">
        <v>555044</v>
      </c>
      <c r="B227" s="32" t="s">
        <v>260</v>
      </c>
      <c r="C227" s="29"/>
      <c r="D227" s="60"/>
      <c r="E227" s="29"/>
    </row>
    <row r="228" spans="1:5" x14ac:dyDescent="0.2">
      <c r="A228" s="27">
        <v>636290</v>
      </c>
      <c r="B228" s="28" t="s">
        <v>261</v>
      </c>
      <c r="C228" s="29"/>
      <c r="D228" s="60"/>
      <c r="E228" s="29"/>
    </row>
    <row r="229" spans="1:5" x14ac:dyDescent="0.2">
      <c r="A229" s="31">
        <v>817154</v>
      </c>
      <c r="B229" s="32" t="s">
        <v>262</v>
      </c>
      <c r="C229" s="29"/>
      <c r="D229" s="60"/>
      <c r="E229" s="29"/>
    </row>
    <row r="230" spans="1:5" x14ac:dyDescent="0.2">
      <c r="A230" s="27">
        <v>879422</v>
      </c>
      <c r="B230" s="28" t="s">
        <v>263</v>
      </c>
      <c r="C230" s="29"/>
      <c r="D230" s="60"/>
      <c r="E230" s="29"/>
    </row>
    <row r="231" spans="1:5" x14ac:dyDescent="0.2">
      <c r="A231" s="27">
        <v>740401</v>
      </c>
      <c r="B231" s="28" t="s">
        <v>264</v>
      </c>
      <c r="C231" s="29"/>
      <c r="D231" s="60"/>
      <c r="E231" s="29"/>
    </row>
    <row r="232" spans="1:5" x14ac:dyDescent="0.2">
      <c r="A232" s="27">
        <v>740175</v>
      </c>
      <c r="B232" s="28" t="s">
        <v>266</v>
      </c>
      <c r="C232" s="29"/>
      <c r="D232" s="60"/>
      <c r="E232" s="29"/>
    </row>
    <row r="233" spans="1:5" x14ac:dyDescent="0.2">
      <c r="A233" s="27">
        <v>814089</v>
      </c>
      <c r="B233" s="28" t="s">
        <v>265</v>
      </c>
      <c r="C233" s="29"/>
      <c r="D233" s="60"/>
      <c r="E233" s="29"/>
    </row>
    <row r="234" spans="1:5" x14ac:dyDescent="0.2">
      <c r="A234" s="27">
        <v>876024</v>
      </c>
      <c r="B234" s="28" t="s">
        <v>267</v>
      </c>
      <c r="C234" s="29"/>
      <c r="D234" s="60"/>
      <c r="E234" s="29"/>
    </row>
    <row r="235" spans="1:5" x14ac:dyDescent="0.2">
      <c r="A235" s="27">
        <v>533876</v>
      </c>
      <c r="B235" s="28" t="s">
        <v>268</v>
      </c>
      <c r="C235" s="29"/>
      <c r="D235" s="60"/>
      <c r="E235" s="29"/>
    </row>
    <row r="236" spans="1:5" x14ac:dyDescent="0.2">
      <c r="A236" s="27">
        <v>836103</v>
      </c>
      <c r="B236" s="28" t="s">
        <v>269</v>
      </c>
      <c r="C236" s="29"/>
      <c r="D236" s="60"/>
      <c r="E236" s="29"/>
    </row>
    <row r="237" spans="1:5" x14ac:dyDescent="0.2">
      <c r="A237" s="31">
        <v>211928</v>
      </c>
      <c r="B237" s="32" t="s">
        <v>270</v>
      </c>
      <c r="C237" s="29"/>
      <c r="D237" s="60"/>
      <c r="E237" s="29"/>
    </row>
    <row r="238" spans="1:5" x14ac:dyDescent="0.2">
      <c r="A238" s="31">
        <v>345251</v>
      </c>
      <c r="B238" s="32" t="s">
        <v>271</v>
      </c>
      <c r="C238" s="29"/>
      <c r="D238" s="60"/>
      <c r="E238" s="29"/>
    </row>
    <row r="239" spans="1:5" x14ac:dyDescent="0.2">
      <c r="A239" s="33">
        <v>984090</v>
      </c>
      <c r="B239" s="34" t="s">
        <v>272</v>
      </c>
      <c r="C239" s="29"/>
      <c r="D239" s="60"/>
      <c r="E239" s="29"/>
    </row>
    <row r="240" spans="1:5" x14ac:dyDescent="0.2">
      <c r="A240" s="27">
        <v>824159</v>
      </c>
      <c r="B240" s="28" t="s">
        <v>273</v>
      </c>
      <c r="C240" s="29"/>
      <c r="D240" s="60"/>
      <c r="E240" s="29"/>
    </row>
    <row r="241" spans="1:5" x14ac:dyDescent="0.2">
      <c r="A241" s="27">
        <v>984089</v>
      </c>
      <c r="B241" s="28" t="s">
        <v>274</v>
      </c>
      <c r="C241" s="29"/>
      <c r="D241" s="60"/>
      <c r="E241" s="29"/>
    </row>
    <row r="242" spans="1:5" x14ac:dyDescent="0.2">
      <c r="A242" s="27">
        <v>536940</v>
      </c>
      <c r="B242" s="28" t="s">
        <v>275</v>
      </c>
      <c r="C242" s="29"/>
      <c r="D242" s="60"/>
      <c r="E242" s="29"/>
    </row>
    <row r="243" spans="1:5" x14ac:dyDescent="0.2">
      <c r="A243" s="31">
        <v>749575</v>
      </c>
      <c r="B243" s="32" t="s">
        <v>281</v>
      </c>
      <c r="C243" s="29"/>
      <c r="D243" s="60"/>
      <c r="E243" s="29"/>
    </row>
    <row r="244" spans="1:5" x14ac:dyDescent="0.2">
      <c r="A244" s="31">
        <v>924164</v>
      </c>
      <c r="B244" s="32" t="s">
        <v>282</v>
      </c>
      <c r="C244" s="29"/>
      <c r="D244" s="60"/>
      <c r="E244" s="29"/>
    </row>
    <row r="245" spans="1:5" x14ac:dyDescent="0.2">
      <c r="A245" s="27">
        <v>693404</v>
      </c>
      <c r="B245" s="28" t="s">
        <v>280</v>
      </c>
      <c r="C245" s="29"/>
      <c r="D245" s="60"/>
      <c r="E245" s="29"/>
    </row>
    <row r="246" spans="1:5" x14ac:dyDescent="0.2">
      <c r="A246" s="33">
        <v>693400</v>
      </c>
      <c r="B246" s="34" t="s">
        <v>283</v>
      </c>
      <c r="C246" s="29"/>
      <c r="D246" s="60"/>
      <c r="E246" s="29"/>
    </row>
    <row r="247" spans="1:5" x14ac:dyDescent="0.2">
      <c r="A247" s="27">
        <v>551627</v>
      </c>
      <c r="B247" s="28" t="s">
        <v>284</v>
      </c>
      <c r="C247" s="29"/>
      <c r="D247" s="60"/>
      <c r="E247" s="29"/>
    </row>
    <row r="248" spans="1:5" x14ac:dyDescent="0.2">
      <c r="A248" s="27">
        <v>518694</v>
      </c>
      <c r="B248" s="28" t="s">
        <v>285</v>
      </c>
      <c r="C248" s="29"/>
      <c r="D248" s="60"/>
      <c r="E248" s="29"/>
    </row>
    <row r="249" spans="1:5" x14ac:dyDescent="0.2">
      <c r="A249" s="27">
        <v>870015</v>
      </c>
      <c r="B249" s="28" t="s">
        <v>286</v>
      </c>
      <c r="C249" s="29"/>
      <c r="D249" s="60"/>
      <c r="E249" s="29"/>
    </row>
    <row r="250" spans="1:5" x14ac:dyDescent="0.2">
      <c r="A250" s="27">
        <v>870855</v>
      </c>
      <c r="B250" s="28" t="s">
        <v>287</v>
      </c>
      <c r="C250" s="29"/>
      <c r="D250" s="60"/>
      <c r="E250" s="29"/>
    </row>
    <row r="251" spans="1:5" x14ac:dyDescent="0.2">
      <c r="A251" s="27">
        <v>870857</v>
      </c>
      <c r="B251" s="28" t="s">
        <v>288</v>
      </c>
      <c r="C251" s="29"/>
      <c r="D251" s="60"/>
      <c r="E251" s="29"/>
    </row>
    <row r="252" spans="1:5" x14ac:dyDescent="0.2">
      <c r="A252" s="27">
        <v>533880</v>
      </c>
      <c r="B252" s="28" t="s">
        <v>289</v>
      </c>
      <c r="C252" s="29"/>
      <c r="D252" s="60"/>
      <c r="E252" s="29"/>
    </row>
    <row r="253" spans="1:5" x14ac:dyDescent="0.2">
      <c r="A253" s="27">
        <v>897451</v>
      </c>
      <c r="B253" s="28" t="s">
        <v>290</v>
      </c>
      <c r="C253" s="29"/>
      <c r="D253" s="60"/>
      <c r="E253" s="29"/>
    </row>
    <row r="254" spans="1:5" x14ac:dyDescent="0.2">
      <c r="A254" s="27">
        <v>773032</v>
      </c>
      <c r="B254" s="28" t="s">
        <v>291</v>
      </c>
      <c r="C254" s="29"/>
      <c r="D254" s="60"/>
      <c r="E254" s="29"/>
    </row>
    <row r="255" spans="1:5" x14ac:dyDescent="0.2">
      <c r="A255" s="27">
        <v>578965</v>
      </c>
      <c r="B255" s="28" t="s">
        <v>292</v>
      </c>
      <c r="C255" s="29"/>
      <c r="D255" s="60"/>
      <c r="E255" s="29"/>
    </row>
    <row r="256" spans="1:5" x14ac:dyDescent="0.2">
      <c r="A256" s="27">
        <v>814077</v>
      </c>
      <c r="B256" s="28" t="s">
        <v>293</v>
      </c>
      <c r="C256" s="29"/>
      <c r="D256" s="60"/>
      <c r="E256" s="29"/>
    </row>
    <row r="257" spans="1:5" x14ac:dyDescent="0.2">
      <c r="A257" s="27">
        <v>847598</v>
      </c>
      <c r="B257" s="28" t="s">
        <v>294</v>
      </c>
      <c r="C257" s="29"/>
      <c r="D257" s="60"/>
      <c r="E257" s="29"/>
    </row>
    <row r="258" spans="1:5" x14ac:dyDescent="0.2">
      <c r="A258" s="27">
        <v>517517</v>
      </c>
      <c r="B258" s="28" t="s">
        <v>295</v>
      </c>
      <c r="C258" s="29"/>
      <c r="D258" s="60"/>
      <c r="E258" s="29"/>
    </row>
    <row r="259" spans="1:5" x14ac:dyDescent="0.2">
      <c r="A259" s="27">
        <v>776117</v>
      </c>
      <c r="B259" s="28" t="s">
        <v>296</v>
      </c>
      <c r="C259" s="29"/>
      <c r="D259" s="60"/>
      <c r="E259" s="29"/>
    </row>
    <row r="260" spans="1:5" x14ac:dyDescent="0.2">
      <c r="A260" s="33">
        <v>762968</v>
      </c>
      <c r="B260" s="34" t="s">
        <v>297</v>
      </c>
      <c r="C260" s="29"/>
      <c r="D260" s="60"/>
      <c r="E260" s="29"/>
    </row>
    <row r="261" spans="1:5" x14ac:dyDescent="0.2">
      <c r="A261" s="27">
        <v>820852</v>
      </c>
      <c r="B261" s="28" t="s">
        <v>298</v>
      </c>
      <c r="C261" s="29"/>
      <c r="D261" s="60"/>
      <c r="E261" s="29"/>
    </row>
    <row r="262" spans="1:5" x14ac:dyDescent="0.2">
      <c r="A262" s="27">
        <v>606943</v>
      </c>
      <c r="B262" s="28" t="s">
        <v>299</v>
      </c>
      <c r="C262" s="29"/>
      <c r="D262" s="60"/>
      <c r="E262" s="29"/>
    </row>
    <row r="263" spans="1:5" x14ac:dyDescent="0.2">
      <c r="A263" s="27">
        <v>606938</v>
      </c>
      <c r="B263" s="28" t="s">
        <v>300</v>
      </c>
      <c r="C263" s="29"/>
      <c r="D263" s="60"/>
      <c r="E263" s="29"/>
    </row>
    <row r="264" spans="1:5" x14ac:dyDescent="0.2">
      <c r="A264" s="31">
        <v>999942</v>
      </c>
      <c r="B264" s="32" t="s">
        <v>301</v>
      </c>
      <c r="C264" s="29"/>
      <c r="D264" s="60"/>
      <c r="E264" s="29"/>
    </row>
    <row r="265" spans="1:5" x14ac:dyDescent="0.2">
      <c r="A265" s="27">
        <v>606946</v>
      </c>
      <c r="B265" s="28" t="s">
        <v>302</v>
      </c>
      <c r="C265" s="29"/>
      <c r="D265" s="60"/>
      <c r="E265" s="29"/>
    </row>
    <row r="266" spans="1:5" x14ac:dyDescent="0.2">
      <c r="A266" s="27">
        <v>606950</v>
      </c>
      <c r="B266" s="28" t="s">
        <v>303</v>
      </c>
      <c r="C266" s="29"/>
      <c r="D266" s="60"/>
      <c r="E266" s="29"/>
    </row>
    <row r="267" spans="1:5" x14ac:dyDescent="0.2">
      <c r="A267" s="27">
        <v>557307</v>
      </c>
      <c r="B267" s="28" t="s">
        <v>304</v>
      </c>
      <c r="C267" s="29"/>
      <c r="D267" s="60"/>
      <c r="E267" s="29"/>
    </row>
    <row r="268" spans="1:5" x14ac:dyDescent="0.2">
      <c r="A268" s="27">
        <v>149837</v>
      </c>
      <c r="B268" s="28" t="s">
        <v>305</v>
      </c>
      <c r="C268" s="29"/>
      <c r="D268" s="60"/>
      <c r="E268" s="29"/>
    </row>
    <row r="269" spans="1:5" x14ac:dyDescent="0.2">
      <c r="A269" s="67" t="s">
        <v>324</v>
      </c>
      <c r="B269" s="68"/>
      <c r="C269" s="69"/>
      <c r="D269" s="61"/>
      <c r="E269" s="53"/>
    </row>
    <row r="270" spans="1:5" x14ac:dyDescent="0.2">
      <c r="A270" s="27">
        <v>132059</v>
      </c>
      <c r="B270" s="28" t="s">
        <v>306</v>
      </c>
      <c r="C270" s="29"/>
      <c r="D270" s="60"/>
      <c r="E270" s="29"/>
    </row>
    <row r="271" spans="1:5" x14ac:dyDescent="0.2">
      <c r="A271" s="67" t="s">
        <v>317</v>
      </c>
      <c r="B271" s="68"/>
      <c r="C271" s="69"/>
      <c r="D271" s="61"/>
      <c r="E271" s="53"/>
    </row>
    <row r="272" spans="1:5" x14ac:dyDescent="0.2">
      <c r="A272" s="27">
        <v>886134</v>
      </c>
      <c r="B272" s="28" t="s">
        <v>307</v>
      </c>
      <c r="C272" s="29"/>
      <c r="D272" s="60"/>
      <c r="E272" s="29"/>
    </row>
    <row r="273" spans="1:5" x14ac:dyDescent="0.2">
      <c r="A273" s="27">
        <v>886119</v>
      </c>
      <c r="B273" s="28" t="s">
        <v>308</v>
      </c>
      <c r="C273" s="29"/>
      <c r="D273" s="60"/>
      <c r="E273" s="29"/>
    </row>
    <row r="274" spans="1:5" x14ac:dyDescent="0.2">
      <c r="A274" s="27">
        <v>886125</v>
      </c>
      <c r="B274" s="28" t="s">
        <v>309</v>
      </c>
      <c r="C274" s="29"/>
      <c r="D274" s="60"/>
      <c r="E274" s="29"/>
    </row>
    <row r="275" spans="1:5" x14ac:dyDescent="0.2">
      <c r="A275" s="27">
        <v>886126</v>
      </c>
      <c r="B275" s="28" t="s">
        <v>310</v>
      </c>
      <c r="C275" s="29"/>
      <c r="D275" s="60"/>
      <c r="E275" s="29"/>
    </row>
    <row r="276" spans="1:5" x14ac:dyDescent="0.2">
      <c r="A276" s="27">
        <v>886130</v>
      </c>
      <c r="B276" s="28" t="s">
        <v>311</v>
      </c>
      <c r="C276" s="29"/>
      <c r="D276" s="60"/>
      <c r="E276" s="29"/>
    </row>
    <row r="277" spans="1:5" x14ac:dyDescent="0.2">
      <c r="A277" s="27">
        <v>886131</v>
      </c>
      <c r="B277" s="28" t="s">
        <v>312</v>
      </c>
      <c r="C277" s="29"/>
      <c r="D277" s="60"/>
      <c r="E277" s="29"/>
    </row>
    <row r="278" spans="1:5" x14ac:dyDescent="0.2">
      <c r="A278" s="27">
        <v>886128</v>
      </c>
      <c r="B278" s="28" t="s">
        <v>313</v>
      </c>
      <c r="C278" s="29"/>
      <c r="D278" s="60"/>
      <c r="E278" s="29"/>
    </row>
    <row r="279" spans="1:5" x14ac:dyDescent="0.2">
      <c r="A279" s="27">
        <v>886127</v>
      </c>
      <c r="B279" s="28" t="s">
        <v>314</v>
      </c>
      <c r="C279" s="29"/>
      <c r="D279" s="60"/>
      <c r="E279" s="29"/>
    </row>
    <row r="280" spans="1:5" x14ac:dyDescent="0.2">
      <c r="A280" s="27">
        <v>886123</v>
      </c>
      <c r="B280" s="28" t="s">
        <v>315</v>
      </c>
      <c r="C280" s="29"/>
      <c r="D280" s="60"/>
      <c r="E280" s="29"/>
    </row>
    <row r="281" spans="1:5" ht="13.5" thickBot="1" x14ac:dyDescent="0.25">
      <c r="A281" s="37">
        <v>886121</v>
      </c>
      <c r="B281" s="38" t="s">
        <v>316</v>
      </c>
      <c r="C281" s="40"/>
      <c r="D281" s="62"/>
      <c r="E281" s="40"/>
    </row>
    <row r="282" spans="1:5" ht="16.5" thickBot="1" x14ac:dyDescent="0.3">
      <c r="C282" s="44">
        <f>SUM(C3:C281)</f>
        <v>0</v>
      </c>
      <c r="D282" s="63"/>
      <c r="E282" s="44">
        <f>SUM(E2:E281)</f>
        <v>0</v>
      </c>
    </row>
  </sheetData>
  <mergeCells count="12">
    <mergeCell ref="A269:C269"/>
    <mergeCell ref="A271:C271"/>
    <mergeCell ref="A2:C2"/>
    <mergeCell ref="A50:C50"/>
    <mergeCell ref="A56:C56"/>
    <mergeCell ref="A72:C72"/>
    <mergeCell ref="A99:C99"/>
    <mergeCell ref="A142:C142"/>
    <mergeCell ref="A191:C191"/>
    <mergeCell ref="A83:E83"/>
    <mergeCell ref="A88:E88"/>
    <mergeCell ref="A91:E91"/>
  </mergeCells>
  <pageMargins left="0.7" right="0.7" top="0.75" bottom="0.75" header="0.3" footer="0.3"/>
  <pageSetup paperSize="8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18A Combi Swap RHEAT</vt:lpstr>
      <vt:lpstr>18B Combi Swap &amp; ConversionRESP</vt:lpstr>
      <vt:lpstr>18C Conventional Swap RESP</vt:lpstr>
      <vt:lpstr>18D Heating Consumable Items</vt:lpstr>
    </vt:vector>
  </TitlesOfParts>
  <Company>Fortis Living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Jenkins</dc:creator>
  <cp:lastModifiedBy>Richard Orders</cp:lastModifiedBy>
  <cp:lastPrinted>2017-04-10T14:44:20Z</cp:lastPrinted>
  <dcterms:created xsi:type="dcterms:W3CDTF">2017-03-15T15:08:09Z</dcterms:created>
  <dcterms:modified xsi:type="dcterms:W3CDTF">2017-09-07T07:44:28Z</dcterms:modified>
</cp:coreProperties>
</file>