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D3238BA2-FE16-4260-8280-C47940EF9A1C}" xr6:coauthVersionLast="46" xr6:coauthVersionMax="46" xr10:uidLastSave="{93FAF4F1-9A46-4652-95BD-BB87EFB23F33}"/>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39" i="1" l="1"/>
</calcChain>
</file>

<file path=xl/sharedStrings.xml><?xml version="1.0" encoding="utf-8"?>
<sst xmlns="http://schemas.openxmlformats.org/spreadsheetml/2006/main" count="134" uniqueCount="120">
  <si>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</si>
  <si>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</si>
  <si>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</si>
  <si>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</si>
  <si>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</si>
  <si>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</si>
  <si>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</si>
  <si>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</si>
  <si>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</si>
  <si>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</si>
  <si>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</si>
  <si>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</si>
  <si>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</si>
  <si>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</si>
  <si>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</si>
  <si>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</si>
  <si>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</si>
  <si>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</si>
  <si>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</si>
  <si>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</si>
  <si>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</si>
  <si>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</si>
  <si>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</si>
  <si>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</si>
  <si>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</si>
  <si>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</si>
  <si>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</si>
  <si>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</si>
  <si>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</si>
  <si>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</si>
  <si>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</si>
  <si>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</si>
  <si>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</si>
  <si>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</si>
  <si>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</si>
  <si>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</si>
  <si>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</si>
  <si>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</si>
  <si>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</si>
  <si>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</si>
  <si>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</si>
  <si>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</si>
  <si>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</si>
  <si>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</si>
  <si>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</si>
  <si>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</si>
  <si>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</si>
  <si>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</si>
  <si>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</si>
  <si>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</si>
  <si>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</si>
  <si>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</si>
  <si>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</si>
  <si>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</si>
  <si>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</si>
  <si>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</si>
  <si>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</si>
  <si>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</si>
  <si>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Corning</t>
  </si>
  <si>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</si>
  <si>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</si>
  <si>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</si>
  <si>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VWR</t>
  </si>
  <si>
    <t>83.1822.001</t>
  </si>
  <si>
    <t>PVDF Transfer Membrane, 0.2 &amp;#0181;m, 26.5 cm x 3.75 m</t>
  </si>
  <si>
    <t>Thermo Scientific</t>
  </si>
  <si>
    <t>Corning 500mL Vacuum Filter/Storage Bottle System 0.22um Pore 33.2cm2 PES Membrane Sterile 12/Case</t>
  </si>
  <si>
    <t>Nitrocellulose Membrane, 0.2 micrometers, 30 cm x 3.5 m roll</t>
  </si>
  <si>
    <t>Bio-Rad Laboratories Ltd</t>
  </si>
  <si>
    <t>Thick Blot Paper, 7.5 x 10 cm, 50 sheets</t>
  </si>
  <si>
    <t>Grade 113V qualitative filter paper folded (prepleated), 185mm</t>
  </si>
  <si>
    <t>1213-500</t>
  </si>
  <si>
    <t>GE Healthcare</t>
  </si>
  <si>
    <t>25mm Filter Papers</t>
  </si>
  <si>
    <t>1822-025</t>
  </si>
  <si>
    <t>Whatman</t>
  </si>
  <si>
    <t>3MM Filter Paper</t>
  </si>
  <si>
    <t>3030-917</t>
  </si>
  <si>
    <t>SYRINGE FILTER 25MM CA 0u45UM ST</t>
  </si>
  <si>
    <t>514-0063</t>
  </si>
  <si>
    <t>Sarstedt, Tissue Culture Vacuum Filtration Unit, 250ml, 0.2&amp;#0181;m</t>
  </si>
  <si>
    <t>SARSTEDT</t>
  </si>
  <si>
    <t>Sarstedt, Tissue Culture Receiver Bottle, 250ml</t>
  </si>
  <si>
    <t>83.1822.003</t>
  </si>
  <si>
    <t>Sarstedt, Tissue Culture Bottletop Filtropur, 250ml, 0.2&amp;#0181;m</t>
  </si>
  <si>
    <t>83.1822.101</t>
  </si>
  <si>
    <t>Sterile Syringe Filters CA 0.2um 33mm Pk50</t>
  </si>
  <si>
    <t>ALG422A</t>
  </si>
  <si>
    <t>Gilson Scientific Ltd</t>
  </si>
  <si>
    <t>Whatman Benchkote 92cmx50m Roll</t>
  </si>
  <si>
    <t>CORNING(R) CELL STRAINER, 70 UM, WHITE,&amp;</t>
  </si>
  <si>
    <t>CLS431751-50EA</t>
  </si>
  <si>
    <t>Syringe Filter 0.22um</t>
  </si>
  <si>
    <t>E25-PS22-50S</t>
  </si>
  <si>
    <t>Elkay Labs</t>
  </si>
  <si>
    <t>Syringe Filter 0.45um</t>
  </si>
  <si>
    <t>E25-PV45-50S</t>
  </si>
  <si>
    <t>Immobilon-P 26.5 x 3.75m Roll PVDF .45um</t>
  </si>
  <si>
    <t>IPVH00010</t>
  </si>
  <si>
    <t>Millipore</t>
  </si>
  <si>
    <t>Nitrocellulose Pre-Cut Blotting Membranes, 0.45 &amp;#0181;m pore size</t>
  </si>
  <si>
    <t>LC2001</t>
  </si>
  <si>
    <t>Life technologies</t>
  </si>
  <si>
    <t>Blotting paper 140 x 90mm</t>
  </si>
  <si>
    <t>PBP150</t>
  </si>
  <si>
    <t>Solmedia</t>
  </si>
  <si>
    <t>Hyperbond XL</t>
  </si>
  <si>
    <t>RPN-203S</t>
  </si>
  <si>
    <t>50ml SteriFlip</t>
  </si>
  <si>
    <t>SCGP00525</t>
  </si>
  <si>
    <t>Vivaspin 2 10000K</t>
  </si>
  <si>
    <t>VS0201</t>
  </si>
  <si>
    <t>Generon</t>
  </si>
  <si>
    <t>Vivaspin 20 10000K</t>
  </si>
  <si>
    <t>VS2001</t>
  </si>
  <si>
    <t>Vivaspin 20 30000K</t>
  </si>
  <si>
    <t>VS2021</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</si>
  <si>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(K39)</t>
    </r>
    <r>
      <rPr>
        <b/>
        <sz val="11"/>
        <color theme="1"/>
        <rFont val="Arial"/>
        <family val="2"/>
      </rPr>
      <t xml:space="preserve"> will be used for the evaluation of this procurement.</t>
    </r>
  </si>
  <si>
    <t>Sub Lot 4.1 - Filter Paper &amp; Membrane</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</si>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</sst>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4"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
      <sz val="10"/>
      <color theme="1"/>
      <name val="Arial"/>
      <family val="2"/>
    </font>
    <font>
      <sz val="10"/>
      <color rgb="FF000000"/>
      <name val="Arial"/>
      <family val="2"/>
    </font>
    <font>
      <sz val="10"/>
      <color rgb="FF2B2B2B"/>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6">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2" fillId="0" borderId="2" xfId="0" applyFont="1" applyBorder="1" applyAlignment="1" applyProtection="1">
      <alignment horizontal="center"/>
    </xf>
    <xf numFmtId="0" fontId="21" fillId="0" borderId="2" xfId="0" applyFont="1" applyBorder="1" applyAlignment="1" applyProtection="1">
      <alignment horizontal="left"/>
    </xf>
    <xf numFmtId="0" fontId="21" fillId="0" borderId="2" xfId="0" applyFont="1" applyBorder="1" applyAlignment="1" applyProtection="1">
      <alignment horizontal="left" vertical="top"/>
    </xf>
    <xf numFmtId="0" fontId="2" fillId="0" borderId="2" xfId="30" applyFont="1" applyBorder="1" applyAlignment="1" applyProtection="1">
      <alignment horizontal="center"/>
    </xf>
    <xf numFmtId="0" fontId="2" fillId="0" borderId="2" xfId="30" applyFont="1" applyFill="1" applyBorder="1" applyAlignment="1" applyProtection="1">
      <alignment horizontal="center"/>
    </xf>
    <xf numFmtId="0" fontId="22" fillId="0" borderId="2" xfId="0" applyFont="1" applyBorder="1" applyAlignment="1" applyProtection="1">
      <alignment horizontal="left" vertical="top" wrapText="1"/>
    </xf>
    <xf numFmtId="0" fontId="23" fillId="0" borderId="2" xfId="0" applyFont="1" applyBorder="1" applyAlignment="1" applyProtection="1">
      <alignment horizontal="left" vertical="top"/>
    </xf>
    <xf numFmtId="0" fontId="21" fillId="0" borderId="2" xfId="30" applyFont="1" applyBorder="1" applyProtection="1"/>
    <xf numFmtId="0" fontId="2" fillId="0" borderId="2" xfId="0" applyFont="1" applyFill="1" applyBorder="1" applyAlignment="1" applyProtection="1">
      <alignment horizontal="center"/>
    </xf>
    <xf numFmtId="0" fontId="21" fillId="0" borderId="2" xfId="0" applyFont="1" applyBorder="1" applyAlignment="1" applyProtection="1">
      <alignment wrapText="1"/>
    </xf>
    <xf numFmtId="0" fontId="2" fillId="0" borderId="0" xfId="0" applyFont="1" applyAlignment="1" applyProtection="1">
      <alignment horizontal="left"/>
    </xf>
    <xf numFmtId="44" fontId="6" fillId="2" borderId="0" xfId="1"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0" xfId="0" applyFont="1" applyAlignment="1" applyProtection="1">
      <alignment vertical="center" wrapText="1"/>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5" sqref="A5:C5"/>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52" t="s">
        <v>20</v>
      </c>
      <c r="B1" s="52"/>
      <c r="C1" s="52"/>
    </row>
    <row r="3" spans="1:3" x14ac:dyDescent="0.25">
      <c r="A3" s="6" t="s">
        <v>51</v>
      </c>
      <c r="B3" s="4" t="s">
        <v>21</v>
      </c>
    </row>
    <row r="5" spans="1:3" ht="36" customHeight="1" x14ac:dyDescent="0.25">
      <c r="A5" s="53" t="s">
        <v>119</v>
      </c>
      <c r="B5" s="53"/>
      <c r="C5" s="53"/>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60</v>
      </c>
    </row>
    <row r="16" spans="1:3" ht="30" x14ac:dyDescent="0.25">
      <c r="A16" s="10" t="s">
        <v>41</v>
      </c>
      <c r="B16" s="11" t="s">
        <v>17</v>
      </c>
      <c r="C16" s="13" t="s">
        <v>59</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57</v>
      </c>
      <c r="C21" s="15"/>
    </row>
    <row r="22" spans="1:3" x14ac:dyDescent="0.25">
      <c r="A22" s="5" t="s">
        <v>1</v>
      </c>
    </row>
    <row r="23" spans="1:3" x14ac:dyDescent="0.25">
      <c r="A23" s="5" t="s">
        <v>49</v>
      </c>
    </row>
    <row r="24" spans="1:3" x14ac:dyDescent="0.25">
      <c r="A24" s="5" t="s">
        <v>50</v>
      </c>
    </row>
  </sheetData>
  <sheetProtection algorithmName="SHA-512" hashValue="xxgXnasno4gkyVovqz9VU/fPo9jWNlqD0cjbZfxVlrjyPj5ZiZeovNtYxQY88OWv6zeM8XflZjC9suAKof2czg==" saltValue="s7cqQQ2Y9IwQgI1q1Q9Li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4"/>
  <sheetViews>
    <sheetView showGridLines="0" topLeftCell="A3" zoomScale="80" zoomScaleNormal="80" zoomScalePageLayoutView="80" workbookViewId="0">
      <selection activeCell="H26" sqref="H26"/>
    </sheetView>
  </sheetViews>
  <sheetFormatPr defaultColWidth="8.85546875" defaultRowHeight="14.25" x14ac:dyDescent="0.2"/>
  <cols>
    <col min="1" max="1" width="22.140625" style="32" customWidth="1"/>
    <col min="2" max="2" width="60" style="32" customWidth="1"/>
    <col min="3" max="3" width="16.42578125" style="33" customWidth="1"/>
    <col min="4" max="4" width="23.140625" style="51" bestFit="1" customWidth="1"/>
    <col min="5" max="5" width="46.140625" style="51" customWidth="1"/>
    <col min="6" max="6" width="15.85546875" style="51" customWidth="1"/>
    <col min="7" max="7" width="22.28515625" style="35" bestFit="1" customWidth="1"/>
    <col min="8" max="11" width="13.140625" style="32" customWidth="1"/>
    <col min="12" max="16384" width="8.85546875" style="32"/>
  </cols>
  <sheetData>
    <row r="1" spans="1:11" ht="44.25" customHeight="1" x14ac:dyDescent="0.2">
      <c r="A1" s="17" t="s">
        <v>5</v>
      </c>
      <c r="D1" s="34"/>
      <c r="E1" s="32"/>
      <c r="F1" s="32"/>
      <c r="H1" s="36"/>
    </row>
    <row r="2" spans="1:11" ht="4.5" customHeight="1" x14ac:dyDescent="0.2">
      <c r="A2" s="37"/>
      <c r="B2" s="37"/>
      <c r="C2" s="38"/>
      <c r="D2" s="37"/>
      <c r="E2" s="37"/>
      <c r="F2" s="37"/>
      <c r="G2" s="39"/>
      <c r="H2" s="36"/>
    </row>
    <row r="3" spans="1:11" ht="3" customHeight="1" x14ac:dyDescent="0.2">
      <c r="A3" s="40"/>
      <c r="B3" s="40"/>
      <c r="C3" s="41"/>
      <c r="D3" s="40"/>
      <c r="E3" s="40"/>
      <c r="F3" s="40"/>
      <c r="G3" s="42"/>
      <c r="H3" s="36"/>
    </row>
    <row r="4" spans="1:11" ht="15" thickBot="1" x14ac:dyDescent="0.25">
      <c r="D4" s="32"/>
      <c r="E4" s="32"/>
      <c r="F4" s="32"/>
    </row>
    <row r="5" spans="1:11" ht="33" customHeight="1" thickBot="1" x14ac:dyDescent="0.25">
      <c r="A5" s="18" t="s">
        <v>2</v>
      </c>
      <c r="B5" s="64" t="s">
        <v>55</v>
      </c>
      <c r="C5" s="64"/>
      <c r="D5" s="43"/>
      <c r="E5" s="55" t="s">
        <v>117</v>
      </c>
      <c r="F5" s="56"/>
      <c r="G5" s="56"/>
      <c r="H5" s="57"/>
    </row>
    <row r="6" spans="1:11" ht="31.5" customHeight="1" thickBot="1" x14ac:dyDescent="0.25">
      <c r="A6" s="18" t="s">
        <v>3</v>
      </c>
      <c r="B6" s="64" t="s">
        <v>56</v>
      </c>
      <c r="C6" s="64"/>
      <c r="D6" s="43"/>
      <c r="E6" s="58"/>
      <c r="F6" s="59"/>
      <c r="G6" s="59"/>
      <c r="H6" s="60"/>
    </row>
    <row r="7" spans="1:11" ht="44.25" customHeight="1" thickBot="1" x14ac:dyDescent="0.25">
      <c r="A7" s="19" t="s">
        <v>4</v>
      </c>
      <c r="B7" s="54" t="s">
        <v>6</v>
      </c>
      <c r="C7" s="54"/>
      <c r="D7" s="43"/>
      <c r="E7" s="61"/>
      <c r="F7" s="62"/>
      <c r="G7" s="62"/>
      <c r="H7" s="63"/>
    </row>
    <row r="8" spans="1:11" ht="15" x14ac:dyDescent="0.2">
      <c r="B8" s="44"/>
      <c r="C8" s="45"/>
      <c r="D8" s="43"/>
      <c r="E8" s="43"/>
      <c r="F8" s="43"/>
      <c r="G8" s="43"/>
    </row>
    <row r="9" spans="1:11" ht="15.75" thickBot="1" x14ac:dyDescent="0.25">
      <c r="B9" s="44"/>
      <c r="C9" s="45"/>
      <c r="D9" s="43"/>
      <c r="E9" s="43"/>
      <c r="F9" s="43"/>
      <c r="G9" s="43"/>
    </row>
    <row r="10" spans="1:11" ht="29.25" customHeight="1" thickBot="1" x14ac:dyDescent="0.25">
      <c r="A10" s="1" t="s">
        <v>8</v>
      </c>
      <c r="B10" s="65" t="s">
        <v>118</v>
      </c>
      <c r="C10" s="65"/>
      <c r="D10" s="43"/>
      <c r="E10" s="43"/>
      <c r="F10" s="43"/>
    </row>
    <row r="11" spans="1:11" ht="49.5" customHeight="1" thickBot="1" x14ac:dyDescent="0.25">
      <c r="A11" s="1" t="s">
        <v>9</v>
      </c>
      <c r="B11" s="54" t="s">
        <v>61</v>
      </c>
      <c r="C11" s="54"/>
      <c r="D11" s="43"/>
      <c r="E11" s="43"/>
      <c r="F11" s="43"/>
    </row>
    <row r="13" spans="1:11" s="46"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47" customFormat="1" x14ac:dyDescent="0.2">
      <c r="A14" s="20">
        <v>1</v>
      </c>
      <c r="B14" s="21" t="s">
        <v>64</v>
      </c>
      <c r="C14" s="21">
        <v>88520</v>
      </c>
      <c r="D14" s="21" t="s">
        <v>65</v>
      </c>
      <c r="E14" s="16"/>
      <c r="F14" s="16"/>
      <c r="G14" s="16" t="s">
        <v>52</v>
      </c>
      <c r="H14" s="16"/>
      <c r="I14" s="16"/>
      <c r="J14" s="16"/>
      <c r="K14" s="16"/>
    </row>
    <row r="15" spans="1:11" s="47" customFormat="1" x14ac:dyDescent="0.2">
      <c r="A15" s="20">
        <v>2</v>
      </c>
      <c r="B15" s="21" t="s">
        <v>66</v>
      </c>
      <c r="C15" s="21">
        <v>431097</v>
      </c>
      <c r="D15" s="22" t="s">
        <v>58</v>
      </c>
      <c r="E15" s="16"/>
      <c r="F15" s="16"/>
      <c r="G15" s="16" t="s">
        <v>53</v>
      </c>
      <c r="H15" s="16"/>
      <c r="I15" s="16"/>
      <c r="J15" s="16"/>
      <c r="K15" s="16"/>
    </row>
    <row r="16" spans="1:11" s="47" customFormat="1" x14ac:dyDescent="0.2">
      <c r="A16" s="23">
        <v>3</v>
      </c>
      <c r="B16" s="21" t="s">
        <v>67</v>
      </c>
      <c r="C16" s="21">
        <v>1620112</v>
      </c>
      <c r="D16" s="21" t="s">
        <v>68</v>
      </c>
      <c r="E16" s="16"/>
      <c r="F16" s="16"/>
      <c r="G16" s="16"/>
      <c r="H16" s="16"/>
      <c r="I16" s="16"/>
      <c r="J16" s="16"/>
      <c r="K16" s="16"/>
    </row>
    <row r="17" spans="1:11" s="47" customFormat="1" x14ac:dyDescent="0.2">
      <c r="A17" s="24">
        <v>4</v>
      </c>
      <c r="B17" s="21" t="s">
        <v>69</v>
      </c>
      <c r="C17" s="21">
        <v>1703932</v>
      </c>
      <c r="D17" s="21" t="s">
        <v>68</v>
      </c>
      <c r="E17" s="16"/>
      <c r="F17" s="16"/>
      <c r="G17" s="16"/>
      <c r="H17" s="16"/>
      <c r="I17" s="16"/>
      <c r="J17" s="16"/>
      <c r="K17" s="16"/>
    </row>
    <row r="18" spans="1:11" s="47" customFormat="1" x14ac:dyDescent="0.2">
      <c r="A18" s="23">
        <v>7</v>
      </c>
      <c r="B18" s="25" t="s">
        <v>70</v>
      </c>
      <c r="C18" s="26" t="s">
        <v>71</v>
      </c>
      <c r="D18" s="22" t="s">
        <v>72</v>
      </c>
      <c r="E18" s="16"/>
      <c r="F18" s="16"/>
      <c r="G18" s="16"/>
      <c r="H18" s="16"/>
      <c r="I18" s="16"/>
      <c r="J18" s="16"/>
      <c r="K18" s="16"/>
    </row>
    <row r="19" spans="1:11" s="47" customFormat="1" x14ac:dyDescent="0.2">
      <c r="A19" s="23">
        <v>8</v>
      </c>
      <c r="B19" s="27" t="s">
        <v>73</v>
      </c>
      <c r="C19" s="27" t="s">
        <v>74</v>
      </c>
      <c r="D19" s="27" t="s">
        <v>75</v>
      </c>
      <c r="E19" s="16"/>
      <c r="F19" s="16"/>
      <c r="G19" s="16"/>
      <c r="H19" s="16"/>
      <c r="I19" s="16"/>
      <c r="J19" s="16"/>
      <c r="K19" s="16"/>
    </row>
    <row r="20" spans="1:11" s="47" customFormat="1" x14ac:dyDescent="0.2">
      <c r="A20" s="20">
        <v>9</v>
      </c>
      <c r="B20" s="27" t="s">
        <v>76</v>
      </c>
      <c r="C20" s="27" t="s">
        <v>77</v>
      </c>
      <c r="D20" s="27" t="s">
        <v>75</v>
      </c>
      <c r="E20" s="16"/>
      <c r="F20" s="16"/>
      <c r="G20" s="16"/>
      <c r="H20" s="16"/>
      <c r="I20" s="16"/>
      <c r="J20" s="16"/>
      <c r="K20" s="16"/>
    </row>
    <row r="21" spans="1:11" s="47" customFormat="1" x14ac:dyDescent="0.2">
      <c r="A21" s="20">
        <v>10</v>
      </c>
      <c r="B21" s="21" t="s">
        <v>78</v>
      </c>
      <c r="C21" s="21" t="s">
        <v>79</v>
      </c>
      <c r="D21" s="22" t="s">
        <v>62</v>
      </c>
      <c r="E21" s="16"/>
      <c r="F21" s="16"/>
      <c r="G21" s="16"/>
      <c r="H21" s="16"/>
      <c r="I21" s="16"/>
      <c r="J21" s="16"/>
      <c r="K21" s="16"/>
    </row>
    <row r="22" spans="1:11" s="47" customFormat="1" x14ac:dyDescent="0.2">
      <c r="A22" s="23">
        <v>11</v>
      </c>
      <c r="B22" s="21" t="s">
        <v>80</v>
      </c>
      <c r="C22" s="21" t="s">
        <v>63</v>
      </c>
      <c r="D22" s="22" t="s">
        <v>81</v>
      </c>
      <c r="E22" s="16"/>
      <c r="F22" s="16"/>
      <c r="G22" s="16"/>
      <c r="H22" s="16"/>
      <c r="I22" s="16"/>
      <c r="J22" s="16"/>
      <c r="K22" s="16"/>
    </row>
    <row r="23" spans="1:11" s="47" customFormat="1" x14ac:dyDescent="0.2">
      <c r="A23" s="23">
        <v>12</v>
      </c>
      <c r="B23" s="21" t="s">
        <v>82</v>
      </c>
      <c r="C23" s="21" t="s">
        <v>83</v>
      </c>
      <c r="D23" s="22" t="s">
        <v>81</v>
      </c>
      <c r="E23" s="16"/>
      <c r="F23" s="16"/>
      <c r="G23" s="16"/>
      <c r="H23" s="16"/>
      <c r="I23" s="16"/>
      <c r="J23" s="16"/>
      <c r="K23" s="16"/>
    </row>
    <row r="24" spans="1:11" s="47" customFormat="1" x14ac:dyDescent="0.2">
      <c r="A24" s="20">
        <v>13</v>
      </c>
      <c r="B24" s="21" t="s">
        <v>84</v>
      </c>
      <c r="C24" s="21" t="s">
        <v>85</v>
      </c>
      <c r="D24" s="22" t="s">
        <v>81</v>
      </c>
      <c r="E24" s="16"/>
      <c r="F24" s="16"/>
      <c r="G24" s="16"/>
      <c r="H24" s="16"/>
      <c r="I24" s="16"/>
      <c r="J24" s="16"/>
      <c r="K24" s="16"/>
    </row>
    <row r="25" spans="1:11" s="47" customFormat="1" x14ac:dyDescent="0.2">
      <c r="A25" s="28">
        <v>14</v>
      </c>
      <c r="B25" s="21" t="s">
        <v>86</v>
      </c>
      <c r="C25" s="21" t="s">
        <v>87</v>
      </c>
      <c r="D25" s="21" t="s">
        <v>88</v>
      </c>
      <c r="E25" s="16"/>
      <c r="F25" s="16"/>
      <c r="G25" s="16"/>
      <c r="H25" s="16"/>
      <c r="I25" s="16"/>
      <c r="J25" s="16"/>
      <c r="K25" s="16"/>
    </row>
    <row r="26" spans="1:11" s="47" customFormat="1" x14ac:dyDescent="0.2">
      <c r="A26" s="23">
        <v>15</v>
      </c>
      <c r="B26" s="29" t="s">
        <v>89</v>
      </c>
      <c r="C26" s="30">
        <v>2300772</v>
      </c>
      <c r="D26" s="22" t="s">
        <v>75</v>
      </c>
      <c r="E26" s="16"/>
      <c r="F26" s="16"/>
      <c r="G26" s="16"/>
      <c r="H26" s="16"/>
      <c r="I26" s="16"/>
      <c r="J26" s="16"/>
      <c r="K26" s="16"/>
    </row>
    <row r="27" spans="1:11" s="47" customFormat="1" x14ac:dyDescent="0.2">
      <c r="A27" s="23">
        <v>16</v>
      </c>
      <c r="B27" s="21" t="s">
        <v>90</v>
      </c>
      <c r="C27" s="21" t="s">
        <v>91</v>
      </c>
      <c r="D27" s="22" t="s">
        <v>58</v>
      </c>
      <c r="E27" s="16"/>
      <c r="F27" s="16"/>
      <c r="G27" s="16"/>
      <c r="H27" s="16"/>
      <c r="I27" s="16"/>
      <c r="J27" s="16"/>
      <c r="K27" s="16"/>
    </row>
    <row r="28" spans="1:11" s="47" customFormat="1" x14ac:dyDescent="0.2">
      <c r="A28" s="20">
        <v>17</v>
      </c>
      <c r="B28" s="27" t="s">
        <v>92</v>
      </c>
      <c r="C28" s="27" t="s">
        <v>93</v>
      </c>
      <c r="D28" s="27" t="s">
        <v>94</v>
      </c>
      <c r="E28" s="16"/>
      <c r="F28" s="16"/>
      <c r="G28" s="16"/>
      <c r="H28" s="16"/>
      <c r="I28" s="16"/>
      <c r="J28" s="16"/>
      <c r="K28" s="16"/>
    </row>
    <row r="29" spans="1:11" s="47" customFormat="1" x14ac:dyDescent="0.2">
      <c r="A29" s="20">
        <v>18</v>
      </c>
      <c r="B29" s="27" t="s">
        <v>95</v>
      </c>
      <c r="C29" s="27" t="s">
        <v>96</v>
      </c>
      <c r="D29" s="27" t="s">
        <v>94</v>
      </c>
      <c r="E29" s="16"/>
      <c r="F29" s="16"/>
      <c r="G29" s="16"/>
      <c r="H29" s="16"/>
      <c r="I29" s="16"/>
      <c r="J29" s="16"/>
      <c r="K29" s="16"/>
    </row>
    <row r="30" spans="1:11" s="47" customFormat="1" x14ac:dyDescent="0.2">
      <c r="A30" s="23">
        <v>19</v>
      </c>
      <c r="B30" s="21" t="s">
        <v>97</v>
      </c>
      <c r="C30" s="21" t="s">
        <v>98</v>
      </c>
      <c r="D30" s="22" t="s">
        <v>99</v>
      </c>
      <c r="E30" s="16"/>
      <c r="F30" s="16"/>
      <c r="G30" s="16"/>
      <c r="H30" s="16"/>
      <c r="I30" s="16"/>
      <c r="J30" s="16"/>
      <c r="K30" s="16"/>
    </row>
    <row r="31" spans="1:11" s="47" customFormat="1" x14ac:dyDescent="0.2">
      <c r="A31" s="23">
        <v>20</v>
      </c>
      <c r="B31" s="25" t="s">
        <v>100</v>
      </c>
      <c r="C31" s="22" t="s">
        <v>101</v>
      </c>
      <c r="D31" s="22" t="s">
        <v>102</v>
      </c>
      <c r="E31" s="16"/>
      <c r="F31" s="16"/>
      <c r="G31" s="16"/>
      <c r="H31" s="16"/>
      <c r="I31" s="16"/>
      <c r="J31" s="16"/>
      <c r="K31" s="16"/>
    </row>
    <row r="32" spans="1:11" s="47" customFormat="1" x14ac:dyDescent="0.2">
      <c r="A32" s="28">
        <v>21</v>
      </c>
      <c r="B32" s="29" t="s">
        <v>103</v>
      </c>
      <c r="C32" s="21" t="s">
        <v>104</v>
      </c>
      <c r="D32" s="22" t="s">
        <v>105</v>
      </c>
      <c r="E32" s="16"/>
      <c r="F32" s="16"/>
      <c r="G32" s="16"/>
      <c r="H32" s="16"/>
      <c r="I32" s="16"/>
      <c r="J32" s="16"/>
      <c r="K32" s="16"/>
    </row>
    <row r="33" spans="1:11" s="47" customFormat="1" x14ac:dyDescent="0.2">
      <c r="A33" s="20">
        <v>22</v>
      </c>
      <c r="B33" s="27" t="s">
        <v>106</v>
      </c>
      <c r="C33" s="27" t="s">
        <v>107</v>
      </c>
      <c r="D33" s="27" t="s">
        <v>72</v>
      </c>
      <c r="E33" s="16"/>
      <c r="F33" s="16"/>
      <c r="G33" s="16"/>
      <c r="H33" s="16"/>
      <c r="I33" s="16"/>
      <c r="J33" s="16"/>
      <c r="K33" s="16"/>
    </row>
    <row r="34" spans="1:11" s="47" customFormat="1" x14ac:dyDescent="0.2">
      <c r="A34" s="23">
        <v>23</v>
      </c>
      <c r="B34" s="27" t="s">
        <v>108</v>
      </c>
      <c r="C34" s="27" t="s">
        <v>109</v>
      </c>
      <c r="D34" s="27" t="s">
        <v>99</v>
      </c>
      <c r="E34" s="16"/>
      <c r="F34" s="16"/>
      <c r="G34" s="16"/>
      <c r="H34" s="16"/>
      <c r="I34" s="16"/>
      <c r="J34" s="16"/>
      <c r="K34" s="16"/>
    </row>
    <row r="35" spans="1:11" s="47" customFormat="1" x14ac:dyDescent="0.2">
      <c r="A35" s="23">
        <v>24</v>
      </c>
      <c r="B35" s="27" t="s">
        <v>110</v>
      </c>
      <c r="C35" s="27" t="s">
        <v>111</v>
      </c>
      <c r="D35" s="27" t="s">
        <v>112</v>
      </c>
      <c r="E35" s="16"/>
      <c r="F35" s="16"/>
      <c r="G35" s="16"/>
      <c r="H35" s="16"/>
      <c r="I35" s="16"/>
      <c r="J35" s="16"/>
      <c r="K35" s="16"/>
    </row>
    <row r="36" spans="1:11" s="47" customFormat="1" x14ac:dyDescent="0.2">
      <c r="A36" s="20">
        <v>25</v>
      </c>
      <c r="B36" s="27" t="s">
        <v>113</v>
      </c>
      <c r="C36" s="27" t="s">
        <v>114</v>
      </c>
      <c r="D36" s="27" t="s">
        <v>112</v>
      </c>
      <c r="E36" s="16"/>
      <c r="F36" s="16"/>
      <c r="G36" s="16"/>
      <c r="H36" s="16"/>
      <c r="I36" s="16"/>
      <c r="J36" s="16"/>
      <c r="K36" s="16"/>
    </row>
    <row r="37" spans="1:11" s="47" customFormat="1" x14ac:dyDescent="0.2">
      <c r="A37" s="20">
        <v>26</v>
      </c>
      <c r="B37" s="27" t="s">
        <v>115</v>
      </c>
      <c r="C37" s="27" t="s">
        <v>116</v>
      </c>
      <c r="D37" s="27" t="s">
        <v>112</v>
      </c>
      <c r="E37" s="16"/>
      <c r="F37" s="16"/>
      <c r="G37" s="16"/>
      <c r="H37" s="16"/>
      <c r="I37" s="16"/>
      <c r="J37" s="16"/>
      <c r="K37" s="16"/>
    </row>
    <row r="39" spans="1:11" ht="15" x14ac:dyDescent="0.2">
      <c r="A39" s="31"/>
      <c r="B39" s="31"/>
      <c r="C39" s="48"/>
      <c r="D39" s="49"/>
      <c r="E39" s="49"/>
      <c r="F39" s="49"/>
      <c r="G39" s="31"/>
      <c r="H39" s="31"/>
      <c r="I39" s="31"/>
      <c r="J39" s="31"/>
      <c r="K39" s="31">
        <f>SUM(K14:K37)</f>
        <v>0</v>
      </c>
    </row>
    <row r="44" spans="1:11" ht="15" x14ac:dyDescent="0.25">
      <c r="B44" s="50"/>
    </row>
  </sheetData>
  <sheetProtection algorithmName="SHA-512" hashValue="huHbfUw0AMGeNFtdFHmgLj72J6fILZ7Dep/1U0QUM6qJ6kp7/oA9sxBhIEyi3f9YrsJtWk+7/d+DH4qf086Wsg==" saltValue="HTeH8zHXenXVNzkhmSlKQ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