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0" yWindow="0" windowWidth="17970" windowHeight="5955" activeTab="7"/>
  </bookViews>
  <sheets>
    <sheet name="Front Page" sheetId="4" r:id="rId1"/>
    <sheet name="Instructions" sheetId="2" r:id="rId2"/>
    <sheet name="TPF Pt1" sheetId="1" r:id="rId3"/>
    <sheet name="TPF Pt2" sheetId="3" r:id="rId4"/>
    <sheet name="TPF Pt3a" sheetId="5" r:id="rId5"/>
    <sheet name="TPF Pt3b" sheetId="7" r:id="rId6"/>
    <sheet name="TPF Pt4" sheetId="6" r:id="rId7"/>
    <sheet name="Change Form" sheetId="8" r:id="rId8"/>
  </sheets>
  <calcPr calcId="171027"/>
</workbook>
</file>

<file path=xl/calcChain.xml><?xml version="1.0" encoding="utf-8"?>
<calcChain xmlns="http://schemas.openxmlformats.org/spreadsheetml/2006/main">
  <c r="I7" i="8" l="1"/>
  <c r="H13" i="3" l="1"/>
  <c r="C7" i="8" l="1"/>
  <c r="I5" i="6"/>
  <c r="C5" i="6"/>
  <c r="G5" i="7"/>
  <c r="C5" i="7"/>
  <c r="I7" i="5"/>
  <c r="C7" i="5"/>
  <c r="C7" i="3"/>
  <c r="F7" i="3"/>
  <c r="D8" i="8" l="1"/>
  <c r="I6" i="6"/>
  <c r="E8" i="5"/>
  <c r="D6" i="7" l="1"/>
  <c r="H16" i="3"/>
  <c r="I16" i="3" s="1"/>
  <c r="H17" i="3"/>
  <c r="I17" i="3" s="1"/>
  <c r="I13" i="3"/>
  <c r="H14" i="3"/>
  <c r="I14" i="3" s="1"/>
  <c r="H15" i="3"/>
  <c r="I15" i="3" s="1"/>
  <c r="I9" i="3" l="1"/>
  <c r="I22" i="3" l="1"/>
  <c r="I23" i="3"/>
  <c r="I24" i="3"/>
  <c r="I25" i="3"/>
  <c r="I21" i="3"/>
  <c r="I18" i="3"/>
  <c r="D8" i="3"/>
  <c r="I26" i="3" l="1"/>
  <c r="I27" i="3" s="1"/>
</calcChain>
</file>

<file path=xl/comments1.xml><?xml version="1.0" encoding="utf-8"?>
<comments xmlns="http://schemas.openxmlformats.org/spreadsheetml/2006/main">
  <authors>
    <author>lowek104</author>
  </authors>
  <commentList>
    <comment ref="F11" authorId="0" shapeId="0">
      <text>
        <r>
          <rPr>
            <b/>
            <sz val="9"/>
            <color indexed="81"/>
            <rFont val="Tahoma"/>
            <family val="2"/>
          </rPr>
          <t>lowek104:</t>
        </r>
        <r>
          <rPr>
            <sz val="9"/>
            <color indexed="81"/>
            <rFont val="Tahoma"/>
            <family val="2"/>
          </rPr>
          <t xml:space="preserve">
Add drop down list</t>
        </r>
      </text>
    </comment>
  </commentList>
</comments>
</file>

<file path=xl/comments2.xml><?xml version="1.0" encoding="utf-8"?>
<comments xmlns="http://schemas.openxmlformats.org/spreadsheetml/2006/main">
  <authors>
    <author>lowek104</author>
  </authors>
  <commentList>
    <comment ref="C16" authorId="0" shapeId="0">
      <text>
        <r>
          <rPr>
            <b/>
            <sz val="9"/>
            <color indexed="81"/>
            <rFont val="Tahoma"/>
            <family val="2"/>
          </rPr>
          <t>lowek104:</t>
        </r>
        <r>
          <rPr>
            <sz val="9"/>
            <color indexed="81"/>
            <rFont val="Tahoma"/>
            <family val="2"/>
          </rPr>
          <t xml:space="preserve">
Add Fin details as all the same.</t>
        </r>
      </text>
    </comment>
  </commentList>
</comments>
</file>

<file path=xl/sharedStrings.xml><?xml version="1.0" encoding="utf-8"?>
<sst xmlns="http://schemas.openxmlformats.org/spreadsheetml/2006/main" count="277" uniqueCount="163">
  <si>
    <t>To:</t>
  </si>
  <si>
    <t>Task No:</t>
  </si>
  <si>
    <t>Task Raiser:</t>
  </si>
  <si>
    <t>&lt;Platform/Project Mgr&gt;</t>
  </si>
  <si>
    <t>Doc Version No:</t>
  </si>
  <si>
    <t>WP:</t>
  </si>
  <si>
    <t>Task Title:</t>
  </si>
  <si>
    <t>Security Classification:</t>
  </si>
  <si>
    <t>The Contractor is requested to provide a Firm Price Quotation for the work detailed below:</t>
  </si>
  <si>
    <t>A. Description and Scope of Task:</t>
  </si>
  <si>
    <t>No</t>
  </si>
  <si>
    <t>Description</t>
  </si>
  <si>
    <t>Due Date</t>
  </si>
  <si>
    <t>I.  Additional Quality Assurance &amp; Technical Standards Applicable to this Task:</t>
  </si>
  <si>
    <t>Progress Meetings Required?</t>
  </si>
  <si>
    <t>Progress Reports Required?</t>
  </si>
  <si>
    <t>Date:</t>
  </si>
  <si>
    <t>The Authority authorises the Contractor to complete Part 2 (Firm Price Quotation):</t>
  </si>
  <si>
    <t>QA</t>
  </si>
  <si>
    <t>SE</t>
  </si>
  <si>
    <t>Name:………………………………</t>
  </si>
  <si>
    <t>Role:……………………………………….</t>
  </si>
  <si>
    <t>Part 1 - Request for Quotation</t>
  </si>
  <si>
    <t>From:</t>
  </si>
  <si>
    <t>Part 2 - Firm Price Quotation</t>
  </si>
  <si>
    <t>Proposed Completion Date:</t>
  </si>
  <si>
    <t>Duration (working days):</t>
  </si>
  <si>
    <t>Proposed Start Date:</t>
  </si>
  <si>
    <t>Labour</t>
  </si>
  <si>
    <t>Total Price</t>
  </si>
  <si>
    <t>Labour Sub-Total:</t>
  </si>
  <si>
    <t>Item</t>
  </si>
  <si>
    <t>Travel &amp; Subsistence</t>
  </si>
  <si>
    <t>No of People</t>
  </si>
  <si>
    <t>Travel &amp; Subsistence Sub-Total:</t>
  </si>
  <si>
    <t>Sub-Contractors:</t>
  </si>
  <si>
    <t>Outline of Work to be Completed:</t>
  </si>
  <si>
    <t>Cost:</t>
  </si>
  <si>
    <t>Please list below the names and addresses of all Sub-Contractors who will be undertaking work within this task.</t>
  </si>
  <si>
    <t>Name</t>
  </si>
  <si>
    <t>Address</t>
  </si>
  <si>
    <t>GFA Requirements:</t>
  </si>
  <si>
    <t>Please list any GFA that is required to complete task if not specified in TPF Pt1.</t>
  </si>
  <si>
    <t>Please list below any documents that are annexed to this tasking form:</t>
  </si>
  <si>
    <t>Annex</t>
  </si>
  <si>
    <t>Brief Description</t>
  </si>
  <si>
    <t>Describe and quantify (e.g. HIGH, MEDIUM, LOW) any foreseeable risks either technical, commercial, financial, programme or otherwise that could affect cost, deliveries, installation etc. and how these will be managed.</t>
  </si>
  <si>
    <t>H/M/L</t>
  </si>
  <si>
    <t>Risk Description</t>
  </si>
  <si>
    <t>Mitigation</t>
  </si>
  <si>
    <t>Signed:……………………………..</t>
  </si>
  <si>
    <t>Name:…………………………………………….</t>
  </si>
  <si>
    <t>Date:……………………………………</t>
  </si>
  <si>
    <t>Risks and Risk Management:</t>
  </si>
  <si>
    <t>Part 3a - Customer Authorisation</t>
  </si>
  <si>
    <t>To be completed by the Task Raiser:</t>
  </si>
  <si>
    <t xml:space="preserve">b. I can confirm that the above task number has been authorised. </t>
  </si>
  <si>
    <t>Signed:</t>
  </si>
  <si>
    <t>Name:</t>
  </si>
  <si>
    <t>Role:</t>
  </si>
  <si>
    <t>I am content funding is available for this task and that it is within the Limit of Liability on the contract.</t>
  </si>
  <si>
    <t>MG:</t>
  </si>
  <si>
    <t>BLB:</t>
  </si>
  <si>
    <t>UIN:</t>
  </si>
  <si>
    <t>RAC:</t>
  </si>
  <si>
    <t>LPC:</t>
  </si>
  <si>
    <t>VAT:</t>
  </si>
  <si>
    <t>To be completed by PgMO Commercial:</t>
  </si>
  <si>
    <t>I can confirm that:
i. Task &lt;Insert Task no TPF Pt1&gt; has been approved at a Firm Price of £……………….</t>
  </si>
  <si>
    <t>Payment on satisfactory completion of all work in accordance with the agreed acceptance criteria detailed at TPF Part 1 section 3E.</t>
  </si>
  <si>
    <t>Please confirm receipt of this Task Authorisation and proceed with performance of the Task.</t>
  </si>
  <si>
    <t>a.  I can confirm that:
i. The quotation provided by the Contractor has been rejected for the following reasons:
&lt;Please Populate with justification of rejection&gt;</t>
  </si>
  <si>
    <t>I can confirm that:
i. You are required to submit a re-drafted TPF Pt2 in line with the comments above.
ii. The new quote should be received within ten working days from the date of PgMO Comrcl signature.</t>
  </si>
  <si>
    <t>Part 4 - Task Acceptance &amp; Closure Form</t>
  </si>
  <si>
    <t>…………………………………</t>
  </si>
  <si>
    <t>………………………………….</t>
  </si>
  <si>
    <t>……………………………..</t>
  </si>
  <si>
    <t>………………………………..</t>
  </si>
  <si>
    <t>……….</t>
  </si>
  <si>
    <t>……………..</t>
  </si>
  <si>
    <t>………………….</t>
  </si>
  <si>
    <t>……………………</t>
  </si>
  <si>
    <t>…………………………..</t>
  </si>
  <si>
    <t>……………………………</t>
  </si>
  <si>
    <t>……………….</t>
  </si>
  <si>
    <t>………..</t>
  </si>
  <si>
    <t>………………..</t>
  </si>
  <si>
    <t>……………………….</t>
  </si>
  <si>
    <t>…………………………….</t>
  </si>
  <si>
    <t>……………………………….</t>
  </si>
  <si>
    <t>………………</t>
  </si>
  <si>
    <t>To be completed by the Contractor:</t>
  </si>
  <si>
    <t>No.</t>
  </si>
  <si>
    <t>Acceptance Criteria</t>
  </si>
  <si>
    <t>Evidence Supplied (Y/N)</t>
  </si>
  <si>
    <t>Please list any changes to key documents as part of task:</t>
  </si>
  <si>
    <t>Document Title</t>
  </si>
  <si>
    <t>Description of Change</t>
  </si>
  <si>
    <t xml:space="preserve">Updated Version </t>
  </si>
  <si>
    <t>Date Update</t>
  </si>
  <si>
    <t xml:space="preserve">I can confirm that Task &lt;Insert Task no TPF Pt1&gt; is completed in its totality. </t>
  </si>
  <si>
    <t>Criteria Compliance Offered</t>
  </si>
  <si>
    <t>………………………….</t>
  </si>
  <si>
    <t xml:space="preserve">I am content Task &lt;Insert Task no TPF Pt1&gt; is complete and can be closed down.  I can confirm that all deliverables have been received, that all payments have been made and, where appropriate, all GFE has been returned to the Authority. </t>
  </si>
  <si>
    <t>Change Authorisation Form</t>
  </si>
  <si>
    <r>
      <rPr>
        <b/>
        <u/>
        <sz val="10"/>
        <color theme="1"/>
        <rFont val="Arial"/>
        <family val="2"/>
      </rPr>
      <t>A. Changes to Original Statement of Work:</t>
    </r>
    <r>
      <rPr>
        <sz val="10"/>
        <color theme="1"/>
        <rFont val="Arial"/>
        <family val="2"/>
      </rPr>
      <t xml:space="preserve">
Please outline the following in the box below:
i. Nature of change;
ii. Instigator of change (Contract/Authority);
iii. Reason for change;
iv. Any changes to the agreed Acceptance Criteria in the TPF Pt1.
If the change was instigated by the Authority, please attach evidence of agreement.</t>
    </r>
  </si>
  <si>
    <r>
      <rPr>
        <b/>
        <u/>
        <sz val="10"/>
        <color theme="1"/>
        <rFont val="Arial"/>
        <family val="2"/>
      </rPr>
      <t>B. The Revised Statement of Work:</t>
    </r>
    <r>
      <rPr>
        <sz val="10"/>
        <color theme="1"/>
        <rFont val="Arial"/>
        <family val="2"/>
      </rPr>
      <t xml:space="preserve">
Please outline in the box below how the work will be completed to fulfil the scope of the task, along with a schedule and any additional GFA required. If required, attach as an annex.</t>
    </r>
  </si>
  <si>
    <r>
      <rPr>
        <b/>
        <u/>
        <sz val="10"/>
        <color theme="1"/>
        <rFont val="Arial"/>
        <family val="2"/>
      </rPr>
      <t>C. Implications to Agreed Timeframes:</t>
    </r>
    <r>
      <rPr>
        <sz val="10"/>
        <color theme="1"/>
        <rFont val="Arial"/>
        <family val="2"/>
      </rPr>
      <t xml:space="preserve">
Please outline the following: in the box below:
i. Increase/Decrease to number of days/weeks required;
ii. Amended start date;
iii. Amended end date;
iv. Amended number of days/weeks.</t>
    </r>
  </si>
  <si>
    <r>
      <rPr>
        <b/>
        <u/>
        <sz val="10"/>
        <color theme="1"/>
        <rFont val="Arial"/>
        <family val="2"/>
      </rPr>
      <t>D. Impact on Firm Priced Quotation:</t>
    </r>
    <r>
      <rPr>
        <sz val="10"/>
        <color theme="1"/>
        <rFont val="Arial"/>
        <family val="2"/>
      </rPr>
      <t xml:space="preserve">
Please outline in the box below the impact of the change on the Firm Priced Quotation in TPF Pt2. This should include a breakdown of the new price. </t>
    </r>
  </si>
  <si>
    <t>……….....</t>
  </si>
  <si>
    <t>To be completed by OSP Project Manager:</t>
  </si>
  <si>
    <t xml:space="preserve">I can confirm that the above task number has been authorised. </t>
  </si>
  <si>
    <t>I can confirm that:
ii. Task &lt;Insert Task no TPF Pt1&gt; has been approved at a revised Firm Price of £……………….</t>
  </si>
  <si>
    <t>Payment on satisfactory completion of all work in accordance with the agreed Acceptance Criteria outlined in section 3A above or Section 3E of the TPF Pt1 if there has been no change.</t>
  </si>
  <si>
    <t>TASKING FORM 
AND PROCESS</t>
  </si>
  <si>
    <t>THIS DOCUMENT IS THE PROPERTY OF HER BRITANNIC MAJESTY’S GOVERNMENT, and is issued for the information of such persons only as need to know its contents in the course of their official duties. Any person finding this Document should hand it to a British forces unit or to a police station for its safe return to the MINISTRY OF DEFENCE, D Def Sy, Main Building, Whitehall, LONDON SW1A 2HB, with particulars of how it was found. THE UNAUTHORIZED RETENTION OR DESTRUCTION OF THE Document MAY BE AN OFFENCE UNDER THE OFFICIAL SECRETS ACTS 1911-89. (When released to persons outside Government service, this Document is issued on a personal basis. The recipient to whom it is entrusted in confidence, within the provisions of the Official Secret Acts 1911-89, is personally responsible for its safe custody and for seeing that its contents are disclosed only to authorized persons.)</t>
  </si>
  <si>
    <t>……………</t>
  </si>
  <si>
    <r>
      <rPr>
        <b/>
        <sz val="10"/>
        <color theme="1"/>
        <rFont val="Arial"/>
        <family val="2"/>
      </rPr>
      <t>TPF Pt2 - For completion by the Contractor</t>
    </r>
    <r>
      <rPr>
        <sz val="10"/>
        <color theme="1"/>
        <rFont val="Arial"/>
        <family val="2"/>
      </rPr>
      <t xml:space="preserve">
Please complete fully in order to submit a proposal.
Signatures required - Contractor.
Timeframes - Submit to Authority within 10 working days of receipt of TPF Pt1.</t>
    </r>
  </si>
  <si>
    <r>
      <rPr>
        <b/>
        <sz val="10"/>
        <color theme="1"/>
        <rFont val="Arial"/>
        <family val="2"/>
      </rPr>
      <t>TPF Pt4 - For Completion by Contractor</t>
    </r>
    <r>
      <rPr>
        <sz val="10"/>
        <color theme="1"/>
        <rFont val="Arial"/>
        <family val="2"/>
      </rPr>
      <t xml:space="preserve">
Please complete once task has been delivered and payment is due.
Signatures required - Contractor &amp; Project.
Timeframes - Payment due within 30 working days of Project signature.</t>
    </r>
  </si>
  <si>
    <t>I can confirm that:
i. The man hours effort, material and Sub-Contractor costs detailed within the Contractor quotation as at section 3 above are commensurate with the work involved. 
ii.  All GFA required in support of this task, as detailed at section 3 above will be made available to the Contractor within the required timescales. 
iii. Further QA and/or Safety assurance has been sought where required.
iv. The target date for completion of the task is acceptable.
A business case reference…………. …………..has been raised for authorisation (if required).</t>
  </si>
  <si>
    <r>
      <rPr>
        <b/>
        <sz val="10"/>
        <color theme="1"/>
        <rFont val="Arial"/>
        <family val="2"/>
      </rPr>
      <t>Change Form - For Completion by Contractor</t>
    </r>
    <r>
      <rPr>
        <sz val="10"/>
        <color theme="1"/>
        <rFont val="Arial"/>
        <family val="2"/>
      </rPr>
      <t xml:space="preserve">
Please complete if there are any changes to the original SoW agreed via signature of the TPF Pt3.
Signatures required - Contractor, Project, Finance (if change to cost) &amp; PgMO Comrcl.</t>
    </r>
  </si>
  <si>
    <r>
      <rPr>
        <b/>
        <sz val="10"/>
        <color theme="1"/>
        <rFont val="Arial"/>
        <family val="2"/>
      </rPr>
      <t>Printing Instructions</t>
    </r>
    <r>
      <rPr>
        <sz val="10"/>
        <color theme="1"/>
        <rFont val="Arial"/>
        <family val="2"/>
      </rPr>
      <t xml:space="preserve">
When printing TPFs, go to: 'File', 'Print', Select last drop down menu, 'Fit All Columns Onto One Page'.</t>
    </r>
  </si>
  <si>
    <t>Click Icon Below for Further Information on the Tasking Process:</t>
  </si>
  <si>
    <t>The Task Raiser must attach Security Aspect Letter iaw. JSP 440 for classification OFFICIAL SENSITIVE and above.</t>
  </si>
  <si>
    <t>&lt;If yes, enter frequency, format, location etc. here&gt;</t>
  </si>
  <si>
    <t>Instructions for Completion</t>
  </si>
  <si>
    <r>
      <t>Action Req'd</t>
    </r>
    <r>
      <rPr>
        <b/>
        <sz val="10"/>
        <color theme="1"/>
        <rFont val="Arial"/>
        <family val="2"/>
      </rPr>
      <t>:</t>
    </r>
  </si>
  <si>
    <t>Document GSC:</t>
  </si>
  <si>
    <t>OFFICIAL SENSITIVE COMMERCIAL (ONCE COMPLETE)</t>
  </si>
  <si>
    <t>Date:………………</t>
  </si>
  <si>
    <t>Signed:…………………</t>
  </si>
  <si>
    <t>Part 3b - Customer Rejection</t>
  </si>
  <si>
    <t>MARSHALL DT</t>
  </si>
  <si>
    <r>
      <rPr>
        <b/>
        <sz val="10"/>
        <color theme="1"/>
        <rFont val="Arial"/>
        <family val="2"/>
      </rPr>
      <t>CDR - For completion by Marshall DT</t>
    </r>
    <r>
      <rPr>
        <sz val="10"/>
        <color theme="1"/>
        <rFont val="Arial"/>
        <family val="2"/>
      </rPr>
      <t xml:space="preserve">
To be completed by Task Raiser with TPF Part 1 for all contract deliverables (e.g. reports).</t>
    </r>
  </si>
  <si>
    <r>
      <t xml:space="preserve">TPF Pt1 - For completion by Marshall DT
</t>
    </r>
    <r>
      <rPr>
        <sz val="10"/>
        <color theme="1"/>
        <rFont val="Arial"/>
        <family val="2"/>
      </rPr>
      <t>Please populate all purple cells, as a minimum, to request a quotation.
Signatures required - Project, Safety (if appropriate), QA (if appropriate) &amp; Comrcl.</t>
    </r>
  </si>
  <si>
    <r>
      <rPr>
        <b/>
        <sz val="10"/>
        <color theme="1"/>
        <rFont val="Arial"/>
        <family val="2"/>
      </rPr>
      <t>TPF Pt3a - For Completion by Marshall DT</t>
    </r>
    <r>
      <rPr>
        <sz val="10"/>
        <color theme="1"/>
        <rFont val="Arial"/>
        <family val="2"/>
      </rPr>
      <t xml:space="preserve">
Please complete once BC approval has been sought for cost of task &amp; you would like to proceed with work.
Signatures required - Project, Finance &amp; Comrcl.
Timeframes - Submit to Contractor within 30 working days of receipt of TPF Pt2.</t>
    </r>
  </si>
  <si>
    <r>
      <rPr>
        <b/>
        <sz val="10"/>
        <color theme="1"/>
        <rFont val="Arial"/>
        <family val="2"/>
      </rPr>
      <t>TPF Pt3b - For Completion by Marshall DT</t>
    </r>
    <r>
      <rPr>
        <sz val="10"/>
        <color theme="1"/>
        <rFont val="Arial"/>
        <family val="2"/>
      </rPr>
      <t xml:space="preserve">
Please complete if you would like to request a re-quote or if you no longer require the work.
Signatures required - Project &amp; Comrcl.
Timeframes - Submit to Contractor within 30 working days of receipt of TPF Pt2.</t>
    </r>
  </si>
  <si>
    <t>&lt;Contractor's Address&gt;</t>
  </si>
  <si>
    <t>Site:</t>
  </si>
  <si>
    <t>TTS/TS:</t>
  </si>
  <si>
    <r>
      <t xml:space="preserve">B. Output Required </t>
    </r>
    <r>
      <rPr>
        <b/>
        <i/>
        <u/>
        <sz val="10"/>
        <color theme="1"/>
        <rFont val="Arial"/>
        <family val="2"/>
      </rPr>
      <t>(Please specify deliverables/outputs)</t>
    </r>
    <r>
      <rPr>
        <b/>
        <u/>
        <sz val="10"/>
        <color theme="1"/>
        <rFont val="Arial"/>
        <family val="2"/>
      </rPr>
      <t>:</t>
    </r>
  </si>
  <si>
    <t>C. Acceptance Criteria:</t>
  </si>
  <si>
    <t>D. Target Date for Completion of Work:</t>
  </si>
  <si>
    <r>
      <t xml:space="preserve">E. GFA Provided:
</t>
    </r>
    <r>
      <rPr>
        <i/>
        <sz val="10"/>
        <color theme="1"/>
        <rFont val="Arial"/>
        <family val="2"/>
      </rPr>
      <t>List any GFA to be provided as part of this task.</t>
    </r>
  </si>
  <si>
    <t xml:space="preserve">F. Secruity Aspect Letter (SAL):   
</t>
  </si>
  <si>
    <t>Comrcl</t>
  </si>
  <si>
    <t>Transition Infra PM</t>
  </si>
  <si>
    <t>A quotation is provided in Section 4 above on the basis of current programme planning. The resources defined in Section 4 are available for the period shown without conflict with existing commitments and your Task can be undertaken. This is a Firm Price.</t>
  </si>
  <si>
    <t>To be completed by Commercial:</t>
  </si>
  <si>
    <t>To be completed by Finance:</t>
  </si>
  <si>
    <r>
      <rPr>
        <b/>
        <sz val="10"/>
        <color theme="1"/>
        <rFont val="Arial"/>
        <family val="2"/>
      </rPr>
      <t xml:space="preserve">To be completed by Finance </t>
    </r>
    <r>
      <rPr>
        <sz val="10"/>
        <color theme="1"/>
        <rFont val="Arial"/>
        <family val="2"/>
      </rPr>
      <t>(Only if there is an increase in price)</t>
    </r>
    <r>
      <rPr>
        <b/>
        <sz val="10"/>
        <color theme="1"/>
        <rFont val="Arial"/>
        <family val="2"/>
      </rPr>
      <t>:</t>
    </r>
  </si>
  <si>
    <t>Days</t>
  </si>
  <si>
    <t>Daily Rate</t>
  </si>
  <si>
    <t>Task Descriptor (Role of each operative)</t>
  </si>
  <si>
    <r>
      <t xml:space="preserve">Please outline here </t>
    </r>
    <r>
      <rPr>
        <u/>
        <sz val="10"/>
        <color theme="1"/>
        <rFont val="Arial"/>
        <family val="2"/>
      </rPr>
      <t>how</t>
    </r>
    <r>
      <rPr>
        <sz val="10"/>
        <color theme="1"/>
        <rFont val="Arial"/>
        <family val="2"/>
      </rPr>
      <t xml:space="preserve"> the work will be completed to fulfil the scope of the task, along with a schedule. If required, attach as an annex and add onto section 8 below.</t>
    </r>
  </si>
  <si>
    <t>TOTAL FIRM PRICE (EXC VAT)</t>
  </si>
  <si>
    <r>
      <t>a.  I can confirm that:
i. The man hours/days effort, material and Sub-Contractor costs detailed within the Contractor quotation as at TPF Part 2 are commensurate with the work involved. 
ii. If applicable, all GFA required in support of this task, as detailed at section G of TPF Part 1 will be made available to the Contractor within the required timescales. 
iii. The Target date for completion of the task is acceptable.
iv. Business Case (MARSHALL/04/01/25)</t>
    </r>
    <r>
      <rPr>
        <sz val="10"/>
        <color rgb="FFFF0000"/>
        <rFont val="Arial"/>
        <family val="2"/>
      </rPr>
      <t xml:space="preserve"> </t>
    </r>
    <r>
      <rPr>
        <sz val="10"/>
        <color theme="1"/>
        <rFont val="Arial"/>
        <family val="2"/>
      </rPr>
      <t>approves the funding for this work.</t>
    </r>
  </si>
  <si>
    <t>Role Title</t>
  </si>
  <si>
    <t>Marshall/002 Marshall Principal Infrastrucutre Support Provider</t>
  </si>
  <si>
    <t>Marshall/002</t>
  </si>
  <si>
    <t>Rate (pp) Ref to MOD DE&amp;S Policy</t>
  </si>
  <si>
    <t>ANNEX E to
Marshall/002</t>
  </si>
  <si>
    <t>Marshall Delivery Team
MOD Abbey Wood XXXX
XXXX
Bristol
BS34 8JH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</si>
</sst>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809]* #,##0.00_-;\-[$£-809]* #,##0.00_-;_-[$£-809]* &quot;-&quot;??_-;_-@_-"/>
  </numFmts>
  <fonts count="16" x14ac:knownFonts="1">
    <font>
      <sz val="11"/>
      <color theme="1"/>
      <name val="Calibri"/>
      <family val="2"/>
      <scheme val="minor"/>
    </font>
    <font>
      <sz val="10"/>
      <color theme="1"/>
      <name val="Arial"/>
      <family val="2"/>
    </font>
    <font>
      <u/>
      <sz val="10"/>
      <color theme="1"/>
      <name val="Arial"/>
      <family val="2"/>
    </font>
    <font>
      <b/>
      <sz val="10"/>
      <color theme="1"/>
      <name val="Arial"/>
      <family val="2"/>
    </font>
    <font>
      <i/>
      <sz val="10"/>
      <color theme="1"/>
      <name val="Arial"/>
      <family val="2"/>
    </font>
    <font>
      <b/>
      <u/>
      <sz val="10"/>
      <color theme="1"/>
      <name val="Arial"/>
      <family val="2"/>
    </font>
    <font>
      <b/>
      <i/>
      <u/>
      <sz val="10"/>
      <color theme="1"/>
      <name val="Arial"/>
      <family val="2"/>
    </font>
    <font>
      <b/>
      <u/>
      <sz val="14"/>
      <color theme="1"/>
      <name val="Arial"/>
      <family val="2"/>
    </font>
    <font>
      <b/>
      <sz val="14"/>
      <color theme="1"/>
      <name val="Arial"/>
      <family val="2"/>
    </font>
    <font>
      <b/>
      <sz val="11"/>
      <color theme="1"/>
      <name val="Calibri"/>
      <family val="2"/>
      <scheme val="minor"/>
    </font>
    <font>
      <sz val="8"/>
      <color theme="1"/>
      <name val="Arial"/>
      <family val="2"/>
    </font>
    <font>
      <b/>
      <sz val="12"/>
      <color theme="1"/>
      <name val="Arial"/>
      <family val="2"/>
    </font>
    <font>
      <sz val="9"/>
      <color indexed="81"/>
      <name val="Tahoma"/>
      <family val="2"/>
    </font>
    <font>
      <b/>
      <sz val="9"/>
      <color indexed="81"/>
      <name val="Tahoma"/>
      <family val="2"/>
    </font>
    <font>
      <sz val="10"/>
      <color rgb="FFFF0000"/>
      <name val="Arial"/>
      <family val="2"/>
    </font>
    <font>
      <u/>
      <sz val="10"/>
      <name val="Arial"/>
      <family val="2"/>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s>
  <cellStyleXfs count="1">
    <xf numFmtId="0" fontId="0" fillId="0" borderId="0"/>
  </cellStyleXfs>
  <cellXfs count="284">
    <xf numFmtId="0" fontId="0" fillId="0" borderId="0" xfId="0"/>
    <xf numFmtId="0" fontId="1" fillId="0" borderId="0" xfId="0" applyFont="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vertical="center"/>
    </xf>
    <xf numFmtId="0" fontId="1" fillId="2" borderId="8" xfId="0" applyFont="1" applyFill="1" applyBorder="1" applyAlignment="1">
      <alignment vertical="center"/>
    </xf>
    <xf numFmtId="0" fontId="3" fillId="2" borderId="21" xfId="0" applyFont="1" applyFill="1" applyBorder="1" applyAlignment="1">
      <alignment vertical="center"/>
    </xf>
    <xf numFmtId="0" fontId="1" fillId="2" borderId="22" xfId="0" applyFont="1" applyFill="1" applyBorder="1" applyAlignment="1">
      <alignment vertical="center"/>
    </xf>
    <xf numFmtId="14" fontId="1" fillId="0" borderId="0" xfId="0" applyNumberFormat="1" applyFont="1" applyAlignment="1">
      <alignment vertical="center"/>
    </xf>
    <xf numFmtId="164" fontId="1" fillId="0" borderId="1" xfId="0" applyNumberFormat="1" applyFont="1" applyBorder="1" applyAlignment="1">
      <alignment vertical="center"/>
    </xf>
    <xf numFmtId="164" fontId="1" fillId="0" borderId="6" xfId="0" applyNumberFormat="1" applyFont="1" applyBorder="1" applyAlignment="1">
      <alignment vertical="center"/>
    </xf>
    <xf numFmtId="0" fontId="2" fillId="2" borderId="1" xfId="0" applyFont="1" applyFill="1" applyBorder="1" applyAlignment="1">
      <alignment vertical="center"/>
    </xf>
    <xf numFmtId="0" fontId="2" fillId="2" borderId="6" xfId="0" applyFont="1" applyFill="1" applyBorder="1" applyAlignment="1">
      <alignment vertical="center"/>
    </xf>
    <xf numFmtId="164" fontId="3" fillId="2" borderId="6" xfId="0" applyNumberFormat="1" applyFont="1" applyFill="1" applyBorder="1" applyAlignment="1">
      <alignment vertical="center"/>
    </xf>
    <xf numFmtId="0" fontId="1" fillId="0" borderId="0" xfId="0" applyFont="1" applyAlignment="1">
      <alignment horizontal="center" vertical="center"/>
    </xf>
    <xf numFmtId="164" fontId="1" fillId="0" borderId="6" xfId="0" applyNumberFormat="1" applyFont="1" applyBorder="1" applyAlignment="1">
      <alignment horizontal="center" vertical="center"/>
    </xf>
    <xf numFmtId="164" fontId="3" fillId="2" borderId="6" xfId="0" applyNumberFormat="1" applyFont="1" applyFill="1" applyBorder="1" applyAlignment="1">
      <alignment horizontal="center" vertical="center"/>
    </xf>
    <xf numFmtId="0" fontId="1" fillId="0" borderId="0" xfId="0" applyFont="1"/>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25" xfId="0" applyFont="1" applyFill="1" applyBorder="1" applyAlignment="1">
      <alignment vertical="center"/>
    </xf>
    <xf numFmtId="0" fontId="0" fillId="0" borderId="0" xfId="0" applyAlignment="1">
      <alignment vertical="center"/>
    </xf>
    <xf numFmtId="0" fontId="3" fillId="0" borderId="0" xfId="0" applyFont="1" applyFill="1" applyBorder="1" applyAlignment="1">
      <alignment vertical="center"/>
    </xf>
    <xf numFmtId="0" fontId="1" fillId="0" borderId="0" xfId="0" applyFont="1" applyFill="1" applyAlignment="1">
      <alignment vertical="center"/>
    </xf>
    <xf numFmtId="0" fontId="1" fillId="0" borderId="0" xfId="0" applyFont="1" applyBorder="1"/>
    <xf numFmtId="0" fontId="11" fillId="0" borderId="0"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 fillId="0" borderId="33" xfId="0" applyFont="1" applyBorder="1"/>
    <xf numFmtId="0" fontId="1" fillId="0" borderId="34" xfId="0" applyFont="1" applyBorder="1"/>
    <xf numFmtId="0" fontId="1" fillId="0" borderId="35" xfId="0" applyFont="1" applyBorder="1"/>
    <xf numFmtId="0" fontId="1" fillId="0" borderId="36" xfId="0" applyFont="1" applyBorder="1"/>
    <xf numFmtId="0" fontId="3" fillId="2" borderId="21" xfId="0" applyFont="1" applyFill="1" applyBorder="1" applyAlignment="1">
      <alignment horizontal="center" vertical="center"/>
    </xf>
    <xf numFmtId="164" fontId="3" fillId="2" borderId="9" xfId="0" applyNumberFormat="1" applyFont="1" applyFill="1" applyBorder="1" applyAlignment="1">
      <alignment vertical="center"/>
    </xf>
    <xf numFmtId="0" fontId="3" fillId="2" borderId="39" xfId="0" applyFont="1" applyFill="1" applyBorder="1" applyAlignment="1">
      <alignment vertical="center"/>
    </xf>
    <xf numFmtId="0" fontId="3" fillId="2" borderId="39" xfId="0" applyFont="1" applyFill="1" applyBorder="1"/>
    <xf numFmtId="0" fontId="3" fillId="2" borderId="21" xfId="0" applyFont="1" applyFill="1" applyBorder="1"/>
    <xf numFmtId="0" fontId="3" fillId="2" borderId="49" xfId="0" applyFont="1" applyFill="1" applyBorder="1"/>
    <xf numFmtId="0" fontId="9" fillId="2" borderId="39" xfId="0" applyFont="1" applyFill="1" applyBorder="1" applyAlignment="1">
      <alignment horizontal="center" vertical="center"/>
    </xf>
    <xf numFmtId="0" fontId="7" fillId="0" borderId="0" xfId="0" applyFont="1"/>
    <xf numFmtId="0" fontId="1" fillId="0" borderId="0" xfId="0" applyFont="1" applyAlignment="1">
      <alignment horizontal="left" vertical="top" wrapText="1"/>
    </xf>
    <xf numFmtId="0" fontId="1" fillId="0" borderId="0" xfId="0" applyFont="1" applyAlignment="1">
      <alignment vertical="top"/>
    </xf>
    <xf numFmtId="0" fontId="3" fillId="0" borderId="0" xfId="0" applyFont="1" applyAlignment="1">
      <alignment vertical="top" wrapText="1"/>
    </xf>
    <xf numFmtId="0" fontId="1" fillId="0" borderId="0" xfId="0" applyFont="1" applyAlignment="1">
      <alignment vertical="top" wrapText="1"/>
    </xf>
    <xf numFmtId="0" fontId="3" fillId="2" borderId="0" xfId="0" applyFont="1" applyFill="1" applyAlignment="1">
      <alignment horizontal="right" vertical="center"/>
    </xf>
    <xf numFmtId="0" fontId="1" fillId="0" borderId="0" xfId="0" applyFont="1" applyAlignment="1">
      <alignment wrapText="1"/>
    </xf>
    <xf numFmtId="0" fontId="4" fillId="0" borderId="3"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9" xfId="0" applyFont="1" applyBorder="1" applyAlignment="1" applyProtection="1">
      <alignment horizontal="left" vertical="center"/>
      <protection locked="0"/>
    </xf>
    <xf numFmtId="0" fontId="1" fillId="0" borderId="3"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6" xfId="0" applyFont="1" applyBorder="1" applyAlignment="1" applyProtection="1">
      <alignment vertical="center"/>
      <protection locked="0"/>
    </xf>
    <xf numFmtId="14" fontId="1" fillId="0" borderId="22" xfId="0" applyNumberFormat="1" applyFont="1" applyBorder="1" applyAlignment="1" applyProtection="1">
      <alignment horizontal="left" vertical="center"/>
      <protection locked="0"/>
    </xf>
    <xf numFmtId="0" fontId="1" fillId="0" borderId="23" xfId="0" applyFont="1" applyBorder="1" applyAlignment="1" applyProtection="1">
      <alignment vertical="center"/>
      <protection locked="0"/>
    </xf>
    <xf numFmtId="164" fontId="1" fillId="0" borderId="1" xfId="0" applyNumberFormat="1" applyFont="1" applyBorder="1" applyAlignment="1" applyProtection="1">
      <alignment vertical="center"/>
      <protection locked="0"/>
    </xf>
    <xf numFmtId="14" fontId="1" fillId="0" borderId="6" xfId="0" applyNumberFormat="1"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14" fontId="1" fillId="0" borderId="9" xfId="0" applyNumberFormat="1" applyFont="1" applyBorder="1" applyAlignment="1" applyProtection="1">
      <alignment horizontal="center" vertical="center"/>
      <protection locked="0"/>
    </xf>
    <xf numFmtId="0" fontId="1" fillId="0" borderId="1" xfId="0" applyFont="1" applyFill="1" applyBorder="1" applyAlignment="1" applyProtection="1">
      <alignment vertical="center"/>
      <protection locked="0"/>
    </xf>
    <xf numFmtId="14" fontId="1" fillId="0" borderId="6" xfId="0" applyNumberFormat="1" applyFont="1" applyBorder="1" applyAlignment="1" applyProtection="1">
      <alignment vertical="center"/>
      <protection locked="0"/>
    </xf>
    <xf numFmtId="14" fontId="1" fillId="0" borderId="9" xfId="0" applyNumberFormat="1" applyFont="1" applyBorder="1" applyAlignment="1" applyProtection="1">
      <alignment vertical="center"/>
      <protection locked="0"/>
    </xf>
    <xf numFmtId="2" fontId="1" fillId="0" borderId="1" xfId="0" applyNumberFormat="1" applyFont="1" applyBorder="1" applyAlignment="1" applyProtection="1">
      <alignment horizontal="center" vertical="center"/>
      <protection locked="0"/>
    </xf>
    <xf numFmtId="0" fontId="1" fillId="2" borderId="1" xfId="0" applyFont="1" applyFill="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 fillId="0" borderId="0" xfId="0" applyFont="1" applyBorder="1" applyAlignment="1">
      <alignment horizontal="right" wrapText="1"/>
    </xf>
    <xf numFmtId="0" fontId="10" fillId="0" borderId="0" xfId="0" applyFont="1" applyBorder="1" applyAlignment="1">
      <alignment horizontal="left" vertical="top" wrapText="1"/>
    </xf>
    <xf numFmtId="0" fontId="11" fillId="0" borderId="0" xfId="0" applyFont="1" applyBorder="1" applyAlignment="1">
      <alignment horizontal="center" vertical="center" wrapText="1"/>
    </xf>
    <xf numFmtId="0" fontId="11" fillId="0" borderId="0" xfId="0" applyFont="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25" xfId="0" applyFont="1" applyBorder="1" applyAlignment="1">
      <alignment horizontal="left" vertical="top" wrapText="1"/>
    </xf>
    <xf numFmtId="0" fontId="3" fillId="0" borderId="15" xfId="0" applyFont="1" applyBorder="1" applyAlignment="1" applyProtection="1">
      <alignment horizontal="left" vertical="top"/>
    </xf>
    <xf numFmtId="0" fontId="1" fillId="0" borderId="16" xfId="0" applyFont="1" applyBorder="1" applyAlignment="1" applyProtection="1">
      <alignment horizontal="left" vertical="top"/>
    </xf>
    <xf numFmtId="0" fontId="1" fillId="0" borderId="25" xfId="0" applyFont="1" applyBorder="1" applyAlignment="1" applyProtection="1">
      <alignment horizontal="left" vertical="top"/>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25" xfId="0" applyFont="1" applyBorder="1" applyAlignment="1">
      <alignment horizontal="left" vertical="top"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0" borderId="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1" fillId="0" borderId="15"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3" xfId="0" applyFont="1" applyFill="1" applyBorder="1" applyAlignment="1">
      <alignment horizontal="left" vertical="center"/>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40" xfId="0" applyFont="1" applyBorder="1" applyAlignment="1">
      <alignment horizontal="left" vertical="top" wrapText="1"/>
    </xf>
    <xf numFmtId="0" fontId="1" fillId="0" borderId="43" xfId="0" applyFont="1" applyBorder="1" applyAlignment="1">
      <alignment horizontal="left" vertical="top" wrapText="1"/>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Border="1" applyAlignment="1" applyProtection="1">
      <alignment horizontal="left" vertical="center" wrapText="1"/>
      <protection locked="0"/>
    </xf>
    <xf numFmtId="0" fontId="2" fillId="2" borderId="1" xfId="0" applyFont="1" applyFill="1" applyBorder="1" applyAlignment="1">
      <alignment horizontal="left" vertical="center"/>
    </xf>
    <xf numFmtId="0" fontId="1" fillId="0" borderId="15" xfId="0" applyFont="1" applyBorder="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3" fillId="0" borderId="0" xfId="0" applyFont="1" applyAlignment="1" applyProtection="1">
      <alignment horizontal="center" vertical="center"/>
      <protection locked="0"/>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7" fillId="0" borderId="0" xfId="0" applyFont="1" applyAlignment="1">
      <alignment horizontal="center"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3" fillId="2" borderId="12" xfId="0" applyFont="1" applyFill="1" applyBorder="1" applyAlignment="1">
      <alignment horizontal="left" vertical="center"/>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0" fontId="1" fillId="0" borderId="9" xfId="0" applyFont="1" applyBorder="1" applyAlignment="1" applyProtection="1">
      <alignment horizontal="left" vertical="center"/>
      <protection locked="0"/>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15"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7"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0" borderId="40" xfId="0" applyFont="1" applyBorder="1" applyAlignment="1" applyProtection="1">
      <alignment horizontal="left" vertical="top"/>
      <protection locked="0"/>
    </xf>
    <xf numFmtId="0" fontId="1" fillId="0" borderId="41" xfId="0" applyFont="1" applyBorder="1" applyAlignment="1" applyProtection="1">
      <alignment horizontal="left" vertical="top"/>
      <protection locked="0"/>
    </xf>
    <xf numFmtId="0" fontId="1" fillId="0" borderId="42" xfId="0" applyFont="1" applyBorder="1" applyAlignment="1" applyProtection="1">
      <alignment horizontal="left" vertical="top"/>
      <protection locked="0"/>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0" borderId="40" xfId="0" applyFont="1" applyBorder="1" applyAlignment="1" applyProtection="1">
      <alignment horizontal="left" vertical="center"/>
      <protection locked="0"/>
    </xf>
    <xf numFmtId="0" fontId="1" fillId="0" borderId="41" xfId="0" applyFont="1" applyBorder="1" applyAlignment="1" applyProtection="1">
      <alignment horizontal="left" vertical="center"/>
      <protection locked="0"/>
    </xf>
    <xf numFmtId="0" fontId="1" fillId="0" borderId="42" xfId="0" applyFont="1" applyBorder="1" applyAlignment="1" applyProtection="1">
      <alignment horizontal="left" vertical="center"/>
      <protection locked="0"/>
    </xf>
    <xf numFmtId="0" fontId="3" fillId="2" borderId="8" xfId="0" applyFont="1" applyFill="1" applyBorder="1" applyAlignment="1">
      <alignment horizontal="right" vertical="center"/>
    </xf>
    <xf numFmtId="1" fontId="1" fillId="0" borderId="1" xfId="0" applyNumberFormat="1" applyFont="1" applyBorder="1" applyAlignment="1" applyProtection="1">
      <alignment horizontal="center" vertical="center"/>
      <protection locked="0"/>
    </xf>
    <xf numFmtId="0" fontId="3" fillId="2"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1" fillId="2" borderId="22" xfId="0" applyFont="1" applyFill="1" applyBorder="1" applyAlignment="1">
      <alignment horizontal="left" vertical="center"/>
    </xf>
    <xf numFmtId="0" fontId="1" fillId="2" borderId="2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0" borderId="8" xfId="0" applyFont="1" applyBorder="1" applyAlignment="1" applyProtection="1">
      <alignment horizontal="left" vertical="center"/>
    </xf>
    <xf numFmtId="0" fontId="1" fillId="0" borderId="8"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22" xfId="0" applyFont="1" applyBorder="1" applyAlignment="1" applyProtection="1">
      <alignment horizontal="left" vertical="center"/>
      <protection locked="0"/>
    </xf>
    <xf numFmtId="0" fontId="1" fillId="0" borderId="8" xfId="0" applyFont="1" applyBorder="1" applyAlignment="1" applyProtection="1">
      <alignment horizontal="left" vertical="top" wrapText="1"/>
      <protection locked="0"/>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25" xfId="0" applyFont="1" applyFill="1" applyBorder="1" applyAlignment="1">
      <alignment horizontal="left" vertical="center"/>
    </xf>
    <xf numFmtId="0" fontId="2" fillId="2" borderId="6" xfId="0" applyFont="1" applyFill="1" applyBorder="1" applyAlignment="1">
      <alignment horizontal="left" vertical="center"/>
    </xf>
    <xf numFmtId="0" fontId="1" fillId="2" borderId="49" xfId="0" applyFont="1" applyFill="1" applyBorder="1" applyAlignment="1">
      <alignment horizontal="left"/>
    </xf>
    <xf numFmtId="0" fontId="1" fillId="2" borderId="50" xfId="0" applyFont="1" applyFill="1" applyBorder="1" applyAlignment="1">
      <alignment horizontal="left"/>
    </xf>
    <xf numFmtId="0" fontId="3" fillId="2" borderId="28" xfId="0" applyFont="1" applyFill="1" applyBorder="1" applyAlignment="1">
      <alignment horizontal="left"/>
    </xf>
    <xf numFmtId="0" fontId="3" fillId="2" borderId="37" xfId="0" applyFont="1" applyFill="1" applyBorder="1" applyAlignment="1">
      <alignment horizontal="left"/>
    </xf>
    <xf numFmtId="0" fontId="1" fillId="0" borderId="1"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2" borderId="1" xfId="0" applyFont="1" applyFill="1" applyBorder="1" applyAlignment="1">
      <alignment horizontal="left"/>
    </xf>
    <xf numFmtId="0" fontId="1" fillId="2" borderId="6" xfId="0" applyFont="1" applyFill="1" applyBorder="1" applyAlignment="1">
      <alignment horizontal="left"/>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25" xfId="0" applyFont="1" applyBorder="1" applyAlignment="1">
      <alignment horizontal="left" vertical="center"/>
    </xf>
    <xf numFmtId="0" fontId="1" fillId="0" borderId="25" xfId="0" applyFont="1" applyBorder="1" applyAlignment="1" applyProtection="1">
      <alignment horizontal="left" vertical="center"/>
      <protection locked="0"/>
    </xf>
    <xf numFmtId="14" fontId="1" fillId="0" borderId="15" xfId="0" applyNumberFormat="1" applyFont="1" applyFill="1" applyBorder="1" applyAlignment="1" applyProtection="1">
      <alignment horizontal="left" vertical="center"/>
      <protection locked="0"/>
    </xf>
    <xf numFmtId="14" fontId="1" fillId="0" borderId="17" xfId="0" applyNumberFormat="1" applyFont="1" applyFill="1" applyBorder="1" applyAlignment="1" applyProtection="1">
      <alignment horizontal="left" vertical="center"/>
      <protection locked="0"/>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3" xfId="0" applyFont="1" applyBorder="1" applyAlignment="1">
      <alignment horizontal="left" vertical="center"/>
    </xf>
    <xf numFmtId="0" fontId="1" fillId="0" borderId="43" xfId="0" applyFont="1" applyBorder="1" applyAlignment="1" applyProtection="1">
      <alignment horizontal="left" vertical="center"/>
      <protection locked="0"/>
    </xf>
    <xf numFmtId="14" fontId="1" fillId="0" borderId="40" xfId="0" applyNumberFormat="1" applyFont="1" applyFill="1" applyBorder="1" applyAlignment="1" applyProtection="1">
      <alignment horizontal="left" vertical="center"/>
      <protection locked="0"/>
    </xf>
    <xf numFmtId="14" fontId="1" fillId="0" borderId="42" xfId="0" applyNumberFormat="1" applyFont="1" applyFill="1" applyBorder="1" applyAlignment="1" applyProtection="1">
      <alignment horizontal="left" vertical="center"/>
      <protection locked="0"/>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3" fillId="2" borderId="1" xfId="0" applyFont="1" applyFill="1" applyBorder="1" applyAlignment="1">
      <alignment horizontal="left"/>
    </xf>
    <xf numFmtId="0" fontId="3" fillId="2" borderId="6" xfId="0" applyFont="1" applyFill="1" applyBorder="1" applyAlignment="1">
      <alignment horizontal="left"/>
    </xf>
    <xf numFmtId="0" fontId="3" fillId="0" borderId="0" xfId="0" applyFont="1" applyAlignment="1">
      <alignment horizontal="center"/>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1" fillId="0" borderId="46" xfId="0" applyFont="1" applyBorder="1" applyAlignment="1">
      <alignment horizontal="left"/>
    </xf>
    <xf numFmtId="0" fontId="1" fillId="0" borderId="47" xfId="0" applyFont="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0" fontId="7" fillId="0" borderId="0" xfId="0" applyFont="1" applyAlignment="1">
      <alignment horizontal="center"/>
    </xf>
    <xf numFmtId="0" fontId="1" fillId="0" borderId="49" xfId="0" applyFont="1" applyBorder="1" applyAlignment="1">
      <alignment horizontal="left"/>
    </xf>
    <xf numFmtId="0" fontId="1" fillId="0" borderId="50" xfId="0" applyFont="1" applyBorder="1" applyAlignment="1">
      <alignment horizontal="left"/>
    </xf>
    <xf numFmtId="0" fontId="1" fillId="0" borderId="1" xfId="0" applyFont="1" applyBorder="1" applyAlignment="1">
      <alignment horizontal="left"/>
    </xf>
    <xf numFmtId="0" fontId="1" fillId="0" borderId="6" xfId="0" applyFont="1" applyBorder="1" applyAlignment="1">
      <alignment horizontal="left"/>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15" xfId="0" applyFont="1" applyFill="1" applyBorder="1" applyAlignment="1">
      <alignment horizontal="left"/>
    </xf>
    <xf numFmtId="0" fontId="3" fillId="2" borderId="16" xfId="0" applyFont="1" applyFill="1" applyBorder="1" applyAlignment="1">
      <alignment horizontal="left"/>
    </xf>
    <xf numFmtId="0" fontId="3" fillId="2" borderId="17" xfId="0" applyFont="1" applyFill="1" applyBorder="1" applyAlignment="1">
      <alignment horizontal="left"/>
    </xf>
    <xf numFmtId="0" fontId="1" fillId="2" borderId="24" xfId="0" applyFont="1" applyFill="1" applyBorder="1" applyAlignment="1">
      <alignment horizontal="left" vertical="center"/>
    </xf>
    <xf numFmtId="0" fontId="1" fillId="2" borderId="48" xfId="0" applyFont="1" applyFill="1" applyBorder="1" applyAlignment="1">
      <alignment horizontal="left" vertical="center"/>
    </xf>
    <xf numFmtId="0" fontId="1" fillId="2" borderId="49"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49" xfId="0" applyFont="1" applyFill="1" applyBorder="1" applyAlignment="1" applyProtection="1">
      <alignment horizontal="left" vertical="center"/>
      <protection locked="0"/>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1" fillId="0" borderId="8" xfId="0" applyFont="1" applyBorder="1" applyAlignment="1">
      <alignment horizontal="left" vertical="center"/>
    </xf>
    <xf numFmtId="0" fontId="1" fillId="0" borderId="40"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3" fillId="2" borderId="26"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28" xfId="0" applyFont="1" applyFill="1" applyBorder="1" applyAlignment="1">
      <alignment horizontal="left" vertical="center"/>
    </xf>
    <xf numFmtId="0" fontId="3" fillId="2" borderId="37" xfId="0" applyFont="1" applyFill="1" applyBorder="1" applyAlignment="1">
      <alignment horizontal="left" vertical="center"/>
    </xf>
    <xf numFmtId="0" fontId="1" fillId="0" borderId="25" xfId="0" applyFont="1" applyBorder="1" applyAlignment="1" applyProtection="1">
      <alignment horizontal="center" vertical="center"/>
      <protection locked="0"/>
    </xf>
    <xf numFmtId="0" fontId="3" fillId="2" borderId="51" xfId="0" applyFont="1" applyFill="1" applyBorder="1" applyAlignment="1">
      <alignment horizontal="left"/>
    </xf>
    <xf numFmtId="0" fontId="1" fillId="0" borderId="1" xfId="0" applyFont="1" applyBorder="1" applyAlignment="1">
      <alignment vertical="center" wrapText="1"/>
    </xf>
    <xf numFmtId="0" fontId="1" fillId="0" borderId="6" xfId="0" applyFont="1" applyBorder="1" applyAlignment="1">
      <alignment vertical="center" wrapText="1"/>
    </xf>
    <xf numFmtId="0" fontId="1" fillId="2" borderId="49" xfId="0" applyFont="1" applyFill="1" applyBorder="1" applyAlignment="1">
      <alignment horizontal="left" vertical="top" wrapText="1"/>
    </xf>
    <xf numFmtId="0" fontId="1" fillId="2" borderId="50" xfId="0" applyFont="1" applyFill="1" applyBorder="1" applyAlignment="1">
      <alignment horizontal="left" vertical="top" wrapText="1"/>
    </xf>
    <xf numFmtId="0" fontId="8" fillId="0" borderId="0" xfId="0" applyFont="1" applyAlignment="1">
      <alignment horizontal="center"/>
    </xf>
    <xf numFmtId="0" fontId="1" fillId="2" borderId="1"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4" xfId="0" applyFont="1" applyFill="1" applyBorder="1" applyAlignment="1">
      <alignment horizontal="left"/>
    </xf>
    <xf numFmtId="0" fontId="1" fillId="2" borderId="28" xfId="0" applyFont="1" applyFill="1" applyBorder="1" applyAlignment="1">
      <alignment horizontal="left"/>
    </xf>
    <xf numFmtId="0" fontId="1" fillId="2" borderId="37" xfId="0" applyFont="1" applyFill="1" applyBorder="1" applyAlignment="1">
      <alignment horizontal="left"/>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4" xfId="0" applyFont="1" applyFill="1" applyBorder="1" applyAlignment="1">
      <alignment horizontal="left"/>
    </xf>
    <xf numFmtId="0" fontId="9" fillId="2" borderId="28" xfId="0" applyFont="1" applyFill="1" applyBorder="1" applyAlignment="1">
      <alignment horizontal="left"/>
    </xf>
    <xf numFmtId="0" fontId="9" fillId="2" borderId="37" xfId="0" applyFont="1" applyFill="1" applyBorder="1" applyAlignment="1">
      <alignment horizontal="left"/>
    </xf>
    <xf numFmtId="0" fontId="3" fillId="2" borderId="14" xfId="0" applyFont="1" applyFill="1" applyBorder="1" applyAlignment="1">
      <alignment horizontal="left"/>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0" fillId="0" borderId="0" xfId="0" applyAlignment="1" applyProtection="1">
      <alignment horizontal="center"/>
      <protection locked="0"/>
    </xf>
    <xf numFmtId="0" fontId="9" fillId="2" borderId="0" xfId="0" applyFont="1" applyFill="1" applyAlignment="1">
      <alignment horizontal="right"/>
    </xf>
    <xf numFmtId="0" fontId="1" fillId="0" borderId="9" xfId="0" applyFont="1" applyBorder="1" applyAlignment="1" applyProtection="1">
      <alignment horizontal="left" vertical="top" wrapText="1"/>
      <protection locked="0"/>
    </xf>
  </cellXfs>
  <cellStyles count="1">
    <cellStyle name="Normal" xfId="0" builtinId="0"/>
  </cellStyles>
  <dxfs count="8">
    <dxf>
      <font>
        <color auto="1"/>
      </font>
      <fill>
        <patternFill>
          <fgColor theme="0"/>
          <bgColor theme="7" tint="0.79998168889431442"/>
        </patternFill>
      </fill>
    </dxf>
    <dxf>
      <font>
        <color auto="1"/>
      </font>
      <fill>
        <patternFill>
          <fgColor theme="0"/>
          <bgColor theme="7" tint="0.7999816888943144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7" tint="0.79998168889431442"/>
        </patternFill>
      </fill>
    </dxf>
    <dxf>
      <font>
        <color auto="1"/>
      </font>
      <fill>
        <patternFill>
          <fgColor theme="0"/>
          <bgColor theme="7"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Arial"/>
      <ax:ocxPr ax:name="Size" ax:value="9.75"/>
      <ax:ocxPr ax:name="Charset" ax:value="0"/>
      <ax:ocxPr ax:name="Weight" ax:value="400"/>
      <ax:ocxPr ax:name="Underline" ax:value="0"/>
      <ax:ocxPr ax:name="Italic" ax:value="0"/>
      <ax:ocxPr ax:name="Strikethrough" ax:value="0"/>
    </ax:font>
  </ax:ocxPr>
  <ax:ocxPr ax:name="Format" ax:value="646316033"/>
  <ax:ocxPr ax:name="CurrentDate" ax:value="42474"/>
  <ax:ocxPr ax:name="MinDate" ax:value="42461"/>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190500</xdr:rowOff>
        </xdr:from>
        <xdr:to>
          <xdr:col>2</xdr:col>
          <xdr:colOff>361950</xdr:colOff>
          <xdr:row>19</xdr:row>
          <xdr:rowOff>962025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40</xdr:row>
          <xdr:rowOff>19050</xdr:rowOff>
        </xdr:from>
        <xdr:to>
          <xdr:col>3</xdr:col>
          <xdr:colOff>962025</xdr:colOff>
          <xdr:row>40</xdr:row>
          <xdr:rowOff>257175</xdr:rowOff>
        </xdr:to>
        <xdr:sp macro="" textlink="">
          <xdr:nvSpPr>
            <xdr:cNvPr id="1029" name="DTPicker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2.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L15"/>
  <sheetViews>
    <sheetView showGridLines="0" workbookViewId="0">
      <selection activeCell="J3" sqref="J3:K3"/>
    </sheetView>
  </sheetViews>
  <sheetFormatPr defaultRowHeight="12.75" x14ac:dyDescent="0.2"/>
  <cols>
    <col min="1" max="2" width="1.7109375" style="21" customWidth="1"/>
    <col min="3" max="4" width="9.140625" style="21"/>
    <col min="5" max="5" width="19.42578125" style="21" customWidth="1"/>
    <col min="6" max="11" width="9.140625" style="21"/>
    <col min="12" max="12" width="1.42578125" style="21" customWidth="1"/>
    <col min="13" max="16384" width="9.140625" style="21"/>
  </cols>
  <sheetData>
    <row r="1" spans="2:12" ht="13.5" thickBot="1" x14ac:dyDescent="0.25"/>
    <row r="2" spans="2:12" ht="7.5" customHeight="1" thickTop="1" x14ac:dyDescent="0.2">
      <c r="B2" s="30"/>
      <c r="C2" s="31"/>
      <c r="D2" s="31"/>
      <c r="E2" s="31"/>
      <c r="F2" s="31"/>
      <c r="G2" s="31"/>
      <c r="H2" s="31"/>
      <c r="I2" s="31"/>
      <c r="J2" s="31"/>
      <c r="K2" s="31"/>
      <c r="L2" s="32"/>
    </row>
    <row r="3" spans="2:12" ht="27.75" customHeight="1" x14ac:dyDescent="0.2">
      <c r="B3" s="33"/>
      <c r="C3" s="28"/>
      <c r="D3" s="28"/>
      <c r="E3" s="28"/>
      <c r="F3" s="28"/>
      <c r="G3" s="28"/>
      <c r="H3" s="28"/>
      <c r="I3" s="28"/>
      <c r="J3" s="74" t="s">
        <v>161</v>
      </c>
      <c r="K3" s="74"/>
      <c r="L3" s="34"/>
    </row>
    <row r="4" spans="2:12" ht="6" customHeight="1" x14ac:dyDescent="0.2">
      <c r="B4" s="33"/>
      <c r="C4" s="28"/>
      <c r="D4" s="28"/>
      <c r="E4" s="28"/>
      <c r="F4" s="28"/>
      <c r="G4" s="28"/>
      <c r="H4" s="28"/>
      <c r="I4" s="28"/>
      <c r="J4" s="28"/>
      <c r="K4" s="28"/>
      <c r="L4" s="34"/>
    </row>
    <row r="5" spans="2:12" ht="35.25" customHeight="1" x14ac:dyDescent="0.2">
      <c r="B5" s="33"/>
      <c r="C5" s="76" t="s">
        <v>132</v>
      </c>
      <c r="D5" s="76"/>
      <c r="E5" s="76"/>
      <c r="F5" s="76"/>
      <c r="G5" s="76"/>
      <c r="H5" s="76"/>
      <c r="I5" s="76"/>
      <c r="J5" s="76"/>
      <c r="K5" s="76"/>
      <c r="L5" s="34"/>
    </row>
    <row r="6" spans="2:12" ht="6" customHeight="1" x14ac:dyDescent="0.25">
      <c r="B6" s="33"/>
      <c r="C6" s="29"/>
      <c r="D6" s="29"/>
      <c r="E6" s="29"/>
      <c r="F6" s="29"/>
      <c r="G6" s="29"/>
      <c r="H6" s="29"/>
      <c r="I6" s="29"/>
      <c r="J6" s="29"/>
      <c r="K6" s="29"/>
      <c r="L6" s="34"/>
    </row>
    <row r="7" spans="2:12" ht="34.5" customHeight="1" x14ac:dyDescent="0.2">
      <c r="B7" s="33"/>
      <c r="C7" s="76" t="s">
        <v>158</v>
      </c>
      <c r="D7" s="76"/>
      <c r="E7" s="76"/>
      <c r="F7" s="76"/>
      <c r="G7" s="76"/>
      <c r="H7" s="76"/>
      <c r="I7" s="76"/>
      <c r="J7" s="76"/>
      <c r="K7" s="76"/>
      <c r="L7" s="34"/>
    </row>
    <row r="8" spans="2:12" ht="5.25" customHeight="1" x14ac:dyDescent="0.25">
      <c r="B8" s="33"/>
      <c r="C8" s="29"/>
      <c r="D8" s="29"/>
      <c r="E8" s="29"/>
      <c r="F8" s="29"/>
      <c r="G8" s="29"/>
      <c r="H8" s="29"/>
      <c r="I8" s="29"/>
      <c r="J8" s="29"/>
      <c r="K8" s="29"/>
      <c r="L8" s="34"/>
    </row>
    <row r="9" spans="2:12" ht="15.75" x14ac:dyDescent="0.25">
      <c r="B9" s="33"/>
      <c r="C9" s="77"/>
      <c r="D9" s="77"/>
      <c r="E9" s="77"/>
      <c r="F9" s="77"/>
      <c r="G9" s="77"/>
      <c r="H9" s="77"/>
      <c r="I9" s="77"/>
      <c r="J9" s="77"/>
      <c r="K9" s="77"/>
      <c r="L9" s="34"/>
    </row>
    <row r="10" spans="2:12" ht="8.25" customHeight="1" x14ac:dyDescent="0.25">
      <c r="B10" s="33"/>
      <c r="C10" s="29"/>
      <c r="D10" s="29"/>
      <c r="E10" s="29"/>
      <c r="F10" s="29"/>
      <c r="G10" s="29"/>
      <c r="H10" s="29"/>
      <c r="I10" s="29"/>
      <c r="J10" s="29"/>
      <c r="K10" s="29"/>
      <c r="L10" s="34"/>
    </row>
    <row r="11" spans="2:12" ht="29.25" customHeight="1" x14ac:dyDescent="0.2">
      <c r="B11" s="33"/>
      <c r="C11" s="76" t="s">
        <v>114</v>
      </c>
      <c r="D11" s="76"/>
      <c r="E11" s="76"/>
      <c r="F11" s="76"/>
      <c r="G11" s="76"/>
      <c r="H11" s="76"/>
      <c r="I11" s="76"/>
      <c r="J11" s="76"/>
      <c r="K11" s="76"/>
      <c r="L11" s="34"/>
    </row>
    <row r="12" spans="2:12" ht="6.75" customHeight="1" x14ac:dyDescent="0.2">
      <c r="B12" s="33"/>
      <c r="C12" s="28"/>
      <c r="D12" s="28"/>
      <c r="E12" s="28"/>
      <c r="F12" s="28"/>
      <c r="G12" s="28"/>
      <c r="H12" s="28"/>
      <c r="I12" s="28"/>
      <c r="J12" s="28"/>
      <c r="K12" s="28"/>
      <c r="L12" s="34"/>
    </row>
    <row r="13" spans="2:12" ht="92.25" customHeight="1" x14ac:dyDescent="0.2">
      <c r="B13" s="33"/>
      <c r="C13" s="75" t="s">
        <v>115</v>
      </c>
      <c r="D13" s="75"/>
      <c r="E13" s="75"/>
      <c r="F13" s="75"/>
      <c r="G13" s="75"/>
      <c r="H13" s="75"/>
      <c r="I13" s="75"/>
      <c r="J13" s="75"/>
      <c r="K13" s="75"/>
      <c r="L13" s="34"/>
    </row>
    <row r="14" spans="2:12" ht="8.25" customHeight="1" thickBot="1" x14ac:dyDescent="0.25">
      <c r="B14" s="35"/>
      <c r="C14" s="36"/>
      <c r="D14" s="36"/>
      <c r="E14" s="36"/>
      <c r="F14" s="36"/>
      <c r="G14" s="36"/>
      <c r="H14" s="36"/>
      <c r="I14" s="36"/>
      <c r="J14" s="36"/>
      <c r="K14" s="36"/>
      <c r="L14" s="37"/>
    </row>
    <row r="15" spans="2:12" ht="13.5" thickTop="1" x14ac:dyDescent="0.2"/>
  </sheetData>
  <mergeCells count="6">
    <mergeCell ref="J3:K3"/>
    <mergeCell ref="C13:K13"/>
    <mergeCell ref="C5:K5"/>
    <mergeCell ref="C7:K7"/>
    <mergeCell ref="C9:K9"/>
    <mergeCell ref="C11:K11"/>
  </mergeCells>
  <conditionalFormatting sqref="C9:K9">
    <cfRule type="beginsWith" dxfId="7" priority="1" operator="beginsWith" text="#">
      <formula>LEFT(C9,LEN("#"))="#"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20"/>
  <sheetViews>
    <sheetView showGridLines="0" topLeftCell="A10" zoomScaleNormal="100" workbookViewId="0">
      <selection activeCell="B10" sqref="B10:K10"/>
    </sheetView>
  </sheetViews>
  <sheetFormatPr defaultRowHeight="12.75" x14ac:dyDescent="0.2"/>
  <cols>
    <col min="1" max="1" width="1.42578125" style="21" customWidth="1"/>
    <col min="2" max="16384" width="9.140625" style="21"/>
  </cols>
  <sheetData>
    <row r="1" spans="1:15" ht="7.5" customHeight="1" x14ac:dyDescent="0.2"/>
    <row r="2" spans="1:15" ht="18" x14ac:dyDescent="0.25">
      <c r="B2" s="45" t="s">
        <v>125</v>
      </c>
    </row>
    <row r="3" spans="1:15" ht="6.75" customHeight="1" x14ac:dyDescent="0.2"/>
    <row r="4" spans="1:15" ht="40.5" customHeight="1" x14ac:dyDescent="0.2">
      <c r="B4" s="84" t="s">
        <v>134</v>
      </c>
      <c r="C4" s="85"/>
      <c r="D4" s="85"/>
      <c r="E4" s="85"/>
      <c r="F4" s="85"/>
      <c r="G4" s="85"/>
      <c r="H4" s="85"/>
      <c r="I4" s="85"/>
      <c r="J4" s="85"/>
      <c r="K4" s="86"/>
      <c r="L4" s="48"/>
      <c r="M4" s="48"/>
      <c r="N4" s="48"/>
      <c r="O4" s="48"/>
    </row>
    <row r="5" spans="1:15" ht="6.75" customHeight="1" x14ac:dyDescent="0.2"/>
    <row r="6" spans="1:15" ht="28.5" customHeight="1" x14ac:dyDescent="0.2">
      <c r="A6" s="51"/>
      <c r="B6" s="78" t="s">
        <v>133</v>
      </c>
      <c r="C6" s="79"/>
      <c r="D6" s="79"/>
      <c r="E6" s="79"/>
      <c r="F6" s="79"/>
      <c r="G6" s="79"/>
      <c r="H6" s="79"/>
      <c r="I6" s="79"/>
      <c r="J6" s="79"/>
      <c r="K6" s="80"/>
    </row>
    <row r="7" spans="1:15" ht="6.75" customHeight="1" x14ac:dyDescent="0.2"/>
    <row r="8" spans="1:15" ht="54.75" customHeight="1" x14ac:dyDescent="0.2">
      <c r="B8" s="78" t="s">
        <v>117</v>
      </c>
      <c r="C8" s="79"/>
      <c r="D8" s="79"/>
      <c r="E8" s="79"/>
      <c r="F8" s="79"/>
      <c r="G8" s="79"/>
      <c r="H8" s="79"/>
      <c r="I8" s="79"/>
      <c r="J8" s="79"/>
      <c r="K8" s="80"/>
      <c r="L8" s="49"/>
      <c r="M8" s="49"/>
      <c r="N8" s="49"/>
      <c r="O8" s="49"/>
    </row>
    <row r="9" spans="1:15" ht="6" customHeight="1" x14ac:dyDescent="0.2"/>
    <row r="10" spans="1:15" ht="54" customHeight="1" x14ac:dyDescent="0.2">
      <c r="B10" s="78" t="s">
        <v>135</v>
      </c>
      <c r="C10" s="79"/>
      <c r="D10" s="79"/>
      <c r="E10" s="79"/>
      <c r="F10" s="79"/>
      <c r="G10" s="79"/>
      <c r="H10" s="79"/>
      <c r="I10" s="79"/>
      <c r="J10" s="79"/>
      <c r="K10" s="80"/>
      <c r="L10" s="47"/>
      <c r="M10" s="47"/>
      <c r="N10" s="47"/>
      <c r="O10" s="47"/>
    </row>
    <row r="11" spans="1:15" ht="6" customHeight="1" x14ac:dyDescent="0.2"/>
    <row r="12" spans="1:15" ht="54" customHeight="1" x14ac:dyDescent="0.2">
      <c r="B12" s="78" t="s">
        <v>136</v>
      </c>
      <c r="C12" s="79"/>
      <c r="D12" s="79"/>
      <c r="E12" s="79"/>
      <c r="F12" s="79"/>
      <c r="G12" s="79"/>
      <c r="H12" s="79"/>
      <c r="I12" s="79"/>
      <c r="J12" s="79"/>
      <c r="K12" s="80"/>
      <c r="L12" s="49"/>
      <c r="M12" s="49"/>
      <c r="N12" s="49"/>
      <c r="O12" s="49"/>
    </row>
    <row r="13" spans="1:15" ht="5.25" customHeight="1" x14ac:dyDescent="0.2"/>
    <row r="14" spans="1:15" ht="55.5" customHeight="1" x14ac:dyDescent="0.2">
      <c r="B14" s="78" t="s">
        <v>118</v>
      </c>
      <c r="C14" s="79"/>
      <c r="D14" s="79"/>
      <c r="E14" s="79"/>
      <c r="F14" s="79"/>
      <c r="G14" s="79"/>
      <c r="H14" s="79"/>
      <c r="I14" s="79"/>
      <c r="J14" s="79"/>
      <c r="K14" s="80"/>
      <c r="L14" s="49"/>
      <c r="M14" s="49"/>
      <c r="N14" s="49"/>
      <c r="O14" s="49"/>
    </row>
    <row r="15" spans="1:15" ht="7.5" customHeight="1" x14ac:dyDescent="0.2">
      <c r="B15" s="46"/>
      <c r="C15" s="46"/>
      <c r="D15" s="46"/>
      <c r="E15" s="46"/>
      <c r="F15" s="46"/>
      <c r="G15" s="46"/>
      <c r="H15" s="46"/>
      <c r="I15" s="46"/>
      <c r="J15" s="46"/>
      <c r="K15" s="46"/>
      <c r="L15" s="46"/>
      <c r="M15" s="46"/>
      <c r="N15" s="46"/>
      <c r="O15" s="46"/>
    </row>
    <row r="16" spans="1:15" ht="27.75" customHeight="1" x14ac:dyDescent="0.2">
      <c r="B16" s="78" t="s">
        <v>120</v>
      </c>
      <c r="C16" s="79"/>
      <c r="D16" s="79"/>
      <c r="E16" s="79"/>
      <c r="F16" s="79"/>
      <c r="G16" s="79"/>
      <c r="H16" s="79"/>
      <c r="I16" s="79"/>
      <c r="J16" s="79"/>
      <c r="K16" s="80"/>
      <c r="L16" s="49"/>
      <c r="M16" s="49"/>
      <c r="N16" s="49"/>
      <c r="O16" s="49"/>
    </row>
    <row r="17" spans="2:15" ht="6" customHeight="1" x14ac:dyDescent="0.2"/>
    <row r="18" spans="2:15" ht="27.75" customHeight="1" x14ac:dyDescent="0.2">
      <c r="B18" s="78" t="s">
        <v>121</v>
      </c>
      <c r="C18" s="79"/>
      <c r="D18" s="79"/>
      <c r="E18" s="79"/>
      <c r="F18" s="79"/>
      <c r="G18" s="79"/>
      <c r="H18" s="79"/>
      <c r="I18" s="79"/>
      <c r="J18" s="79"/>
      <c r="K18" s="80"/>
      <c r="L18" s="49"/>
      <c r="M18" s="49"/>
      <c r="N18" s="49"/>
      <c r="O18" s="49"/>
    </row>
    <row r="19" spans="2:15" ht="6" customHeight="1" x14ac:dyDescent="0.2"/>
    <row r="20" spans="2:15" ht="81" customHeight="1" x14ac:dyDescent="0.2">
      <c r="B20" s="81" t="s">
        <v>122</v>
      </c>
      <c r="C20" s="82"/>
      <c r="D20" s="82"/>
      <c r="E20" s="82"/>
      <c r="F20" s="82"/>
      <c r="G20" s="82"/>
      <c r="H20" s="82"/>
      <c r="I20" s="82"/>
      <c r="J20" s="82"/>
      <c r="K20" s="83"/>
      <c r="L20" s="47"/>
      <c r="M20" s="47"/>
      <c r="N20" s="47"/>
      <c r="O20" s="47"/>
    </row>
  </sheetData>
  <sheetProtection selectLockedCells="1"/>
  <mergeCells count="9">
    <mergeCell ref="B16:K16"/>
    <mergeCell ref="B18:K18"/>
    <mergeCell ref="B20:K20"/>
    <mergeCell ref="B6:K6"/>
    <mergeCell ref="B4:K4"/>
    <mergeCell ref="B8:K8"/>
    <mergeCell ref="B10:K10"/>
    <mergeCell ref="B12:K12"/>
    <mergeCell ref="B14:K1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4098" r:id="rId4">
          <objectPr defaultSize="0" r:id="rId5">
            <anchor moveWithCells="1">
              <from>
                <xdr:col>1</xdr:col>
                <xdr:colOff>57150</xdr:colOff>
                <xdr:row>19</xdr:row>
                <xdr:rowOff>190500</xdr:rowOff>
              </from>
              <to>
                <xdr:col>2</xdr:col>
                <xdr:colOff>361950</xdr:colOff>
                <xdr:row>19</xdr:row>
                <xdr:rowOff>962025</xdr:rowOff>
              </to>
            </anchor>
          </objectPr>
        </oleObject>
      </mc:Choice>
      <mc:Fallback>
        <oleObject progId="Document" dvAspect="DVASPECT_ICON" shapeId="409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H46"/>
  <sheetViews>
    <sheetView showGridLines="0" topLeftCell="A28" zoomScaleNormal="100" workbookViewId="0">
      <selection activeCell="E7" sqref="E7:H7"/>
    </sheetView>
  </sheetViews>
  <sheetFormatPr defaultRowHeight="12.75" x14ac:dyDescent="0.25"/>
  <cols>
    <col min="1" max="1" width="1.7109375" style="1" customWidth="1"/>
    <col min="2" max="2" width="2.42578125" style="1" customWidth="1"/>
    <col min="3" max="3" width="22.42578125" style="1" customWidth="1"/>
    <col min="4" max="4" width="32.5703125" style="1" customWidth="1"/>
    <col min="5" max="5" width="20.5703125" style="1" customWidth="1"/>
    <col min="6" max="6" width="12.5703125" style="1" customWidth="1"/>
    <col min="7" max="7" width="11.5703125" style="1" customWidth="1"/>
    <col min="8" max="8" width="16.5703125" style="1" customWidth="1"/>
    <col min="9" max="16384" width="9.140625" style="1"/>
  </cols>
  <sheetData>
    <row r="1" spans="2:8" ht="5.25" customHeight="1" x14ac:dyDescent="0.25"/>
    <row r="2" spans="2:8" x14ac:dyDescent="0.25">
      <c r="C2" s="50" t="s">
        <v>127</v>
      </c>
      <c r="D2" s="127"/>
      <c r="E2" s="127"/>
      <c r="F2" s="127"/>
      <c r="G2" s="127"/>
    </row>
    <row r="3" spans="2:8" ht="6" customHeight="1" x14ac:dyDescent="0.25"/>
    <row r="4" spans="2:8" ht="18" x14ac:dyDescent="0.25">
      <c r="B4" s="131" t="s">
        <v>22</v>
      </c>
      <c r="C4" s="131"/>
      <c r="D4" s="131"/>
      <c r="E4" s="131"/>
      <c r="F4" s="131"/>
      <c r="G4" s="131"/>
      <c r="H4" s="131"/>
    </row>
    <row r="5" spans="2:8" ht="6" customHeight="1" thickBot="1" x14ac:dyDescent="0.3"/>
    <row r="6" spans="2:8" ht="15" customHeight="1" x14ac:dyDescent="0.25">
      <c r="B6" s="87">
        <v>1</v>
      </c>
      <c r="C6" s="106" t="s">
        <v>0</v>
      </c>
      <c r="D6" s="134"/>
      <c r="E6" s="106" t="s">
        <v>23</v>
      </c>
      <c r="F6" s="107"/>
      <c r="G6" s="107"/>
      <c r="H6" s="108"/>
    </row>
    <row r="7" spans="2:8" ht="79.5" customHeight="1" thickBot="1" x14ac:dyDescent="0.3">
      <c r="B7" s="88"/>
      <c r="C7" s="115" t="s">
        <v>137</v>
      </c>
      <c r="D7" s="116"/>
      <c r="E7" s="97" t="s">
        <v>162</v>
      </c>
      <c r="F7" s="98"/>
      <c r="G7" s="98"/>
      <c r="H7" s="99"/>
    </row>
    <row r="8" spans="2:8" ht="15" customHeight="1" x14ac:dyDescent="0.25">
      <c r="B8" s="89">
        <v>2</v>
      </c>
      <c r="C8" s="2" t="s">
        <v>1</v>
      </c>
      <c r="D8" s="52" t="s">
        <v>159</v>
      </c>
      <c r="E8" s="2" t="s">
        <v>2</v>
      </c>
      <c r="F8" s="103" t="s">
        <v>3</v>
      </c>
      <c r="G8" s="104"/>
      <c r="H8" s="105"/>
    </row>
    <row r="9" spans="2:8" ht="15" customHeight="1" x14ac:dyDescent="0.25">
      <c r="B9" s="90"/>
      <c r="C9" s="3" t="s">
        <v>4</v>
      </c>
      <c r="D9" s="53"/>
      <c r="E9" s="3" t="s">
        <v>5</v>
      </c>
      <c r="F9" s="100"/>
      <c r="G9" s="101"/>
      <c r="H9" s="102"/>
    </row>
    <row r="10" spans="2:8" x14ac:dyDescent="0.25">
      <c r="B10" s="90"/>
      <c r="C10" s="3" t="s">
        <v>6</v>
      </c>
      <c r="D10" s="95"/>
      <c r="E10" s="95"/>
      <c r="F10" s="95"/>
      <c r="G10" s="95"/>
      <c r="H10" s="96"/>
    </row>
    <row r="11" spans="2:8" x14ac:dyDescent="0.25">
      <c r="B11" s="90"/>
      <c r="C11" s="3" t="s">
        <v>138</v>
      </c>
      <c r="D11" s="53"/>
      <c r="E11" s="71" t="s">
        <v>139</v>
      </c>
      <c r="F11" s="109"/>
      <c r="G11" s="110"/>
      <c r="H11" s="111"/>
    </row>
    <row r="12" spans="2:8" ht="13.5" thickBot="1" x14ac:dyDescent="0.3">
      <c r="B12" s="90"/>
      <c r="C12" s="3" t="s">
        <v>7</v>
      </c>
      <c r="D12" s="109"/>
      <c r="E12" s="110"/>
      <c r="F12" s="110"/>
      <c r="G12" s="110"/>
      <c r="H12" s="111"/>
    </row>
    <row r="13" spans="2:8" x14ac:dyDescent="0.25">
      <c r="B13" s="143">
        <v>3</v>
      </c>
      <c r="C13" s="91" t="s">
        <v>8</v>
      </c>
      <c r="D13" s="91"/>
      <c r="E13" s="91"/>
      <c r="F13" s="91"/>
      <c r="G13" s="91"/>
      <c r="H13" s="92"/>
    </row>
    <row r="14" spans="2:8" x14ac:dyDescent="0.25">
      <c r="B14" s="144"/>
      <c r="C14" s="93" t="s">
        <v>9</v>
      </c>
      <c r="D14" s="93"/>
      <c r="E14" s="93"/>
      <c r="F14" s="93"/>
      <c r="G14" s="93"/>
      <c r="H14" s="94"/>
    </row>
    <row r="15" spans="2:8" ht="118.5" customHeight="1" x14ac:dyDescent="0.25">
      <c r="B15" s="144"/>
      <c r="C15" s="146"/>
      <c r="D15" s="147"/>
      <c r="E15" s="147"/>
      <c r="F15" s="147"/>
      <c r="G15" s="147"/>
      <c r="H15" s="148"/>
    </row>
    <row r="16" spans="2:8" x14ac:dyDescent="0.25">
      <c r="B16" s="144"/>
      <c r="C16" s="109"/>
      <c r="D16" s="110"/>
      <c r="E16" s="110"/>
      <c r="F16" s="110"/>
      <c r="G16" s="110"/>
      <c r="H16" s="111"/>
    </row>
    <row r="17" spans="2:8" x14ac:dyDescent="0.25">
      <c r="B17" s="144"/>
      <c r="C17" s="135"/>
      <c r="D17" s="136"/>
      <c r="E17" s="136"/>
      <c r="F17" s="136"/>
      <c r="G17" s="136"/>
      <c r="H17" s="137"/>
    </row>
    <row r="18" spans="2:8" x14ac:dyDescent="0.25">
      <c r="B18" s="144"/>
      <c r="C18" s="135"/>
      <c r="D18" s="136"/>
      <c r="E18" s="136"/>
      <c r="F18" s="136"/>
      <c r="G18" s="136"/>
      <c r="H18" s="137"/>
    </row>
    <row r="19" spans="2:8" x14ac:dyDescent="0.25">
      <c r="B19" s="144"/>
      <c r="C19" s="135"/>
      <c r="D19" s="136"/>
      <c r="E19" s="136"/>
      <c r="F19" s="136"/>
      <c r="G19" s="136"/>
      <c r="H19" s="137"/>
    </row>
    <row r="20" spans="2:8" x14ac:dyDescent="0.25">
      <c r="B20" s="144"/>
      <c r="C20" s="135"/>
      <c r="D20" s="136"/>
      <c r="E20" s="136"/>
      <c r="F20" s="136"/>
      <c r="G20" s="136"/>
      <c r="H20" s="137"/>
    </row>
    <row r="21" spans="2:8" x14ac:dyDescent="0.25">
      <c r="B21" s="144"/>
      <c r="C21" s="121"/>
      <c r="D21" s="122"/>
      <c r="E21" s="122"/>
      <c r="F21" s="122"/>
      <c r="G21" s="122"/>
      <c r="H21" s="123"/>
    </row>
    <row r="22" spans="2:8" x14ac:dyDescent="0.25">
      <c r="B22" s="144"/>
      <c r="C22" s="140" t="s">
        <v>140</v>
      </c>
      <c r="D22" s="140"/>
      <c r="E22" s="140"/>
      <c r="F22" s="140"/>
      <c r="G22" s="140"/>
      <c r="H22" s="141"/>
    </row>
    <row r="23" spans="2:8" ht="38.25" customHeight="1" x14ac:dyDescent="0.25">
      <c r="B23" s="144"/>
      <c r="C23" s="121"/>
      <c r="D23" s="122"/>
      <c r="E23" s="122"/>
      <c r="F23" s="122"/>
      <c r="G23" s="122"/>
      <c r="H23" s="123"/>
    </row>
    <row r="24" spans="2:8" x14ac:dyDescent="0.25">
      <c r="B24" s="144"/>
      <c r="C24" s="140" t="s">
        <v>141</v>
      </c>
      <c r="D24" s="140"/>
      <c r="E24" s="140"/>
      <c r="F24" s="140"/>
      <c r="G24" s="140"/>
      <c r="H24" s="141"/>
    </row>
    <row r="25" spans="2:8" ht="39" customHeight="1" x14ac:dyDescent="0.25">
      <c r="B25" s="144"/>
      <c r="C25" s="121"/>
      <c r="D25" s="122"/>
      <c r="E25" s="122"/>
      <c r="F25" s="122"/>
      <c r="G25" s="122"/>
      <c r="H25" s="123"/>
    </row>
    <row r="26" spans="2:8" x14ac:dyDescent="0.25">
      <c r="B26" s="144"/>
      <c r="C26" s="140" t="s">
        <v>142</v>
      </c>
      <c r="D26" s="140"/>
      <c r="E26" s="140"/>
      <c r="F26" s="140"/>
      <c r="G26" s="140"/>
      <c r="H26" s="141"/>
    </row>
    <row r="27" spans="2:8" ht="25.5" customHeight="1" x14ac:dyDescent="0.25">
      <c r="B27" s="144"/>
      <c r="C27" s="95"/>
      <c r="D27" s="95"/>
      <c r="E27" s="95"/>
      <c r="F27" s="95"/>
      <c r="G27" s="95"/>
      <c r="H27" s="96"/>
    </row>
    <row r="28" spans="2:8" ht="28.5" customHeight="1" x14ac:dyDescent="0.25">
      <c r="B28" s="144"/>
      <c r="C28" s="124" t="s">
        <v>143</v>
      </c>
      <c r="D28" s="125"/>
      <c r="E28" s="125"/>
      <c r="F28" s="125"/>
      <c r="G28" s="125"/>
      <c r="H28" s="126"/>
    </row>
    <row r="29" spans="2:8" ht="15" customHeight="1" x14ac:dyDescent="0.25">
      <c r="B29" s="144"/>
      <c r="C29" s="5" t="s">
        <v>10</v>
      </c>
      <c r="D29" s="120" t="s">
        <v>11</v>
      </c>
      <c r="E29" s="120"/>
      <c r="F29" s="120"/>
      <c r="G29" s="120"/>
      <c r="H29" s="6" t="s">
        <v>12</v>
      </c>
    </row>
    <row r="30" spans="2:8" x14ac:dyDescent="0.25">
      <c r="B30" s="144"/>
      <c r="C30" s="7">
        <v>1</v>
      </c>
      <c r="D30" s="119"/>
      <c r="E30" s="119"/>
      <c r="F30" s="119"/>
      <c r="G30" s="119"/>
      <c r="H30" s="55"/>
    </row>
    <row r="31" spans="2:8" x14ac:dyDescent="0.25">
      <c r="B31" s="144"/>
      <c r="C31" s="7">
        <v>2</v>
      </c>
      <c r="D31" s="119"/>
      <c r="E31" s="119"/>
      <c r="F31" s="119"/>
      <c r="G31" s="119"/>
      <c r="H31" s="55"/>
    </row>
    <row r="32" spans="2:8" x14ac:dyDescent="0.25">
      <c r="B32" s="144"/>
      <c r="C32" s="7">
        <v>3</v>
      </c>
      <c r="D32" s="119"/>
      <c r="E32" s="119"/>
      <c r="F32" s="119"/>
      <c r="G32" s="119"/>
      <c r="H32" s="55"/>
    </row>
    <row r="33" spans="2:8" x14ac:dyDescent="0.25">
      <c r="B33" s="144"/>
      <c r="C33" s="7">
        <v>4</v>
      </c>
      <c r="D33" s="119"/>
      <c r="E33" s="119"/>
      <c r="F33" s="119"/>
      <c r="G33" s="119"/>
      <c r="H33" s="55"/>
    </row>
    <row r="34" spans="2:8" x14ac:dyDescent="0.25">
      <c r="B34" s="144"/>
      <c r="C34" s="7">
        <v>5</v>
      </c>
      <c r="D34" s="119"/>
      <c r="E34" s="119"/>
      <c r="F34" s="119"/>
      <c r="G34" s="119"/>
      <c r="H34" s="55"/>
    </row>
    <row r="35" spans="2:8" x14ac:dyDescent="0.25">
      <c r="B35" s="144"/>
      <c r="C35" s="93" t="s">
        <v>144</v>
      </c>
      <c r="D35" s="93"/>
      <c r="E35" s="93"/>
      <c r="F35" s="93"/>
      <c r="G35" s="93"/>
      <c r="H35" s="94"/>
    </row>
    <row r="36" spans="2:8" ht="15" customHeight="1" x14ac:dyDescent="0.25">
      <c r="B36" s="144"/>
      <c r="C36" s="138" t="s">
        <v>123</v>
      </c>
      <c r="D36" s="138"/>
      <c r="E36" s="138"/>
      <c r="F36" s="138"/>
      <c r="G36" s="138"/>
      <c r="H36" s="139"/>
    </row>
    <row r="37" spans="2:8" x14ac:dyDescent="0.25">
      <c r="B37" s="144"/>
      <c r="C37" s="140" t="s">
        <v>13</v>
      </c>
      <c r="D37" s="140"/>
      <c r="E37" s="140"/>
      <c r="F37" s="140"/>
      <c r="G37" s="140"/>
      <c r="H37" s="141"/>
    </row>
    <row r="38" spans="2:8" ht="13.5" thickBot="1" x14ac:dyDescent="0.3">
      <c r="B38" s="145"/>
      <c r="C38" s="112"/>
      <c r="D38" s="112"/>
      <c r="E38" s="112"/>
      <c r="F38" s="112"/>
      <c r="G38" s="112"/>
      <c r="H38" s="142"/>
    </row>
    <row r="39" spans="2:8" ht="44.25" customHeight="1" x14ac:dyDescent="0.25">
      <c r="B39" s="89">
        <v>4</v>
      </c>
      <c r="C39" s="118" t="s">
        <v>14</v>
      </c>
      <c r="D39" s="118"/>
      <c r="E39" s="57"/>
      <c r="F39" s="152" t="s">
        <v>124</v>
      </c>
      <c r="G39" s="153"/>
      <c r="H39" s="154"/>
    </row>
    <row r="40" spans="2:8" ht="44.25" customHeight="1" thickBot="1" x14ac:dyDescent="0.3">
      <c r="B40" s="114"/>
      <c r="C40" s="117" t="s">
        <v>15</v>
      </c>
      <c r="D40" s="117"/>
      <c r="E40" s="58"/>
      <c r="F40" s="149" t="s">
        <v>124</v>
      </c>
      <c r="G40" s="150"/>
      <c r="H40" s="151"/>
    </row>
    <row r="41" spans="2:8" ht="21.75" customHeight="1" thickBot="1" x14ac:dyDescent="0.3">
      <c r="B41" s="10">
        <v>5</v>
      </c>
      <c r="C41" s="11" t="s">
        <v>16</v>
      </c>
      <c r="D41" s="132"/>
      <c r="E41" s="132"/>
      <c r="F41" s="132"/>
      <c r="G41" s="132"/>
      <c r="H41" s="133"/>
    </row>
    <row r="42" spans="2:8" x14ac:dyDescent="0.25">
      <c r="B42" s="113">
        <v>6</v>
      </c>
      <c r="C42" s="128" t="s">
        <v>17</v>
      </c>
      <c r="D42" s="129"/>
      <c r="E42" s="129"/>
      <c r="F42" s="129"/>
      <c r="G42" s="129"/>
      <c r="H42" s="130"/>
    </row>
    <row r="43" spans="2:8" ht="25.5" customHeight="1" x14ac:dyDescent="0.25">
      <c r="B43" s="90"/>
      <c r="C43" s="3" t="s">
        <v>146</v>
      </c>
      <c r="D43" s="53" t="s">
        <v>20</v>
      </c>
      <c r="E43" s="4" t="s">
        <v>130</v>
      </c>
      <c r="F43" s="95" t="s">
        <v>21</v>
      </c>
      <c r="G43" s="95"/>
      <c r="H43" s="60" t="s">
        <v>129</v>
      </c>
    </row>
    <row r="44" spans="2:8" ht="25.5" customHeight="1" x14ac:dyDescent="0.25">
      <c r="B44" s="90"/>
      <c r="C44" s="3" t="s">
        <v>145</v>
      </c>
      <c r="D44" s="53" t="s">
        <v>20</v>
      </c>
      <c r="E44" s="4" t="s">
        <v>130</v>
      </c>
      <c r="F44" s="95" t="s">
        <v>21</v>
      </c>
      <c r="G44" s="95"/>
      <c r="H44" s="60" t="s">
        <v>129</v>
      </c>
    </row>
    <row r="45" spans="2:8" ht="25.5" customHeight="1" x14ac:dyDescent="0.25">
      <c r="B45" s="90"/>
      <c r="C45" s="3" t="s">
        <v>18</v>
      </c>
      <c r="D45" s="53" t="s">
        <v>20</v>
      </c>
      <c r="E45" s="4" t="s">
        <v>130</v>
      </c>
      <c r="F45" s="95" t="s">
        <v>21</v>
      </c>
      <c r="G45" s="95"/>
      <c r="H45" s="60" t="s">
        <v>129</v>
      </c>
    </row>
    <row r="46" spans="2:8" ht="25.5" customHeight="1" thickBot="1" x14ac:dyDescent="0.3">
      <c r="B46" s="114"/>
      <c r="C46" s="9" t="s">
        <v>19</v>
      </c>
      <c r="D46" s="58" t="s">
        <v>20</v>
      </c>
      <c r="E46" s="8" t="s">
        <v>130</v>
      </c>
      <c r="F46" s="112" t="s">
        <v>21</v>
      </c>
      <c r="G46" s="112"/>
      <c r="H46" s="59" t="s">
        <v>129</v>
      </c>
    </row>
  </sheetData>
  <sheetProtection formatRows="0" selectLockedCells="1"/>
  <mergeCells count="52">
    <mergeCell ref="C27:H27"/>
    <mergeCell ref="C19:H19"/>
    <mergeCell ref="C16:H16"/>
    <mergeCell ref="C17:H17"/>
    <mergeCell ref="C18:H18"/>
    <mergeCell ref="C22:H22"/>
    <mergeCell ref="C23:H23"/>
    <mergeCell ref="C24:H24"/>
    <mergeCell ref="C25:H25"/>
    <mergeCell ref="C26:H26"/>
    <mergeCell ref="D2:G2"/>
    <mergeCell ref="C42:H42"/>
    <mergeCell ref="B4:H4"/>
    <mergeCell ref="B39:B40"/>
    <mergeCell ref="D41:H41"/>
    <mergeCell ref="C6:D6"/>
    <mergeCell ref="C20:H20"/>
    <mergeCell ref="C35:H35"/>
    <mergeCell ref="C36:H36"/>
    <mergeCell ref="C37:H37"/>
    <mergeCell ref="C38:H38"/>
    <mergeCell ref="B13:B38"/>
    <mergeCell ref="C15:H15"/>
    <mergeCell ref="D34:G34"/>
    <mergeCell ref="F40:H40"/>
    <mergeCell ref="F39:H39"/>
    <mergeCell ref="F45:G45"/>
    <mergeCell ref="F46:G46"/>
    <mergeCell ref="B42:B46"/>
    <mergeCell ref="C7:D7"/>
    <mergeCell ref="D12:H12"/>
    <mergeCell ref="F43:G43"/>
    <mergeCell ref="F44:G44"/>
    <mergeCell ref="C40:D40"/>
    <mergeCell ref="C39:D39"/>
    <mergeCell ref="D33:G33"/>
    <mergeCell ref="D32:G32"/>
    <mergeCell ref="D31:G31"/>
    <mergeCell ref="D30:G30"/>
    <mergeCell ref="D29:G29"/>
    <mergeCell ref="C21:H21"/>
    <mergeCell ref="C28:H28"/>
    <mergeCell ref="B6:B7"/>
    <mergeCell ref="B8:B12"/>
    <mergeCell ref="C13:H13"/>
    <mergeCell ref="C14:H14"/>
    <mergeCell ref="D10:H10"/>
    <mergeCell ref="E7:H7"/>
    <mergeCell ref="F9:H9"/>
    <mergeCell ref="F8:H8"/>
    <mergeCell ref="E6:H6"/>
    <mergeCell ref="F11:H11"/>
  </mergeCells>
  <conditionalFormatting sqref="F9 D2:E2 D10:E12 C15 C23 C25 C38 D8:D9">
    <cfRule type="containsBlanks" dxfId="6" priority="13">
      <formula>LEN(TRIM(C2))=0</formula>
    </cfRule>
  </conditionalFormatting>
  <conditionalFormatting sqref="D8">
    <cfRule type="cellIs" dxfId="5" priority="11" operator="equal">
      <formula>"&lt;See Task Tracker&gt;"</formula>
    </cfRule>
  </conditionalFormatting>
  <conditionalFormatting sqref="F8">
    <cfRule type="cellIs" dxfId="4" priority="10" operator="equal">
      <formula>"&lt;Platform/Project Mgr&gt;"</formula>
    </cfRule>
  </conditionalFormatting>
  <conditionalFormatting sqref="C36:H36">
    <cfRule type="expression" dxfId="3" priority="4">
      <formula>$D$12="secret"</formula>
    </cfRule>
    <cfRule type="expression" dxfId="2" priority="5">
      <formula>$D$12="official sensitive"</formula>
    </cfRule>
  </conditionalFormatting>
  <conditionalFormatting sqref="E39:E40">
    <cfRule type="containsBlanks" dxfId="1" priority="3">
      <formula>LEN(TRIM(E39))=0</formula>
    </cfRule>
  </conditionalFormatting>
  <conditionalFormatting sqref="F11">
    <cfRule type="containsBlanks" dxfId="0" priority="1">
      <formula>LEN(TRIM(F11))=0</formula>
    </cfRule>
  </conditionalFormatting>
  <dataValidations xWindow="766" yWindow="664" count="5">
    <dataValidation type="list" allowBlank="1" showInputMessage="1" showErrorMessage="1" promptTitle="Please select" prompt="from drop down list." sqref="C38:H38">
      <formula1>"None, Additional QA and/or Technical standards apply (see Section A)"</formula1>
    </dataValidation>
    <dataValidation type="list" allowBlank="1" showInputMessage="1" showErrorMessage="1" promptTitle="Please select" prompt="from drop down list." sqref="E39:E40">
      <formula1>"Yes, No"</formula1>
    </dataValidation>
    <dataValidation type="list" allowBlank="1" showInputMessage="1" showErrorMessage="1" promptTitle="Please select" prompt="from drop down list." sqref="D12:H12 D2:G2">
      <formula1>"OFFICIAL, OFFICIAL SENSITIVE, SECRET"</formula1>
    </dataValidation>
    <dataValidation type="list" allowBlank="1" showInputMessage="1" showErrorMessage="1" sqref="H2">
      <formula1>"OFFICIAL, OFFICIAL SENSITIVE, SECRET"</formula1>
    </dataValidation>
    <dataValidation allowBlank="1" showErrorMessage="1" sqref="C16:H21"/>
  </dataValidations>
  <pageMargins left="0.7" right="0.7" top="0.75" bottom="0.75" header="0.3" footer="0.3"/>
  <pageSetup paperSize="9" scale="79" fitToHeight="0" orientation="portrait" r:id="rId1"/>
  <drawing r:id="rId2"/>
  <legacyDrawing r:id="rId3"/>
  <controls>
    <mc:AlternateContent xmlns:mc="http://schemas.openxmlformats.org/markup-compatibility/2006">
      <mc:Choice Requires="x14">
        <control shapeId="1029" r:id="rId4" name="DTPicker1">
          <controlPr autoLine="0" autoPict="0" r:id="rId5">
            <anchor moveWithCells="1">
              <from>
                <xdr:col>3</xdr:col>
                <xdr:colOff>38100</xdr:colOff>
                <xdr:row>40</xdr:row>
                <xdr:rowOff>19050</xdr:rowOff>
              </from>
              <to>
                <xdr:col>3</xdr:col>
                <xdr:colOff>962025</xdr:colOff>
                <xdr:row>40</xdr:row>
                <xdr:rowOff>257175</xdr:rowOff>
              </to>
            </anchor>
          </controlPr>
        </control>
      </mc:Choice>
      <mc:Fallback>
        <control shapeId="1029" r:id="rId4" name="DTPicker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63"/>
  <sheetViews>
    <sheetView showGridLines="0" topLeftCell="A46" workbookViewId="0">
      <selection activeCell="H22" sqref="H22"/>
    </sheetView>
  </sheetViews>
  <sheetFormatPr defaultRowHeight="12.75" x14ac:dyDescent="0.25"/>
  <cols>
    <col min="1" max="1" width="0.85546875" style="1" customWidth="1"/>
    <col min="2" max="2" width="3.140625" style="18" customWidth="1"/>
    <col min="3" max="3" width="18.28515625" style="1" customWidth="1"/>
    <col min="4" max="4" width="10.140625" style="1" bestFit="1" customWidth="1"/>
    <col min="5" max="5" width="19.85546875" style="1" bestFit="1" customWidth="1"/>
    <col min="6" max="6" width="8.7109375" style="1" bestFit="1" customWidth="1"/>
    <col min="7" max="7" width="10.140625" style="1" bestFit="1" customWidth="1"/>
    <col min="8" max="8" width="31" style="1" bestFit="1" customWidth="1"/>
    <col min="9" max="9" width="11.140625" style="1" customWidth="1"/>
    <col min="10" max="10" width="9.28515625" style="1" customWidth="1"/>
    <col min="11" max="11" width="9.140625" style="1"/>
    <col min="12" max="12" width="10.140625" style="1" customWidth="1"/>
    <col min="13" max="16384" width="9.140625" style="1"/>
  </cols>
  <sheetData>
    <row r="1" spans="2:12" ht="3.75" customHeight="1" x14ac:dyDescent="0.25"/>
    <row r="2" spans="2:12" x14ac:dyDescent="0.25">
      <c r="B2" s="127" t="s">
        <v>128</v>
      </c>
      <c r="C2" s="127"/>
      <c r="D2" s="127"/>
      <c r="E2" s="127"/>
      <c r="F2" s="127"/>
      <c r="G2" s="127"/>
      <c r="H2" s="127"/>
      <c r="I2" s="127"/>
    </row>
    <row r="3" spans="2:12" ht="3.75" customHeight="1" x14ac:dyDescent="0.25"/>
    <row r="4" spans="2:12" ht="18" x14ac:dyDescent="0.25">
      <c r="B4" s="131" t="s">
        <v>24</v>
      </c>
      <c r="C4" s="131"/>
      <c r="D4" s="131"/>
      <c r="E4" s="131"/>
      <c r="F4" s="131"/>
      <c r="G4" s="131"/>
      <c r="H4" s="131"/>
      <c r="I4" s="131"/>
    </row>
    <row r="5" spans="2:12" ht="6" customHeight="1" thickBot="1" x14ac:dyDescent="0.3"/>
    <row r="6" spans="2:12" ht="15" customHeight="1" x14ac:dyDescent="0.25">
      <c r="B6" s="155">
        <v>1</v>
      </c>
      <c r="C6" s="91" t="s">
        <v>0</v>
      </c>
      <c r="D6" s="91"/>
      <c r="E6" s="91"/>
      <c r="F6" s="91" t="s">
        <v>23</v>
      </c>
      <c r="G6" s="91"/>
      <c r="H6" s="91"/>
      <c r="I6" s="92"/>
    </row>
    <row r="7" spans="2:12" ht="92.25" customHeight="1" thickBot="1" x14ac:dyDescent="0.3">
      <c r="B7" s="156"/>
      <c r="C7" s="184" t="str">
        <f>'TPF Pt1'!E7</f>
        <v>Marshall Delivery Team
MOD Abbey Wood XXXX
XXXX
Bristol
BS34 8JH
XXXX</v>
      </c>
      <c r="D7" s="184"/>
      <c r="E7" s="184"/>
      <c r="F7" s="181" t="str">
        <f>'TPF Pt1'!C7</f>
        <v>&lt;Contractor's Address&gt;</v>
      </c>
      <c r="G7" s="181"/>
      <c r="H7" s="181"/>
      <c r="I7" s="182"/>
    </row>
    <row r="8" spans="2:12" ht="13.5" thickBot="1" x14ac:dyDescent="0.3">
      <c r="B8" s="38">
        <v>2</v>
      </c>
      <c r="C8" s="11" t="s">
        <v>1</v>
      </c>
      <c r="D8" s="183" t="str">
        <f>'TPF Pt1'!D8</f>
        <v>Marshall/002</v>
      </c>
      <c r="E8" s="183"/>
      <c r="F8" s="177" t="s">
        <v>4</v>
      </c>
      <c r="G8" s="177"/>
      <c r="H8" s="177"/>
      <c r="I8" s="62"/>
      <c r="L8" s="12"/>
    </row>
    <row r="9" spans="2:12" ht="13.5" thickBot="1" x14ac:dyDescent="0.3">
      <c r="B9" s="38">
        <v>3</v>
      </c>
      <c r="C9" s="11" t="s">
        <v>27</v>
      </c>
      <c r="D9" s="61"/>
      <c r="E9" s="177" t="s">
        <v>25</v>
      </c>
      <c r="F9" s="177"/>
      <c r="G9" s="61"/>
      <c r="H9" s="11" t="s">
        <v>26</v>
      </c>
      <c r="I9" s="62" t="e">
        <f>NETWORKDAYS(D9,F9,#REF!)</f>
        <v>#REF!</v>
      </c>
      <c r="L9" s="12"/>
    </row>
    <row r="10" spans="2:12" x14ac:dyDescent="0.25">
      <c r="B10" s="155">
        <v>4</v>
      </c>
      <c r="C10" s="91" t="s">
        <v>37</v>
      </c>
      <c r="D10" s="91"/>
      <c r="E10" s="91"/>
      <c r="F10" s="91"/>
      <c r="G10" s="91"/>
      <c r="H10" s="91"/>
      <c r="I10" s="92"/>
      <c r="L10" s="12"/>
    </row>
    <row r="11" spans="2:12" x14ac:dyDescent="0.25">
      <c r="B11" s="157"/>
      <c r="C11" s="175" t="s">
        <v>28</v>
      </c>
      <c r="D11" s="175"/>
      <c r="E11" s="175"/>
      <c r="F11" s="175"/>
      <c r="G11" s="175"/>
      <c r="H11" s="175"/>
      <c r="I11" s="176"/>
      <c r="L11" s="12"/>
    </row>
    <row r="12" spans="2:12" x14ac:dyDescent="0.25">
      <c r="B12" s="157"/>
      <c r="C12" s="120" t="s">
        <v>153</v>
      </c>
      <c r="D12" s="120"/>
      <c r="E12" s="120"/>
      <c r="F12" s="73" t="s">
        <v>157</v>
      </c>
      <c r="G12" s="22" t="s">
        <v>151</v>
      </c>
      <c r="H12" s="15" t="s">
        <v>152</v>
      </c>
      <c r="I12" s="16" t="s">
        <v>29</v>
      </c>
      <c r="L12" s="12"/>
    </row>
    <row r="13" spans="2:12" x14ac:dyDescent="0.25">
      <c r="B13" s="157"/>
      <c r="C13" s="95"/>
      <c r="D13" s="95"/>
      <c r="E13" s="95"/>
      <c r="F13" s="72"/>
      <c r="G13" s="70"/>
      <c r="H13" s="13" t="str">
        <f>IF(F13="Junior",#REF!,IF(F13="Senior",#REF!,IF(F13="Principal",#REF!,"SELECT GRADE")))</f>
        <v>SELECT GRADE</v>
      </c>
      <c r="I13" s="19" t="str">
        <f>IF(H13="SELECT GRADE","0",(G13*H13))</f>
        <v>0</v>
      </c>
      <c r="L13" s="12"/>
    </row>
    <row r="14" spans="2:12" x14ac:dyDescent="0.25">
      <c r="B14" s="157"/>
      <c r="C14" s="95"/>
      <c r="D14" s="95"/>
      <c r="E14" s="95"/>
      <c r="F14" s="72"/>
      <c r="G14" s="70"/>
      <c r="H14" s="13" t="str">
        <f>IF(F14="Junior",#REF!,IF(F14="Senior",#REF!,IF(F14="Principal",#REF!,"SELECT GRADE")))</f>
        <v>SELECT GRADE</v>
      </c>
      <c r="I14" s="19" t="str">
        <f>IF(H14="SELECT GRADE","0",(G14*H14))</f>
        <v>0</v>
      </c>
      <c r="L14" s="12"/>
    </row>
    <row r="15" spans="2:12" x14ac:dyDescent="0.25">
      <c r="B15" s="157"/>
      <c r="C15" s="95"/>
      <c r="D15" s="95"/>
      <c r="E15" s="95"/>
      <c r="F15" s="72"/>
      <c r="G15" s="70"/>
      <c r="H15" s="13" t="str">
        <f>IF(F15="Junior",#REF!,IF(F15="Senior",#REF!,IF(F15="Principal",#REF!,"SELECT GRADE")))</f>
        <v>SELECT GRADE</v>
      </c>
      <c r="I15" s="19" t="str">
        <f>IF(H15="SELECT GRADE","0",(G15*H15))</f>
        <v>0</v>
      </c>
      <c r="L15" s="12"/>
    </row>
    <row r="16" spans="2:12" x14ac:dyDescent="0.25">
      <c r="B16" s="157"/>
      <c r="C16" s="95"/>
      <c r="D16" s="95"/>
      <c r="E16" s="95"/>
      <c r="F16" s="72"/>
      <c r="G16" s="70"/>
      <c r="H16" s="13" t="str">
        <f>IF(F16="Junior",#REF!,IF(F16="Senior",#REF!,IF(F16="Principal",#REF!,"SELECT GRADE")))</f>
        <v>SELECT GRADE</v>
      </c>
      <c r="I16" s="19" t="str">
        <f>IF(H16="SELECT GRADE","0",(G16*H16))</f>
        <v>0</v>
      </c>
      <c r="L16" s="12"/>
    </row>
    <row r="17" spans="2:12" x14ac:dyDescent="0.25">
      <c r="B17" s="157"/>
      <c r="C17" s="95"/>
      <c r="D17" s="95"/>
      <c r="E17" s="95"/>
      <c r="F17" s="72"/>
      <c r="G17" s="70"/>
      <c r="H17" s="13" t="str">
        <f>IF(F17="Junior",#REF!,IF(F17="Senior",#REF!,IF(F17="Principal",#REF!,"SELECT GRADE")))</f>
        <v>SELECT GRADE</v>
      </c>
      <c r="I17" s="19" t="str">
        <f>IF(H17="SELECT GRADE","0",(G17*H17))</f>
        <v>0</v>
      </c>
      <c r="L17" s="12"/>
    </row>
    <row r="18" spans="2:12" x14ac:dyDescent="0.25">
      <c r="B18" s="157"/>
      <c r="C18" s="172" t="s">
        <v>30</v>
      </c>
      <c r="D18" s="172"/>
      <c r="E18" s="172"/>
      <c r="F18" s="172"/>
      <c r="G18" s="172"/>
      <c r="H18" s="172"/>
      <c r="I18" s="20">
        <f>SUM(I13:I17)</f>
        <v>0</v>
      </c>
      <c r="L18" s="12"/>
    </row>
    <row r="19" spans="2:12" x14ac:dyDescent="0.25">
      <c r="B19" s="157"/>
      <c r="C19" s="175" t="s">
        <v>32</v>
      </c>
      <c r="D19" s="175"/>
      <c r="E19" s="175"/>
      <c r="F19" s="175"/>
      <c r="G19" s="175"/>
      <c r="H19" s="175"/>
      <c r="I19" s="176"/>
      <c r="L19" s="12"/>
    </row>
    <row r="20" spans="2:12" ht="15" customHeight="1" x14ac:dyDescent="0.25">
      <c r="B20" s="157"/>
      <c r="C20" s="120" t="s">
        <v>31</v>
      </c>
      <c r="D20" s="120"/>
      <c r="E20" s="120"/>
      <c r="F20" s="173" t="s">
        <v>33</v>
      </c>
      <c r="G20" s="173"/>
      <c r="H20" s="15" t="s">
        <v>160</v>
      </c>
      <c r="I20" s="16" t="s">
        <v>29</v>
      </c>
      <c r="L20" s="12"/>
    </row>
    <row r="21" spans="2:12" x14ac:dyDescent="0.25">
      <c r="B21" s="157"/>
      <c r="C21" s="95"/>
      <c r="D21" s="95"/>
      <c r="E21" s="95"/>
      <c r="F21" s="171"/>
      <c r="G21" s="171"/>
      <c r="H21" s="63"/>
      <c r="I21" s="14">
        <f>F21*H21</f>
        <v>0</v>
      </c>
      <c r="L21" s="12"/>
    </row>
    <row r="22" spans="2:12" x14ac:dyDescent="0.25">
      <c r="B22" s="157"/>
      <c r="C22" s="95"/>
      <c r="D22" s="95"/>
      <c r="E22" s="95"/>
      <c r="F22" s="171"/>
      <c r="G22" s="171"/>
      <c r="H22" s="63"/>
      <c r="I22" s="14">
        <f t="shared" ref="I22:I25" si="0">F22*H22</f>
        <v>0</v>
      </c>
      <c r="L22" s="12"/>
    </row>
    <row r="23" spans="2:12" x14ac:dyDescent="0.25">
      <c r="B23" s="157"/>
      <c r="C23" s="95"/>
      <c r="D23" s="95"/>
      <c r="E23" s="95"/>
      <c r="F23" s="171"/>
      <c r="G23" s="171"/>
      <c r="H23" s="63"/>
      <c r="I23" s="14">
        <f t="shared" si="0"/>
        <v>0</v>
      </c>
      <c r="L23" s="12"/>
    </row>
    <row r="24" spans="2:12" x14ac:dyDescent="0.25">
      <c r="B24" s="157"/>
      <c r="C24" s="95"/>
      <c r="D24" s="95"/>
      <c r="E24" s="95"/>
      <c r="F24" s="171"/>
      <c r="G24" s="171"/>
      <c r="H24" s="63"/>
      <c r="I24" s="14">
        <f t="shared" si="0"/>
        <v>0</v>
      </c>
      <c r="L24" s="12"/>
    </row>
    <row r="25" spans="2:12" x14ac:dyDescent="0.25">
      <c r="B25" s="157"/>
      <c r="C25" s="95"/>
      <c r="D25" s="95"/>
      <c r="E25" s="95"/>
      <c r="F25" s="171"/>
      <c r="G25" s="171"/>
      <c r="H25" s="63"/>
      <c r="I25" s="14">
        <f t="shared" si="0"/>
        <v>0</v>
      </c>
      <c r="L25" s="12"/>
    </row>
    <row r="26" spans="2:12" x14ac:dyDescent="0.25">
      <c r="B26" s="157"/>
      <c r="C26" s="172" t="s">
        <v>34</v>
      </c>
      <c r="D26" s="172"/>
      <c r="E26" s="172"/>
      <c r="F26" s="172"/>
      <c r="G26" s="172"/>
      <c r="H26" s="172"/>
      <c r="I26" s="17">
        <f>SUM(I21:I25)</f>
        <v>0</v>
      </c>
      <c r="L26" s="12"/>
    </row>
    <row r="27" spans="2:12" ht="13.5" thickBot="1" x14ac:dyDescent="0.3">
      <c r="B27" s="156"/>
      <c r="C27" s="170" t="s">
        <v>155</v>
      </c>
      <c r="D27" s="170"/>
      <c r="E27" s="170"/>
      <c r="F27" s="170"/>
      <c r="G27" s="170"/>
      <c r="H27" s="170"/>
      <c r="I27" s="39">
        <f>I18+I26</f>
        <v>0</v>
      </c>
    </row>
    <row r="28" spans="2:12" x14ac:dyDescent="0.25">
      <c r="B28" s="155">
        <v>5</v>
      </c>
      <c r="C28" s="106" t="s">
        <v>36</v>
      </c>
      <c r="D28" s="107"/>
      <c r="E28" s="107"/>
      <c r="F28" s="107"/>
      <c r="G28" s="107"/>
      <c r="H28" s="107"/>
      <c r="I28" s="108"/>
    </row>
    <row r="29" spans="2:12" ht="25.5" customHeight="1" x14ac:dyDescent="0.25">
      <c r="B29" s="157"/>
      <c r="C29" s="158" t="s">
        <v>154</v>
      </c>
      <c r="D29" s="159"/>
      <c r="E29" s="159"/>
      <c r="F29" s="159"/>
      <c r="G29" s="159"/>
      <c r="H29" s="159"/>
      <c r="I29" s="160"/>
    </row>
    <row r="30" spans="2:12" ht="33.75" customHeight="1" thickBot="1" x14ac:dyDescent="0.3">
      <c r="B30" s="156"/>
      <c r="C30" s="161"/>
      <c r="D30" s="162"/>
      <c r="E30" s="162"/>
      <c r="F30" s="162"/>
      <c r="G30" s="162"/>
      <c r="H30" s="162"/>
      <c r="I30" s="163"/>
    </row>
    <row r="31" spans="2:12" x14ac:dyDescent="0.25">
      <c r="B31" s="155">
        <v>6</v>
      </c>
      <c r="C31" s="106" t="s">
        <v>35</v>
      </c>
      <c r="D31" s="107"/>
      <c r="E31" s="107"/>
      <c r="F31" s="107"/>
      <c r="G31" s="107"/>
      <c r="H31" s="107"/>
      <c r="I31" s="108"/>
    </row>
    <row r="32" spans="2:12" x14ac:dyDescent="0.25">
      <c r="B32" s="157"/>
      <c r="C32" s="164" t="s">
        <v>38</v>
      </c>
      <c r="D32" s="165"/>
      <c r="E32" s="165"/>
      <c r="F32" s="165"/>
      <c r="G32" s="165"/>
      <c r="H32" s="165"/>
      <c r="I32" s="166"/>
    </row>
    <row r="33" spans="2:9" x14ac:dyDescent="0.25">
      <c r="B33" s="157"/>
      <c r="C33" s="173" t="s">
        <v>39</v>
      </c>
      <c r="D33" s="173"/>
      <c r="E33" s="173"/>
      <c r="F33" s="173" t="s">
        <v>40</v>
      </c>
      <c r="G33" s="173"/>
      <c r="H33" s="173"/>
      <c r="I33" s="174"/>
    </row>
    <row r="34" spans="2:9" x14ac:dyDescent="0.25">
      <c r="B34" s="157"/>
      <c r="C34" s="95"/>
      <c r="D34" s="95"/>
      <c r="E34" s="95"/>
      <c r="F34" s="95"/>
      <c r="G34" s="95"/>
      <c r="H34" s="95"/>
      <c r="I34" s="96"/>
    </row>
    <row r="35" spans="2:9" x14ac:dyDescent="0.25">
      <c r="B35" s="157"/>
      <c r="C35" s="95"/>
      <c r="D35" s="95"/>
      <c r="E35" s="95"/>
      <c r="F35" s="95"/>
      <c r="G35" s="95"/>
      <c r="H35" s="95"/>
      <c r="I35" s="96"/>
    </row>
    <row r="36" spans="2:9" x14ac:dyDescent="0.25">
      <c r="B36" s="157"/>
      <c r="C36" s="95"/>
      <c r="D36" s="95"/>
      <c r="E36" s="95"/>
      <c r="F36" s="95"/>
      <c r="G36" s="95"/>
      <c r="H36" s="95"/>
      <c r="I36" s="96"/>
    </row>
    <row r="37" spans="2:9" x14ac:dyDescent="0.25">
      <c r="B37" s="157"/>
      <c r="C37" s="95"/>
      <c r="D37" s="95"/>
      <c r="E37" s="95"/>
      <c r="F37" s="95"/>
      <c r="G37" s="95"/>
      <c r="H37" s="95"/>
      <c r="I37" s="96"/>
    </row>
    <row r="38" spans="2:9" ht="13.5" thickBot="1" x14ac:dyDescent="0.3">
      <c r="B38" s="156"/>
      <c r="C38" s="112"/>
      <c r="D38" s="112"/>
      <c r="E38" s="112"/>
      <c r="F38" s="167"/>
      <c r="G38" s="168"/>
      <c r="H38" s="168"/>
      <c r="I38" s="169"/>
    </row>
    <row r="39" spans="2:9" x14ac:dyDescent="0.25">
      <c r="B39" s="155">
        <v>7</v>
      </c>
      <c r="C39" s="106" t="s">
        <v>41</v>
      </c>
      <c r="D39" s="107"/>
      <c r="E39" s="107"/>
      <c r="F39" s="107"/>
      <c r="G39" s="107"/>
      <c r="H39" s="107"/>
      <c r="I39" s="108"/>
    </row>
    <row r="40" spans="2:9" x14ac:dyDescent="0.25">
      <c r="B40" s="157"/>
      <c r="C40" s="164" t="s">
        <v>42</v>
      </c>
      <c r="D40" s="165"/>
      <c r="E40" s="165"/>
      <c r="F40" s="165"/>
      <c r="G40" s="165"/>
      <c r="H40" s="165"/>
      <c r="I40" s="166"/>
    </row>
    <row r="41" spans="2:9" x14ac:dyDescent="0.25">
      <c r="B41" s="157"/>
      <c r="C41" s="22" t="s">
        <v>10</v>
      </c>
      <c r="D41" s="120" t="s">
        <v>11</v>
      </c>
      <c r="E41" s="120"/>
      <c r="F41" s="120"/>
      <c r="G41" s="120"/>
      <c r="H41" s="120"/>
      <c r="I41" s="23" t="s">
        <v>12</v>
      </c>
    </row>
    <row r="42" spans="2:9" x14ac:dyDescent="0.25">
      <c r="B42" s="157"/>
      <c r="C42" s="54"/>
      <c r="D42" s="95"/>
      <c r="E42" s="95"/>
      <c r="F42" s="95"/>
      <c r="G42" s="95"/>
      <c r="H42" s="95"/>
      <c r="I42" s="64"/>
    </row>
    <row r="43" spans="2:9" x14ac:dyDescent="0.25">
      <c r="B43" s="157"/>
      <c r="C43" s="54"/>
      <c r="D43" s="95"/>
      <c r="E43" s="95"/>
      <c r="F43" s="95"/>
      <c r="G43" s="95"/>
      <c r="H43" s="95"/>
      <c r="I43" s="64"/>
    </row>
    <row r="44" spans="2:9" x14ac:dyDescent="0.25">
      <c r="B44" s="157"/>
      <c r="C44" s="54"/>
      <c r="D44" s="95"/>
      <c r="E44" s="95"/>
      <c r="F44" s="95"/>
      <c r="G44" s="95"/>
      <c r="H44" s="95"/>
      <c r="I44" s="64"/>
    </row>
    <row r="45" spans="2:9" x14ac:dyDescent="0.25">
      <c r="B45" s="157"/>
      <c r="C45" s="54"/>
      <c r="D45" s="95"/>
      <c r="E45" s="95"/>
      <c r="F45" s="95"/>
      <c r="G45" s="95"/>
      <c r="H45" s="95"/>
      <c r="I45" s="64"/>
    </row>
    <row r="46" spans="2:9" ht="13.5" thickBot="1" x14ac:dyDescent="0.3">
      <c r="B46" s="156"/>
      <c r="C46" s="65"/>
      <c r="D46" s="112"/>
      <c r="E46" s="112"/>
      <c r="F46" s="112"/>
      <c r="G46" s="112"/>
      <c r="H46" s="112"/>
      <c r="I46" s="66"/>
    </row>
    <row r="47" spans="2:9" x14ac:dyDescent="0.25">
      <c r="B47" s="155">
        <v>8</v>
      </c>
      <c r="C47" s="106" t="s">
        <v>43</v>
      </c>
      <c r="D47" s="107"/>
      <c r="E47" s="107"/>
      <c r="F47" s="107"/>
      <c r="G47" s="107"/>
      <c r="H47" s="107"/>
      <c r="I47" s="108"/>
    </row>
    <row r="48" spans="2:9" x14ac:dyDescent="0.25">
      <c r="B48" s="157"/>
      <c r="C48" s="22" t="s">
        <v>44</v>
      </c>
      <c r="D48" s="173" t="s">
        <v>39</v>
      </c>
      <c r="E48" s="173"/>
      <c r="F48" s="120" t="s">
        <v>45</v>
      </c>
      <c r="G48" s="120"/>
      <c r="H48" s="120"/>
      <c r="I48" s="188"/>
    </row>
    <row r="49" spans="2:9" x14ac:dyDescent="0.25">
      <c r="B49" s="157"/>
      <c r="C49" s="54"/>
      <c r="D49" s="95"/>
      <c r="E49" s="95"/>
      <c r="F49" s="95"/>
      <c r="G49" s="95"/>
      <c r="H49" s="95"/>
      <c r="I49" s="96"/>
    </row>
    <row r="50" spans="2:9" x14ac:dyDescent="0.25">
      <c r="B50" s="157"/>
      <c r="C50" s="54"/>
      <c r="D50" s="95"/>
      <c r="E50" s="95"/>
      <c r="F50" s="95"/>
      <c r="G50" s="95"/>
      <c r="H50" s="95"/>
      <c r="I50" s="96"/>
    </row>
    <row r="51" spans="2:9" x14ac:dyDescent="0.25">
      <c r="B51" s="157"/>
      <c r="C51" s="54"/>
      <c r="D51" s="95"/>
      <c r="E51" s="95"/>
      <c r="F51" s="95"/>
      <c r="G51" s="95"/>
      <c r="H51" s="95"/>
      <c r="I51" s="96"/>
    </row>
    <row r="52" spans="2:9" x14ac:dyDescent="0.25">
      <c r="B52" s="157"/>
      <c r="C52" s="54"/>
      <c r="D52" s="95"/>
      <c r="E52" s="95"/>
      <c r="F52" s="95"/>
      <c r="G52" s="95"/>
      <c r="H52" s="95"/>
      <c r="I52" s="96"/>
    </row>
    <row r="53" spans="2:9" ht="13.5" thickBot="1" x14ac:dyDescent="0.3">
      <c r="B53" s="156"/>
      <c r="C53" s="65"/>
      <c r="D53" s="112"/>
      <c r="E53" s="112"/>
      <c r="F53" s="112"/>
      <c r="G53" s="112"/>
      <c r="H53" s="112"/>
      <c r="I53" s="142"/>
    </row>
    <row r="54" spans="2:9" x14ac:dyDescent="0.25">
      <c r="B54" s="155">
        <v>9</v>
      </c>
      <c r="C54" s="106" t="s">
        <v>53</v>
      </c>
      <c r="D54" s="107"/>
      <c r="E54" s="107"/>
      <c r="F54" s="107"/>
      <c r="G54" s="107"/>
      <c r="H54" s="107"/>
      <c r="I54" s="108"/>
    </row>
    <row r="55" spans="2:9" ht="39.75" customHeight="1" x14ac:dyDescent="0.25">
      <c r="B55" s="157"/>
      <c r="C55" s="158" t="s">
        <v>46</v>
      </c>
      <c r="D55" s="159"/>
      <c r="E55" s="159"/>
      <c r="F55" s="159"/>
      <c r="G55" s="159"/>
      <c r="H55" s="159"/>
      <c r="I55" s="160"/>
    </row>
    <row r="56" spans="2:9" x14ac:dyDescent="0.25">
      <c r="B56" s="157"/>
      <c r="C56" s="185" t="s">
        <v>48</v>
      </c>
      <c r="D56" s="186"/>
      <c r="E56" s="187"/>
      <c r="F56" s="22" t="s">
        <v>47</v>
      </c>
      <c r="G56" s="173" t="s">
        <v>49</v>
      </c>
      <c r="H56" s="173"/>
      <c r="I56" s="174"/>
    </row>
    <row r="57" spans="2:9" x14ac:dyDescent="0.25">
      <c r="B57" s="157"/>
      <c r="C57" s="95"/>
      <c r="D57" s="95"/>
      <c r="E57" s="95"/>
      <c r="F57" s="54"/>
      <c r="G57" s="95"/>
      <c r="H57" s="95"/>
      <c r="I57" s="96"/>
    </row>
    <row r="58" spans="2:9" x14ac:dyDescent="0.25">
      <c r="B58" s="157"/>
      <c r="C58" s="95"/>
      <c r="D58" s="95"/>
      <c r="E58" s="95"/>
      <c r="F58" s="54"/>
      <c r="G58" s="95"/>
      <c r="H58" s="95"/>
      <c r="I58" s="96"/>
    </row>
    <row r="59" spans="2:9" x14ac:dyDescent="0.25">
      <c r="B59" s="157"/>
      <c r="C59" s="95"/>
      <c r="D59" s="95"/>
      <c r="E59" s="95"/>
      <c r="F59" s="54"/>
      <c r="G59" s="95"/>
      <c r="H59" s="95"/>
      <c r="I59" s="96"/>
    </row>
    <row r="60" spans="2:9" x14ac:dyDescent="0.25">
      <c r="B60" s="157"/>
      <c r="C60" s="95"/>
      <c r="D60" s="95"/>
      <c r="E60" s="95"/>
      <c r="F60" s="54"/>
      <c r="G60" s="95"/>
      <c r="H60" s="95"/>
      <c r="I60" s="96"/>
    </row>
    <row r="61" spans="2:9" ht="13.5" thickBot="1" x14ac:dyDescent="0.3">
      <c r="B61" s="156"/>
      <c r="C61" s="112"/>
      <c r="D61" s="112"/>
      <c r="E61" s="112"/>
      <c r="F61" s="65"/>
      <c r="G61" s="112"/>
      <c r="H61" s="112"/>
      <c r="I61" s="142"/>
    </row>
    <row r="62" spans="2:9" ht="42.75" customHeight="1" x14ac:dyDescent="0.25">
      <c r="B62" s="155">
        <v>10</v>
      </c>
      <c r="C62" s="178" t="s">
        <v>147</v>
      </c>
      <c r="D62" s="178"/>
      <c r="E62" s="178"/>
      <c r="F62" s="178"/>
      <c r="G62" s="178"/>
      <c r="H62" s="178"/>
      <c r="I62" s="179"/>
    </row>
    <row r="63" spans="2:9" ht="30.75" customHeight="1" thickBot="1" x14ac:dyDescent="0.3">
      <c r="B63" s="156"/>
      <c r="C63" s="180" t="s">
        <v>50</v>
      </c>
      <c r="D63" s="180"/>
      <c r="E63" s="112" t="s">
        <v>51</v>
      </c>
      <c r="F63" s="112"/>
      <c r="G63" s="112"/>
      <c r="H63" s="112" t="s">
        <v>52</v>
      </c>
      <c r="I63" s="142"/>
    </row>
  </sheetData>
  <sheetProtection formatRows="0" selectLockedCells="1"/>
  <mergeCells count="97">
    <mergeCell ref="B2:I2"/>
    <mergeCell ref="B10:B27"/>
    <mergeCell ref="G56:I56"/>
    <mergeCell ref="C61:E61"/>
    <mergeCell ref="C60:E60"/>
    <mergeCell ref="C59:E59"/>
    <mergeCell ref="C58:E58"/>
    <mergeCell ref="C57:E57"/>
    <mergeCell ref="C56:E56"/>
    <mergeCell ref="G61:I61"/>
    <mergeCell ref="G60:I60"/>
    <mergeCell ref="G59:I59"/>
    <mergeCell ref="G58:I58"/>
    <mergeCell ref="G57:I57"/>
    <mergeCell ref="F48:I48"/>
    <mergeCell ref="D53:E53"/>
    <mergeCell ref="C62:I62"/>
    <mergeCell ref="H63:I63"/>
    <mergeCell ref="E63:G63"/>
    <mergeCell ref="C63:D63"/>
    <mergeCell ref="B6:B7"/>
    <mergeCell ref="F6:I6"/>
    <mergeCell ref="F7:I7"/>
    <mergeCell ref="F8:H8"/>
    <mergeCell ref="D8:E8"/>
    <mergeCell ref="C6:E6"/>
    <mergeCell ref="C7:E7"/>
    <mergeCell ref="C17:E17"/>
    <mergeCell ref="C16:E16"/>
    <mergeCell ref="C15:E15"/>
    <mergeCell ref="C14:E14"/>
    <mergeCell ref="D52:E52"/>
    <mergeCell ref="C18:H18"/>
    <mergeCell ref="E9:F9"/>
    <mergeCell ref="C10:I10"/>
    <mergeCell ref="C13:E13"/>
    <mergeCell ref="C11:I11"/>
    <mergeCell ref="C12:E12"/>
    <mergeCell ref="C19:I19"/>
    <mergeCell ref="F20:G20"/>
    <mergeCell ref="C20:E20"/>
    <mergeCell ref="C25:E25"/>
    <mergeCell ref="C24:E24"/>
    <mergeCell ref="C23:E23"/>
    <mergeCell ref="C22:E22"/>
    <mergeCell ref="C21:E21"/>
    <mergeCell ref="F25:G25"/>
    <mergeCell ref="F24:G24"/>
    <mergeCell ref="F21:G21"/>
    <mergeCell ref="C36:E36"/>
    <mergeCell ref="C35:E35"/>
    <mergeCell ref="C34:E34"/>
    <mergeCell ref="F53:I53"/>
    <mergeCell ref="F52:I52"/>
    <mergeCell ref="D46:H46"/>
    <mergeCell ref="D45:H45"/>
    <mergeCell ref="D44:H44"/>
    <mergeCell ref="D43:H43"/>
    <mergeCell ref="D51:E51"/>
    <mergeCell ref="D50:E50"/>
    <mergeCell ref="D49:E49"/>
    <mergeCell ref="D48:E48"/>
    <mergeCell ref="F51:I51"/>
    <mergeCell ref="F50:I50"/>
    <mergeCell ref="F49:I49"/>
    <mergeCell ref="C27:H27"/>
    <mergeCell ref="F23:G23"/>
    <mergeCell ref="F22:G22"/>
    <mergeCell ref="C26:H26"/>
    <mergeCell ref="B47:B53"/>
    <mergeCell ref="C47:I47"/>
    <mergeCell ref="D42:H42"/>
    <mergeCell ref="D41:H41"/>
    <mergeCell ref="C33:E33"/>
    <mergeCell ref="F37:I37"/>
    <mergeCell ref="F36:I36"/>
    <mergeCell ref="F35:I35"/>
    <mergeCell ref="F34:I34"/>
    <mergeCell ref="F33:I33"/>
    <mergeCell ref="C38:E38"/>
    <mergeCell ref="C37:E37"/>
    <mergeCell ref="B62:B63"/>
    <mergeCell ref="B4:I4"/>
    <mergeCell ref="C54:I54"/>
    <mergeCell ref="B54:B61"/>
    <mergeCell ref="C55:I55"/>
    <mergeCell ref="C28:I28"/>
    <mergeCell ref="C29:I29"/>
    <mergeCell ref="B28:B30"/>
    <mergeCell ref="C30:I30"/>
    <mergeCell ref="C31:I31"/>
    <mergeCell ref="C32:I32"/>
    <mergeCell ref="B31:B38"/>
    <mergeCell ref="C39:I39"/>
    <mergeCell ref="F38:I38"/>
    <mergeCell ref="B39:B46"/>
    <mergeCell ref="C40:I40"/>
  </mergeCells>
  <dataValidations xWindow="470" yWindow="561" count="2">
    <dataValidation type="list" allowBlank="1" showInputMessage="1" showErrorMessage="1" promptTitle="Please select" prompt="from drop down list." sqref="F13:F17">
      <formula1>"Junior, Senior, Principal"</formula1>
    </dataValidation>
    <dataValidation type="list" allowBlank="1" showInputMessage="1" showErrorMessage="1" promptTitle="Please select" prompt="from drop down list." sqref="F57:F61">
      <formula1>"L, M ,H"</formula1>
    </dataValidation>
  </dataValidations>
  <pageMargins left="0.7" right="0.7" top="0.75" bottom="0.75" header="0.3" footer="0.3"/>
  <pageSetup paperSize="9" orientation="portrait" r:id="rId1"/>
  <ignoredErrors>
    <ignoredError sqref="F7"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21"/>
  <sheetViews>
    <sheetView showGridLines="0" topLeftCell="A28" workbookViewId="0">
      <selection activeCell="C10" sqref="C10:N10"/>
    </sheetView>
  </sheetViews>
  <sheetFormatPr defaultRowHeight="12.75" x14ac:dyDescent="0.2"/>
  <cols>
    <col min="1" max="1" width="1.7109375" style="21" customWidth="1"/>
    <col min="2" max="2" width="2" style="21" bestFit="1" customWidth="1"/>
    <col min="3" max="3" width="6.85546875" style="21" customWidth="1"/>
    <col min="4" max="4" width="7" style="21" customWidth="1"/>
    <col min="5" max="5" width="5.140625" style="21" customWidth="1"/>
    <col min="6" max="6" width="9.85546875" style="21" customWidth="1"/>
    <col min="7" max="7" width="6.42578125" style="21" bestFit="1" customWidth="1"/>
    <col min="8" max="8" width="21.140625" style="21" customWidth="1"/>
    <col min="9" max="9" width="5.5703125" style="21" customWidth="1"/>
    <col min="10" max="10" width="15.28515625" style="21" customWidth="1"/>
    <col min="11" max="11" width="5.28515625" style="21" bestFit="1" customWidth="1"/>
    <col min="12" max="12" width="14.140625" style="21" customWidth="1"/>
    <col min="13" max="13" width="5.42578125" style="21" customWidth="1"/>
    <col min="14" max="14" width="7.28515625" style="21" customWidth="1"/>
    <col min="15" max="16384" width="9.140625" style="21"/>
  </cols>
  <sheetData>
    <row r="1" spans="2:14" ht="6.75" customHeight="1" x14ac:dyDescent="0.2"/>
    <row r="2" spans="2:14" x14ac:dyDescent="0.2">
      <c r="B2" s="214" t="s">
        <v>128</v>
      </c>
      <c r="C2" s="214"/>
      <c r="D2" s="214"/>
      <c r="E2" s="214"/>
      <c r="F2" s="214"/>
      <c r="G2" s="214"/>
      <c r="H2" s="214"/>
      <c r="I2" s="214"/>
      <c r="J2" s="214"/>
      <c r="K2" s="214"/>
      <c r="L2" s="214"/>
      <c r="M2" s="214"/>
      <c r="N2" s="214"/>
    </row>
    <row r="3" spans="2:14" ht="6.75" customHeight="1" x14ac:dyDescent="0.2"/>
    <row r="4" spans="2:14" ht="18" x14ac:dyDescent="0.25">
      <c r="B4" s="221" t="s">
        <v>54</v>
      </c>
      <c r="C4" s="221"/>
      <c r="D4" s="221"/>
      <c r="E4" s="221"/>
      <c r="F4" s="221"/>
      <c r="G4" s="221"/>
      <c r="H4" s="221"/>
      <c r="I4" s="221"/>
      <c r="J4" s="221"/>
      <c r="K4" s="221"/>
      <c r="L4" s="221"/>
      <c r="M4" s="221"/>
      <c r="N4" s="221"/>
    </row>
    <row r="5" spans="2:14" ht="6.75" customHeight="1" thickBot="1" x14ac:dyDescent="0.25"/>
    <row r="6" spans="2:14" x14ac:dyDescent="0.2">
      <c r="B6" s="89">
        <v>1</v>
      </c>
      <c r="C6" s="106" t="s">
        <v>0</v>
      </c>
      <c r="D6" s="107"/>
      <c r="E6" s="107"/>
      <c r="F6" s="107"/>
      <c r="G6" s="107"/>
      <c r="H6" s="107"/>
      <c r="I6" s="107" t="s">
        <v>23</v>
      </c>
      <c r="J6" s="107"/>
      <c r="K6" s="107"/>
      <c r="L6" s="107"/>
      <c r="M6" s="107"/>
      <c r="N6" s="108"/>
    </row>
    <row r="7" spans="2:14" ht="79.5" customHeight="1" thickBot="1" x14ac:dyDescent="0.25">
      <c r="B7" s="114"/>
      <c r="C7" s="215" t="str">
        <f>'TPF Pt1'!C7</f>
        <v>&lt;Contractor's Address&gt;</v>
      </c>
      <c r="D7" s="216"/>
      <c r="E7" s="216"/>
      <c r="F7" s="216"/>
      <c r="G7" s="216"/>
      <c r="H7" s="116"/>
      <c r="I7" s="98" t="str">
        <f>'TPF Pt1'!E7</f>
        <v>Marshall Delivery Team
MOD Abbey Wood XXXX
XXXX
Bristol
BS34 8JH
XXXX</v>
      </c>
      <c r="J7" s="98"/>
      <c r="K7" s="98"/>
      <c r="L7" s="98"/>
      <c r="M7" s="98"/>
      <c r="N7" s="99"/>
    </row>
    <row r="8" spans="2:14" ht="13.5" thickBot="1" x14ac:dyDescent="0.25">
      <c r="B8" s="42">
        <v>2</v>
      </c>
      <c r="C8" s="219" t="s">
        <v>1</v>
      </c>
      <c r="D8" s="220"/>
      <c r="E8" s="217" t="str">
        <f>'TPF Pt1'!D8</f>
        <v>Marshall/002</v>
      </c>
      <c r="F8" s="217"/>
      <c r="G8" s="217"/>
      <c r="H8" s="217"/>
      <c r="I8" s="217"/>
      <c r="J8" s="217"/>
      <c r="K8" s="217"/>
      <c r="L8" s="217"/>
      <c r="M8" s="217"/>
      <c r="N8" s="218"/>
    </row>
    <row r="9" spans="2:14" x14ac:dyDescent="0.2">
      <c r="B9" s="113">
        <v>3</v>
      </c>
      <c r="C9" s="191" t="s">
        <v>55</v>
      </c>
      <c r="D9" s="191"/>
      <c r="E9" s="191"/>
      <c r="F9" s="191"/>
      <c r="G9" s="191"/>
      <c r="H9" s="191"/>
      <c r="I9" s="191"/>
      <c r="J9" s="191"/>
      <c r="K9" s="191"/>
      <c r="L9" s="191"/>
      <c r="M9" s="191"/>
      <c r="N9" s="192"/>
    </row>
    <row r="10" spans="2:14" ht="144.75" customHeight="1" x14ac:dyDescent="0.2">
      <c r="B10" s="90"/>
      <c r="C10" s="193" t="s">
        <v>156</v>
      </c>
      <c r="D10" s="193"/>
      <c r="E10" s="193"/>
      <c r="F10" s="193"/>
      <c r="G10" s="193"/>
      <c r="H10" s="193"/>
      <c r="I10" s="193"/>
      <c r="J10" s="193"/>
      <c r="K10" s="193"/>
      <c r="L10" s="193"/>
      <c r="M10" s="193"/>
      <c r="N10" s="194"/>
    </row>
    <row r="11" spans="2:14" x14ac:dyDescent="0.2">
      <c r="B11" s="90"/>
      <c r="C11" s="195" t="s">
        <v>56</v>
      </c>
      <c r="D11" s="195"/>
      <c r="E11" s="195"/>
      <c r="F11" s="195"/>
      <c r="G11" s="195"/>
      <c r="H11" s="195"/>
      <c r="I11" s="195"/>
      <c r="J11" s="195"/>
      <c r="K11" s="195"/>
      <c r="L11" s="195"/>
      <c r="M11" s="195"/>
      <c r="N11" s="196"/>
    </row>
    <row r="12" spans="2:14" s="1" customFormat="1" ht="29.25" customHeight="1" x14ac:dyDescent="0.25">
      <c r="B12" s="90"/>
      <c r="C12" s="3" t="s">
        <v>57</v>
      </c>
      <c r="D12" s="197" t="s">
        <v>75</v>
      </c>
      <c r="E12" s="198"/>
      <c r="F12" s="199"/>
      <c r="G12" s="3" t="s">
        <v>58</v>
      </c>
      <c r="H12" s="53" t="s">
        <v>77</v>
      </c>
      <c r="I12" s="3" t="s">
        <v>59</v>
      </c>
      <c r="J12" s="109" t="s">
        <v>82</v>
      </c>
      <c r="K12" s="200"/>
      <c r="L12" s="3" t="s">
        <v>16</v>
      </c>
      <c r="M12" s="201" t="s">
        <v>86</v>
      </c>
      <c r="N12" s="202"/>
    </row>
    <row r="13" spans="2:14" x14ac:dyDescent="0.2">
      <c r="B13" s="90"/>
      <c r="C13" s="212" t="s">
        <v>149</v>
      </c>
      <c r="D13" s="212"/>
      <c r="E13" s="212"/>
      <c r="F13" s="212"/>
      <c r="G13" s="212"/>
      <c r="H13" s="212"/>
      <c r="I13" s="212"/>
      <c r="J13" s="212"/>
      <c r="K13" s="212"/>
      <c r="L13" s="212"/>
      <c r="M13" s="212"/>
      <c r="N13" s="213"/>
    </row>
    <row r="14" spans="2:14" x14ac:dyDescent="0.2">
      <c r="B14" s="90"/>
      <c r="C14" s="195" t="s">
        <v>60</v>
      </c>
      <c r="D14" s="195"/>
      <c r="E14" s="195"/>
      <c r="F14" s="195"/>
      <c r="G14" s="195"/>
      <c r="H14" s="195"/>
      <c r="I14" s="195"/>
      <c r="J14" s="195"/>
      <c r="K14" s="195"/>
      <c r="L14" s="195"/>
      <c r="M14" s="195"/>
      <c r="N14" s="196"/>
    </row>
    <row r="15" spans="2:14" ht="30" customHeight="1" x14ac:dyDescent="0.2">
      <c r="B15" s="90"/>
      <c r="C15" s="3" t="s">
        <v>57</v>
      </c>
      <c r="D15" s="197" t="s">
        <v>75</v>
      </c>
      <c r="E15" s="198"/>
      <c r="F15" s="199"/>
      <c r="G15" s="3" t="s">
        <v>58</v>
      </c>
      <c r="H15" s="53" t="s">
        <v>77</v>
      </c>
      <c r="I15" s="3" t="s">
        <v>59</v>
      </c>
      <c r="J15" s="109" t="s">
        <v>82</v>
      </c>
      <c r="K15" s="200"/>
      <c r="L15" s="3" t="s">
        <v>16</v>
      </c>
      <c r="M15" s="201" t="s">
        <v>86</v>
      </c>
      <c r="N15" s="202"/>
    </row>
    <row r="16" spans="2:14" s="1" customFormat="1" ht="27.75" customHeight="1" x14ac:dyDescent="0.25">
      <c r="B16" s="90"/>
      <c r="C16" s="3" t="s">
        <v>61</v>
      </c>
      <c r="D16" s="67" t="s">
        <v>78</v>
      </c>
      <c r="E16" s="3" t="s">
        <v>62</v>
      </c>
      <c r="F16" s="67" t="s">
        <v>116</v>
      </c>
      <c r="G16" s="3" t="s">
        <v>63</v>
      </c>
      <c r="H16" s="67" t="s">
        <v>83</v>
      </c>
      <c r="I16" s="3" t="s">
        <v>64</v>
      </c>
      <c r="J16" s="67" t="s">
        <v>81</v>
      </c>
      <c r="K16" s="3" t="s">
        <v>65</v>
      </c>
      <c r="L16" s="67" t="s">
        <v>80</v>
      </c>
      <c r="M16" s="24" t="s">
        <v>66</v>
      </c>
      <c r="N16" s="60" t="s">
        <v>85</v>
      </c>
    </row>
    <row r="17" spans="2:14" x14ac:dyDescent="0.2">
      <c r="B17" s="90"/>
      <c r="C17" s="212" t="s">
        <v>148</v>
      </c>
      <c r="D17" s="212"/>
      <c r="E17" s="212"/>
      <c r="F17" s="212"/>
      <c r="G17" s="212"/>
      <c r="H17" s="212"/>
      <c r="I17" s="212"/>
      <c r="J17" s="212"/>
      <c r="K17" s="212"/>
      <c r="L17" s="212"/>
      <c r="M17" s="212"/>
      <c r="N17" s="213"/>
    </row>
    <row r="18" spans="2:14" ht="42.75" customHeight="1" x14ac:dyDescent="0.2">
      <c r="B18" s="90"/>
      <c r="C18" s="193" t="s">
        <v>68</v>
      </c>
      <c r="D18" s="193"/>
      <c r="E18" s="193"/>
      <c r="F18" s="193"/>
      <c r="G18" s="193"/>
      <c r="H18" s="193"/>
      <c r="I18" s="193"/>
      <c r="J18" s="193"/>
      <c r="K18" s="193"/>
      <c r="L18" s="193"/>
      <c r="M18" s="193"/>
      <c r="N18" s="194"/>
    </row>
    <row r="19" spans="2:14" x14ac:dyDescent="0.2">
      <c r="B19" s="90"/>
      <c r="C19" s="209" t="s">
        <v>69</v>
      </c>
      <c r="D19" s="210"/>
      <c r="E19" s="210"/>
      <c r="F19" s="210"/>
      <c r="G19" s="210"/>
      <c r="H19" s="210"/>
      <c r="I19" s="210"/>
      <c r="J19" s="210"/>
      <c r="K19" s="210"/>
      <c r="L19" s="210"/>
      <c r="M19" s="210"/>
      <c r="N19" s="211"/>
    </row>
    <row r="20" spans="2:14" ht="27.75" customHeight="1" thickBot="1" x14ac:dyDescent="0.25">
      <c r="B20" s="114"/>
      <c r="C20" s="9" t="s">
        <v>57</v>
      </c>
      <c r="D20" s="203" t="s">
        <v>75</v>
      </c>
      <c r="E20" s="204"/>
      <c r="F20" s="205"/>
      <c r="G20" s="9" t="s">
        <v>58</v>
      </c>
      <c r="H20" s="58" t="s">
        <v>77</v>
      </c>
      <c r="I20" s="9" t="s">
        <v>59</v>
      </c>
      <c r="J20" s="167" t="s">
        <v>82</v>
      </c>
      <c r="K20" s="206"/>
      <c r="L20" s="9" t="s">
        <v>16</v>
      </c>
      <c r="M20" s="207" t="s">
        <v>84</v>
      </c>
      <c r="N20" s="208"/>
    </row>
    <row r="21" spans="2:14" ht="13.5" thickBot="1" x14ac:dyDescent="0.25">
      <c r="B21" s="41">
        <v>4</v>
      </c>
      <c r="C21" s="189" t="s">
        <v>70</v>
      </c>
      <c r="D21" s="189"/>
      <c r="E21" s="189"/>
      <c r="F21" s="189"/>
      <c r="G21" s="189"/>
      <c r="H21" s="189"/>
      <c r="I21" s="189"/>
      <c r="J21" s="189"/>
      <c r="K21" s="189"/>
      <c r="L21" s="189"/>
      <c r="M21" s="189"/>
      <c r="N21" s="190"/>
    </row>
  </sheetData>
  <sheetProtection formatRows="0" selectLockedCells="1"/>
  <mergeCells count="28">
    <mergeCell ref="B2:N2"/>
    <mergeCell ref="B6:B7"/>
    <mergeCell ref="B9:B20"/>
    <mergeCell ref="C14:N14"/>
    <mergeCell ref="C17:N17"/>
    <mergeCell ref="C18:N18"/>
    <mergeCell ref="I7:N7"/>
    <mergeCell ref="C7:H7"/>
    <mergeCell ref="I6:N6"/>
    <mergeCell ref="C6:H6"/>
    <mergeCell ref="E8:N8"/>
    <mergeCell ref="C8:D8"/>
    <mergeCell ref="B4:N4"/>
    <mergeCell ref="C21:N21"/>
    <mergeCell ref="C9:N9"/>
    <mergeCell ref="C10:N10"/>
    <mergeCell ref="C11:N11"/>
    <mergeCell ref="D15:F15"/>
    <mergeCell ref="J15:K15"/>
    <mergeCell ref="M15:N15"/>
    <mergeCell ref="D20:F20"/>
    <mergeCell ref="J20:K20"/>
    <mergeCell ref="M20:N20"/>
    <mergeCell ref="C19:N19"/>
    <mergeCell ref="C13:N13"/>
    <mergeCell ref="M12:N12"/>
    <mergeCell ref="J12:K12"/>
    <mergeCell ref="D12:F12"/>
  </mergeCells>
  <pageMargins left="0.7" right="0.7" top="0.75" bottom="0.75" header="0.3" footer="0.3"/>
  <pageSetup paperSize="9" scale="77"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showGridLines="0" topLeftCell="A16" workbookViewId="0">
      <selection activeCell="C8" sqref="C8:J8"/>
    </sheetView>
  </sheetViews>
  <sheetFormatPr defaultRowHeight="15" x14ac:dyDescent="0.25"/>
  <cols>
    <col min="1" max="1" width="1.42578125" customWidth="1"/>
    <col min="2" max="2" width="2" bestFit="1" customWidth="1"/>
    <col min="4" max="4" width="18.140625" customWidth="1"/>
    <col min="5" max="5" width="6.5703125" customWidth="1"/>
    <col min="6" max="6" width="22" customWidth="1"/>
    <col min="7" max="7" width="5.7109375" customWidth="1"/>
    <col min="8" max="8" width="23.85546875" customWidth="1"/>
    <col min="10" max="10" width="12" customWidth="1"/>
  </cols>
  <sheetData>
    <row r="1" spans="2:10" ht="7.5" customHeight="1" x14ac:dyDescent="0.25"/>
    <row r="2" spans="2:10" ht="18" x14ac:dyDescent="0.25">
      <c r="B2" s="221" t="s">
        <v>131</v>
      </c>
      <c r="C2" s="221"/>
      <c r="D2" s="221"/>
      <c r="E2" s="221"/>
      <c r="F2" s="221"/>
      <c r="G2" s="221"/>
      <c r="H2" s="221"/>
      <c r="I2" s="221"/>
      <c r="J2" s="221"/>
    </row>
    <row r="3" spans="2:10" ht="9" customHeight="1" thickBot="1" x14ac:dyDescent="0.3">
      <c r="B3" s="21"/>
      <c r="C3" s="21"/>
      <c r="D3" s="21"/>
      <c r="E3" s="21"/>
      <c r="F3" s="21"/>
      <c r="G3" s="21"/>
      <c r="H3" s="21"/>
      <c r="I3" s="21"/>
      <c r="J3" s="21"/>
    </row>
    <row r="4" spans="2:10" x14ac:dyDescent="0.25">
      <c r="B4" s="89">
        <v>1</v>
      </c>
      <c r="C4" s="106" t="s">
        <v>0</v>
      </c>
      <c r="D4" s="107"/>
      <c r="E4" s="107"/>
      <c r="F4" s="134"/>
      <c r="G4" s="107" t="s">
        <v>23</v>
      </c>
      <c r="H4" s="107"/>
      <c r="I4" s="107"/>
      <c r="J4" s="108"/>
    </row>
    <row r="5" spans="2:10" ht="78" customHeight="1" thickBot="1" x14ac:dyDescent="0.3">
      <c r="B5" s="114"/>
      <c r="C5" s="215" t="str">
        <f>'TPF Pt1'!C7</f>
        <v>&lt;Contractor's Address&gt;</v>
      </c>
      <c r="D5" s="216"/>
      <c r="E5" s="216"/>
      <c r="F5" s="116"/>
      <c r="G5" s="98" t="str">
        <f>'TPF Pt1'!E7</f>
        <v>Marshall Delivery Team
MOD Abbey Wood XXXX
XXXX
Bristol
BS34 8JH
XXXX</v>
      </c>
      <c r="H5" s="98"/>
      <c r="I5" s="98"/>
      <c r="J5" s="99"/>
    </row>
    <row r="6" spans="2:10" ht="15.75" thickBot="1" x14ac:dyDescent="0.3">
      <c r="B6" s="41">
        <v>2</v>
      </c>
      <c r="C6" s="43" t="s">
        <v>1</v>
      </c>
      <c r="D6" s="222" t="str">
        <f>'TPF Pt1'!D8</f>
        <v>Marshall/002</v>
      </c>
      <c r="E6" s="222"/>
      <c r="F6" s="222"/>
      <c r="G6" s="222"/>
      <c r="H6" s="222"/>
      <c r="I6" s="222"/>
      <c r="J6" s="223"/>
    </row>
    <row r="7" spans="2:10" x14ac:dyDescent="0.25">
      <c r="B7" s="113">
        <v>3</v>
      </c>
      <c r="C7" s="228" t="s">
        <v>55</v>
      </c>
      <c r="D7" s="229"/>
      <c r="E7" s="229"/>
      <c r="F7" s="229"/>
      <c r="G7" s="229"/>
      <c r="H7" s="229"/>
      <c r="I7" s="229"/>
      <c r="J7" s="230"/>
    </row>
    <row r="8" spans="2:10" ht="75.75" customHeight="1" x14ac:dyDescent="0.25">
      <c r="B8" s="90"/>
      <c r="C8" s="146" t="s">
        <v>71</v>
      </c>
      <c r="D8" s="147"/>
      <c r="E8" s="147"/>
      <c r="F8" s="147"/>
      <c r="G8" s="147"/>
      <c r="H8" s="147"/>
      <c r="I8" s="147"/>
      <c r="J8" s="148"/>
    </row>
    <row r="9" spans="2:10" x14ac:dyDescent="0.25">
      <c r="B9" s="90"/>
      <c r="C9" s="231" t="s">
        <v>126</v>
      </c>
      <c r="D9" s="232"/>
      <c r="E9" s="232"/>
      <c r="F9" s="232"/>
      <c r="G9" s="232"/>
      <c r="H9" s="232"/>
      <c r="I9" s="232"/>
      <c r="J9" s="233"/>
    </row>
    <row r="10" spans="2:10" x14ac:dyDescent="0.25">
      <c r="B10" s="90"/>
      <c r="C10" s="224"/>
      <c r="D10" s="224"/>
      <c r="E10" s="224"/>
      <c r="F10" s="224"/>
      <c r="G10" s="224"/>
      <c r="H10" s="224"/>
      <c r="I10" s="224"/>
      <c r="J10" s="225"/>
    </row>
    <row r="11" spans="2:10" s="25" customFormat="1" ht="27.75" customHeight="1" x14ac:dyDescent="0.25">
      <c r="B11" s="90"/>
      <c r="C11" s="3" t="s">
        <v>57</v>
      </c>
      <c r="D11" s="4" t="s">
        <v>87</v>
      </c>
      <c r="E11" s="3" t="s">
        <v>58</v>
      </c>
      <c r="F11" s="53" t="s">
        <v>88</v>
      </c>
      <c r="G11" s="3" t="s">
        <v>59</v>
      </c>
      <c r="H11" s="53" t="s">
        <v>89</v>
      </c>
      <c r="I11" s="3" t="s">
        <v>16</v>
      </c>
      <c r="J11" s="68" t="s">
        <v>90</v>
      </c>
    </row>
    <row r="12" spans="2:10" x14ac:dyDescent="0.25">
      <c r="B12" s="90"/>
      <c r="C12" s="231" t="s">
        <v>67</v>
      </c>
      <c r="D12" s="232"/>
      <c r="E12" s="232"/>
      <c r="F12" s="232"/>
      <c r="G12" s="232"/>
      <c r="H12" s="232"/>
      <c r="I12" s="232"/>
      <c r="J12" s="233"/>
    </row>
    <row r="13" spans="2:10" ht="54.75" customHeight="1" x14ac:dyDescent="0.25">
      <c r="B13" s="90"/>
      <c r="C13" s="226" t="s">
        <v>72</v>
      </c>
      <c r="D13" s="226"/>
      <c r="E13" s="226"/>
      <c r="F13" s="226"/>
      <c r="G13" s="226"/>
      <c r="H13" s="226"/>
      <c r="I13" s="226"/>
      <c r="J13" s="227"/>
    </row>
    <row r="14" spans="2:10" s="25" customFormat="1" ht="30.75" customHeight="1" thickBot="1" x14ac:dyDescent="0.3">
      <c r="B14" s="114"/>
      <c r="C14" s="9" t="s">
        <v>57</v>
      </c>
      <c r="D14" s="8" t="s">
        <v>87</v>
      </c>
      <c r="E14" s="9" t="s">
        <v>58</v>
      </c>
      <c r="F14" s="58" t="s">
        <v>88</v>
      </c>
      <c r="G14" s="9" t="s">
        <v>59</v>
      </c>
      <c r="H14" s="58" t="s">
        <v>89</v>
      </c>
      <c r="I14" s="9" t="s">
        <v>16</v>
      </c>
      <c r="J14" s="69" t="s">
        <v>90</v>
      </c>
    </row>
  </sheetData>
  <sheetProtection password="DC5F" sheet="1" objects="1" scenarios="1" formatRows="0" selectLockedCells="1"/>
  <mergeCells count="14">
    <mergeCell ref="B2:J2"/>
    <mergeCell ref="B4:B5"/>
    <mergeCell ref="G5:J5"/>
    <mergeCell ref="C5:F5"/>
    <mergeCell ref="G4:J4"/>
    <mergeCell ref="C4:F4"/>
    <mergeCell ref="D6:J6"/>
    <mergeCell ref="C8:J8"/>
    <mergeCell ref="C10:J10"/>
    <mergeCell ref="C13:J13"/>
    <mergeCell ref="B7:B14"/>
    <mergeCell ref="C7:J7"/>
    <mergeCell ref="C9:J9"/>
    <mergeCell ref="C12:J12"/>
  </mergeCells>
  <dataValidations xWindow="818" yWindow="615" count="1">
    <dataValidation type="list" allowBlank="1" showInputMessage="1" showErrorMessage="1" promptTitle="Please select" prompt="from drop down list." sqref="C10:J10">
      <formula1>"I would like to request a re-draft of the Tasking Process Form Pt2 based on the justification above., I no longer require the above task and do not require a re-draft of the Tasking Process Form Pt2."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topLeftCell="A16" workbookViewId="0">
      <selection activeCell="I11" sqref="I11:K11"/>
    </sheetView>
  </sheetViews>
  <sheetFormatPr defaultRowHeight="12.75" x14ac:dyDescent="0.2"/>
  <cols>
    <col min="1" max="1" width="1" style="21" customWidth="1"/>
    <col min="2" max="2" width="2" style="21" bestFit="1" customWidth="1"/>
    <col min="3" max="3" width="7.28515625" style="21" customWidth="1"/>
    <col min="4" max="4" width="9.140625" style="21"/>
    <col min="5" max="5" width="10.85546875" style="21" customWidth="1"/>
    <col min="6" max="7" width="6.5703125" style="21" customWidth="1"/>
    <col min="8" max="8" width="9.140625" style="21"/>
    <col min="9" max="9" width="8.85546875" style="21" customWidth="1"/>
    <col min="10" max="10" width="5.42578125" style="21" customWidth="1"/>
    <col min="11" max="11" width="10.7109375" style="21" customWidth="1"/>
    <col min="12" max="12" width="11.85546875" style="21" customWidth="1"/>
    <col min="13" max="13" width="5.28515625" style="21" customWidth="1"/>
    <col min="14" max="14" width="11.42578125" style="21" customWidth="1"/>
    <col min="15" max="16384" width="9.140625" style="21"/>
  </cols>
  <sheetData>
    <row r="1" spans="1:14" ht="6.75" customHeight="1" x14ac:dyDescent="0.2"/>
    <row r="2" spans="1:14" ht="18" x14ac:dyDescent="0.25">
      <c r="B2" s="221" t="s">
        <v>73</v>
      </c>
      <c r="C2" s="221"/>
      <c r="D2" s="221"/>
      <c r="E2" s="221"/>
      <c r="F2" s="221"/>
      <c r="G2" s="221"/>
      <c r="H2" s="221"/>
      <c r="I2" s="221"/>
      <c r="J2" s="221"/>
      <c r="K2" s="221"/>
      <c r="L2" s="221"/>
      <c r="M2" s="221"/>
      <c r="N2" s="221"/>
    </row>
    <row r="3" spans="1:14" ht="6.75" customHeight="1" thickBot="1" x14ac:dyDescent="0.25"/>
    <row r="4" spans="1:14" x14ac:dyDescent="0.2">
      <c r="B4" s="89">
        <v>1</v>
      </c>
      <c r="C4" s="91" t="s">
        <v>0</v>
      </c>
      <c r="D4" s="91"/>
      <c r="E4" s="91"/>
      <c r="F4" s="91"/>
      <c r="G4" s="91"/>
      <c r="H4" s="91"/>
      <c r="I4" s="91" t="s">
        <v>23</v>
      </c>
      <c r="J4" s="91"/>
      <c r="K4" s="91"/>
      <c r="L4" s="91"/>
      <c r="M4" s="91"/>
      <c r="N4" s="92"/>
    </row>
    <row r="5" spans="1:14" ht="80.25" customHeight="1" thickBot="1" x14ac:dyDescent="0.25">
      <c r="B5" s="114"/>
      <c r="C5" s="184" t="str">
        <f>'TPF Pt1'!E7</f>
        <v>Marshall Delivery Team
MOD Abbey Wood XXXX
XXXX
Bristol
BS34 8JH
XXXX</v>
      </c>
      <c r="D5" s="184"/>
      <c r="E5" s="184"/>
      <c r="F5" s="184"/>
      <c r="G5" s="184"/>
      <c r="H5" s="184"/>
      <c r="I5" s="240" t="str">
        <f>'TPF Pt1'!C7</f>
        <v>&lt;Contractor's Address&gt;</v>
      </c>
      <c r="J5" s="240"/>
      <c r="K5" s="240"/>
      <c r="L5" s="240"/>
      <c r="M5" s="240"/>
      <c r="N5" s="241"/>
    </row>
    <row r="6" spans="1:14" s="1" customFormat="1" ht="13.5" thickBot="1" x14ac:dyDescent="0.3">
      <c r="B6" s="40">
        <v>2</v>
      </c>
      <c r="C6" s="236" t="s">
        <v>4</v>
      </c>
      <c r="D6" s="236"/>
      <c r="E6" s="242"/>
      <c r="F6" s="242"/>
      <c r="G6" s="234" t="s">
        <v>1</v>
      </c>
      <c r="H6" s="235"/>
      <c r="I6" s="243" t="str">
        <f>'TPF Pt1'!D8</f>
        <v>Marshall/002</v>
      </c>
      <c r="J6" s="243"/>
      <c r="K6" s="243"/>
      <c r="L6" s="243"/>
      <c r="M6" s="243"/>
      <c r="N6" s="244"/>
    </row>
    <row r="7" spans="1:14" s="1" customFormat="1" ht="15" customHeight="1" x14ac:dyDescent="0.25">
      <c r="A7" s="26">
        <v>3</v>
      </c>
      <c r="B7" s="255" t="s">
        <v>91</v>
      </c>
      <c r="C7" s="256"/>
      <c r="D7" s="256"/>
      <c r="E7" s="256"/>
      <c r="F7" s="256"/>
      <c r="G7" s="256"/>
      <c r="H7" s="256"/>
      <c r="I7" s="256"/>
      <c r="J7" s="256"/>
      <c r="K7" s="256"/>
      <c r="L7" s="256"/>
      <c r="M7" s="256"/>
      <c r="N7" s="257"/>
    </row>
    <row r="8" spans="1:14" s="1" customFormat="1" ht="15" customHeight="1" x14ac:dyDescent="0.25">
      <c r="A8" s="26"/>
      <c r="B8" s="254">
        <v>3</v>
      </c>
      <c r="C8" s="22" t="s">
        <v>92</v>
      </c>
      <c r="D8" s="237" t="s">
        <v>93</v>
      </c>
      <c r="E8" s="238"/>
      <c r="F8" s="238"/>
      <c r="G8" s="238"/>
      <c r="H8" s="239"/>
      <c r="I8" s="237" t="s">
        <v>101</v>
      </c>
      <c r="J8" s="238"/>
      <c r="K8" s="239"/>
      <c r="L8" s="173" t="s">
        <v>94</v>
      </c>
      <c r="M8" s="173"/>
      <c r="N8" s="174"/>
    </row>
    <row r="9" spans="1:14" s="1" customFormat="1" x14ac:dyDescent="0.25">
      <c r="A9" s="26"/>
      <c r="B9" s="157"/>
      <c r="C9" s="54"/>
      <c r="D9" s="109"/>
      <c r="E9" s="110"/>
      <c r="F9" s="110"/>
      <c r="G9" s="110"/>
      <c r="H9" s="200"/>
      <c r="I9" s="109"/>
      <c r="J9" s="110"/>
      <c r="K9" s="200"/>
      <c r="L9" s="252"/>
      <c r="M9" s="252"/>
      <c r="N9" s="253"/>
    </row>
    <row r="10" spans="1:14" s="1" customFormat="1" x14ac:dyDescent="0.25">
      <c r="A10" s="26"/>
      <c r="B10" s="157"/>
      <c r="C10" s="54"/>
      <c r="D10" s="109"/>
      <c r="E10" s="110"/>
      <c r="F10" s="110"/>
      <c r="G10" s="110"/>
      <c r="H10" s="200"/>
      <c r="I10" s="109"/>
      <c r="J10" s="110"/>
      <c r="K10" s="200"/>
      <c r="L10" s="252"/>
      <c r="M10" s="252"/>
      <c r="N10" s="253"/>
    </row>
    <row r="11" spans="1:14" s="1" customFormat="1" x14ac:dyDescent="0.25">
      <c r="A11" s="26"/>
      <c r="B11" s="157"/>
      <c r="C11" s="54"/>
      <c r="D11" s="109"/>
      <c r="E11" s="110"/>
      <c r="F11" s="110"/>
      <c r="G11" s="110"/>
      <c r="H11" s="200"/>
      <c r="I11" s="109"/>
      <c r="J11" s="110"/>
      <c r="K11" s="200"/>
      <c r="L11" s="252"/>
      <c r="M11" s="252"/>
      <c r="N11" s="253"/>
    </row>
    <row r="12" spans="1:14" s="1" customFormat="1" x14ac:dyDescent="0.25">
      <c r="A12" s="26"/>
      <c r="B12" s="157"/>
      <c r="C12" s="54"/>
      <c r="D12" s="109"/>
      <c r="E12" s="110"/>
      <c r="F12" s="110"/>
      <c r="G12" s="110"/>
      <c r="H12" s="200"/>
      <c r="I12" s="109"/>
      <c r="J12" s="110"/>
      <c r="K12" s="200"/>
      <c r="L12" s="252"/>
      <c r="M12" s="252"/>
      <c r="N12" s="253"/>
    </row>
    <row r="13" spans="1:14" s="1" customFormat="1" x14ac:dyDescent="0.25">
      <c r="A13" s="26"/>
      <c r="B13" s="157"/>
      <c r="C13" s="54"/>
      <c r="D13" s="109"/>
      <c r="E13" s="110"/>
      <c r="F13" s="110"/>
      <c r="G13" s="110"/>
      <c r="H13" s="200"/>
      <c r="I13" s="109"/>
      <c r="J13" s="110"/>
      <c r="K13" s="200"/>
      <c r="L13" s="252"/>
      <c r="M13" s="252"/>
      <c r="N13" s="253"/>
    </row>
    <row r="14" spans="1:14" s="1" customFormat="1" x14ac:dyDescent="0.25">
      <c r="A14" s="27"/>
      <c r="B14" s="157"/>
      <c r="C14" s="245" t="s">
        <v>95</v>
      </c>
      <c r="D14" s="246"/>
      <c r="E14" s="246"/>
      <c r="F14" s="246"/>
      <c r="G14" s="246"/>
      <c r="H14" s="246"/>
      <c r="I14" s="246"/>
      <c r="J14" s="246"/>
      <c r="K14" s="246"/>
      <c r="L14" s="246"/>
      <c r="M14" s="246"/>
      <c r="N14" s="247"/>
    </row>
    <row r="15" spans="1:14" s="1" customFormat="1" ht="15" customHeight="1" x14ac:dyDescent="0.25">
      <c r="B15" s="157"/>
      <c r="C15" s="237" t="s">
        <v>96</v>
      </c>
      <c r="D15" s="238"/>
      <c r="E15" s="239"/>
      <c r="F15" s="173" t="s">
        <v>97</v>
      </c>
      <c r="G15" s="173"/>
      <c r="H15" s="173"/>
      <c r="I15" s="173"/>
      <c r="J15" s="173"/>
      <c r="K15" s="173"/>
      <c r="L15" s="173" t="s">
        <v>98</v>
      </c>
      <c r="M15" s="173"/>
      <c r="N15" s="16" t="s">
        <v>99</v>
      </c>
    </row>
    <row r="16" spans="1:14" s="1" customFormat="1" x14ac:dyDescent="0.25">
      <c r="B16" s="157"/>
      <c r="C16" s="135"/>
      <c r="D16" s="136"/>
      <c r="E16" s="258"/>
      <c r="F16" s="95"/>
      <c r="G16" s="95"/>
      <c r="H16" s="95"/>
      <c r="I16" s="95"/>
      <c r="J16" s="95"/>
      <c r="K16" s="95"/>
      <c r="L16" s="135"/>
      <c r="M16" s="258"/>
      <c r="N16" s="64"/>
    </row>
    <row r="17" spans="2:14" s="1" customFormat="1" x14ac:dyDescent="0.25">
      <c r="B17" s="157"/>
      <c r="C17" s="135"/>
      <c r="D17" s="136"/>
      <c r="E17" s="258"/>
      <c r="F17" s="95"/>
      <c r="G17" s="95"/>
      <c r="H17" s="95"/>
      <c r="I17" s="95"/>
      <c r="J17" s="95"/>
      <c r="K17" s="95"/>
      <c r="L17" s="135"/>
      <c r="M17" s="258"/>
      <c r="N17" s="64"/>
    </row>
    <row r="18" spans="2:14" s="1" customFormat="1" x14ac:dyDescent="0.25">
      <c r="B18" s="157"/>
      <c r="C18" s="135"/>
      <c r="D18" s="136"/>
      <c r="E18" s="258"/>
      <c r="F18" s="95"/>
      <c r="G18" s="95"/>
      <c r="H18" s="95"/>
      <c r="I18" s="95"/>
      <c r="J18" s="95"/>
      <c r="K18" s="95"/>
      <c r="L18" s="135"/>
      <c r="M18" s="258"/>
      <c r="N18" s="64"/>
    </row>
    <row r="19" spans="2:14" s="1" customFormat="1" x14ac:dyDescent="0.25">
      <c r="B19" s="157"/>
      <c r="C19" s="135"/>
      <c r="D19" s="136"/>
      <c r="E19" s="258"/>
      <c r="F19" s="95"/>
      <c r="G19" s="95"/>
      <c r="H19" s="95"/>
      <c r="I19" s="95"/>
      <c r="J19" s="95"/>
      <c r="K19" s="95"/>
      <c r="L19" s="135"/>
      <c r="M19" s="258"/>
      <c r="N19" s="64"/>
    </row>
    <row r="20" spans="2:14" s="1" customFormat="1" ht="13.5" thickBot="1" x14ac:dyDescent="0.3">
      <c r="B20" s="156"/>
      <c r="C20" s="249"/>
      <c r="D20" s="250"/>
      <c r="E20" s="251"/>
      <c r="F20" s="112"/>
      <c r="G20" s="112"/>
      <c r="H20" s="112"/>
      <c r="I20" s="112"/>
      <c r="J20" s="112"/>
      <c r="K20" s="112"/>
      <c r="L20" s="249"/>
      <c r="M20" s="251"/>
      <c r="N20" s="66"/>
    </row>
    <row r="21" spans="2:14" s="1" customFormat="1" x14ac:dyDescent="0.25">
      <c r="B21" s="254">
        <v>4</v>
      </c>
      <c r="C21" s="245" t="s">
        <v>100</v>
      </c>
      <c r="D21" s="246"/>
      <c r="E21" s="246"/>
      <c r="F21" s="246"/>
      <c r="G21" s="246"/>
      <c r="H21" s="246"/>
      <c r="I21" s="246"/>
      <c r="J21" s="246"/>
      <c r="K21" s="246"/>
      <c r="L21" s="246"/>
      <c r="M21" s="246"/>
      <c r="N21" s="247"/>
    </row>
    <row r="22" spans="2:14" s="1" customFormat="1" ht="23.25" customHeight="1" thickBot="1" x14ac:dyDescent="0.3">
      <c r="B22" s="156"/>
      <c r="C22" s="9" t="s">
        <v>57</v>
      </c>
      <c r="D22" s="248" t="s">
        <v>102</v>
      </c>
      <c r="E22" s="248"/>
      <c r="F22" s="9" t="s">
        <v>58</v>
      </c>
      <c r="G22" s="167" t="s">
        <v>74</v>
      </c>
      <c r="H22" s="168"/>
      <c r="I22" s="206"/>
      <c r="J22" s="9" t="s">
        <v>59</v>
      </c>
      <c r="K22" s="167" t="s">
        <v>76</v>
      </c>
      <c r="L22" s="206"/>
      <c r="M22" s="9" t="s">
        <v>16</v>
      </c>
      <c r="N22" s="56" t="s">
        <v>79</v>
      </c>
    </row>
    <row r="23" spans="2:14" ht="15" customHeight="1" x14ac:dyDescent="0.2">
      <c r="B23" s="259" t="s">
        <v>55</v>
      </c>
      <c r="C23" s="229"/>
      <c r="D23" s="229"/>
      <c r="E23" s="229"/>
      <c r="F23" s="229"/>
      <c r="G23" s="229"/>
      <c r="H23" s="229"/>
      <c r="I23" s="229"/>
      <c r="J23" s="229"/>
      <c r="K23" s="229"/>
      <c r="L23" s="229"/>
      <c r="M23" s="229"/>
      <c r="N23" s="230"/>
    </row>
    <row r="24" spans="2:14" ht="27" customHeight="1" x14ac:dyDescent="0.2">
      <c r="B24" s="254">
        <v>5</v>
      </c>
      <c r="C24" s="260" t="s">
        <v>103</v>
      </c>
      <c r="D24" s="260"/>
      <c r="E24" s="260"/>
      <c r="F24" s="260"/>
      <c r="G24" s="260"/>
      <c r="H24" s="260"/>
      <c r="I24" s="260"/>
      <c r="J24" s="260"/>
      <c r="K24" s="260"/>
      <c r="L24" s="260"/>
      <c r="M24" s="260"/>
      <c r="N24" s="261"/>
    </row>
    <row r="25" spans="2:14" ht="24" customHeight="1" thickBot="1" x14ac:dyDescent="0.25">
      <c r="B25" s="156"/>
      <c r="C25" s="9" t="s">
        <v>57</v>
      </c>
      <c r="D25" s="248" t="s">
        <v>102</v>
      </c>
      <c r="E25" s="248"/>
      <c r="F25" s="9" t="s">
        <v>58</v>
      </c>
      <c r="G25" s="112" t="s">
        <v>74</v>
      </c>
      <c r="H25" s="112"/>
      <c r="I25" s="112"/>
      <c r="J25" s="9" t="s">
        <v>59</v>
      </c>
      <c r="K25" s="112" t="s">
        <v>76</v>
      </c>
      <c r="L25" s="112"/>
      <c r="M25" s="9" t="s">
        <v>16</v>
      </c>
      <c r="N25" s="56" t="s">
        <v>79</v>
      </c>
    </row>
  </sheetData>
  <sheetProtection password="DC5F" sheet="1" objects="1" scenarios="1" formatRows="0" selectLockedCells="1"/>
  <mergeCells count="60">
    <mergeCell ref="B24:B25"/>
    <mergeCell ref="B23:N23"/>
    <mergeCell ref="C24:N24"/>
    <mergeCell ref="D25:E25"/>
    <mergeCell ref="G25:I25"/>
    <mergeCell ref="K25:L25"/>
    <mergeCell ref="B21:B22"/>
    <mergeCell ref="C21:N21"/>
    <mergeCell ref="B8:B20"/>
    <mergeCell ref="B7:N7"/>
    <mergeCell ref="C19:E19"/>
    <mergeCell ref="C18:E18"/>
    <mergeCell ref="C17:E17"/>
    <mergeCell ref="C16:E16"/>
    <mergeCell ref="C15:E15"/>
    <mergeCell ref="L20:M20"/>
    <mergeCell ref="L19:M19"/>
    <mergeCell ref="L18:M18"/>
    <mergeCell ref="L17:M17"/>
    <mergeCell ref="L16:M16"/>
    <mergeCell ref="K22:L22"/>
    <mergeCell ref="L13:N13"/>
    <mergeCell ref="L12:N12"/>
    <mergeCell ref="L11:N11"/>
    <mergeCell ref="L10:N10"/>
    <mergeCell ref="L9:N9"/>
    <mergeCell ref="L8:N8"/>
    <mergeCell ref="I13:K13"/>
    <mergeCell ref="I12:K12"/>
    <mergeCell ref="I11:K11"/>
    <mergeCell ref="I10:K10"/>
    <mergeCell ref="D13:H13"/>
    <mergeCell ref="D12:H12"/>
    <mergeCell ref="D11:H11"/>
    <mergeCell ref="D10:H10"/>
    <mergeCell ref="C14:N14"/>
    <mergeCell ref="F15:K15"/>
    <mergeCell ref="D22:E22"/>
    <mergeCell ref="G22:I22"/>
    <mergeCell ref="F20:K20"/>
    <mergeCell ref="F19:K19"/>
    <mergeCell ref="F18:K18"/>
    <mergeCell ref="F17:K17"/>
    <mergeCell ref="F16:K16"/>
    <mergeCell ref="C20:E20"/>
    <mergeCell ref="L15:M15"/>
    <mergeCell ref="B4:B5"/>
    <mergeCell ref="G6:H6"/>
    <mergeCell ref="B2:N2"/>
    <mergeCell ref="D9:H9"/>
    <mergeCell ref="I9:K9"/>
    <mergeCell ref="C6:D6"/>
    <mergeCell ref="I8:K8"/>
    <mergeCell ref="D8:H8"/>
    <mergeCell ref="I5:N5"/>
    <mergeCell ref="C5:H5"/>
    <mergeCell ref="C4:H4"/>
    <mergeCell ref="I4:N4"/>
    <mergeCell ref="E6:F6"/>
    <mergeCell ref="I6:N6"/>
  </mergeCells>
  <dataValidations xWindow="791" yWindow="467" count="1">
    <dataValidation type="list" allowBlank="1" showInputMessage="1" showErrorMessage="1" promptTitle="Please select" prompt="from drop down list." sqref="L9:N13">
      <formula1>"Yes, 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showGridLines="0" tabSelected="1" workbookViewId="0">
      <selection activeCell="C7" sqref="C7:H7"/>
    </sheetView>
  </sheetViews>
  <sheetFormatPr defaultRowHeight="15" x14ac:dyDescent="0.25"/>
  <cols>
    <col min="1" max="1" width="1.140625" customWidth="1"/>
    <col min="2" max="2" width="1.85546875" customWidth="1"/>
  </cols>
  <sheetData>
    <row r="1" spans="2:14" ht="5.25" customHeight="1" x14ac:dyDescent="0.25"/>
    <row r="2" spans="2:14" x14ac:dyDescent="0.25">
      <c r="D2" s="282" t="s">
        <v>127</v>
      </c>
      <c r="E2" s="282"/>
      <c r="F2" s="281"/>
      <c r="G2" s="281"/>
      <c r="H2" s="281"/>
      <c r="I2" s="281"/>
      <c r="J2" s="281"/>
      <c r="K2" s="281"/>
    </row>
    <row r="3" spans="2:14" ht="5.25" customHeight="1" x14ac:dyDescent="0.25"/>
    <row r="4" spans="2:14" ht="18" x14ac:dyDescent="0.25">
      <c r="B4" s="264" t="s">
        <v>104</v>
      </c>
      <c r="C4" s="264"/>
      <c r="D4" s="264"/>
      <c r="E4" s="264"/>
      <c r="F4" s="264"/>
      <c r="G4" s="264"/>
      <c r="H4" s="264"/>
      <c r="I4" s="264"/>
      <c r="J4" s="264"/>
      <c r="K4" s="264"/>
      <c r="L4" s="264"/>
      <c r="M4" s="264"/>
      <c r="N4" s="264"/>
    </row>
    <row r="5" spans="2:14" ht="6.75" customHeight="1" thickBot="1" x14ac:dyDescent="0.3">
      <c r="B5" s="21"/>
      <c r="C5" s="21"/>
      <c r="D5" s="21"/>
      <c r="E5" s="21"/>
      <c r="F5" s="21"/>
      <c r="G5" s="21"/>
      <c r="H5" s="21"/>
      <c r="I5" s="21"/>
      <c r="J5" s="21"/>
      <c r="K5" s="21"/>
      <c r="L5" s="21"/>
      <c r="M5" s="21"/>
      <c r="N5" s="21"/>
    </row>
    <row r="6" spans="2:14" x14ac:dyDescent="0.25">
      <c r="B6" s="89">
        <v>1</v>
      </c>
      <c r="C6" s="91" t="s">
        <v>0</v>
      </c>
      <c r="D6" s="91"/>
      <c r="E6" s="91"/>
      <c r="F6" s="91"/>
      <c r="G6" s="91"/>
      <c r="H6" s="91"/>
      <c r="I6" s="91" t="s">
        <v>23</v>
      </c>
      <c r="J6" s="91"/>
      <c r="K6" s="91"/>
      <c r="L6" s="91"/>
      <c r="M6" s="91"/>
      <c r="N6" s="92"/>
    </row>
    <row r="7" spans="2:14" ht="79.5" customHeight="1" thickBot="1" x14ac:dyDescent="0.3">
      <c r="B7" s="114"/>
      <c r="C7" s="240" t="str">
        <f>'TPF Pt1'!C7</f>
        <v>&lt;Contractor's Address&gt;</v>
      </c>
      <c r="D7" s="240"/>
      <c r="E7" s="240"/>
      <c r="F7" s="240"/>
      <c r="G7" s="240"/>
      <c r="H7" s="240"/>
      <c r="I7" s="184" t="str">
        <f>'TPF Pt1'!E7</f>
        <v>Marshall Delivery Team
MOD Abbey Wood XXXX
XXXX
Bristol
BS34 8JH
XXXX</v>
      </c>
      <c r="J7" s="184"/>
      <c r="K7" s="184"/>
      <c r="L7" s="184"/>
      <c r="M7" s="184"/>
      <c r="N7" s="283"/>
    </row>
    <row r="8" spans="2:14" ht="15.75" thickBot="1" x14ac:dyDescent="0.3">
      <c r="B8" s="41">
        <v>2</v>
      </c>
      <c r="C8" s="43" t="s">
        <v>1</v>
      </c>
      <c r="D8" s="222" t="str">
        <f>'TPF Pt1'!D8</f>
        <v>Marshall/002</v>
      </c>
      <c r="E8" s="222"/>
      <c r="F8" s="222"/>
      <c r="G8" s="222"/>
      <c r="H8" s="222"/>
      <c r="I8" s="222"/>
      <c r="J8" s="222"/>
      <c r="K8" s="222"/>
      <c r="L8" s="222"/>
      <c r="M8" s="222"/>
      <c r="N8" s="223"/>
    </row>
    <row r="9" spans="2:14" x14ac:dyDescent="0.25">
      <c r="B9" s="275" t="s">
        <v>91</v>
      </c>
      <c r="C9" s="191"/>
      <c r="D9" s="191"/>
      <c r="E9" s="191"/>
      <c r="F9" s="191"/>
      <c r="G9" s="191"/>
      <c r="H9" s="191"/>
      <c r="I9" s="191"/>
      <c r="J9" s="191"/>
      <c r="K9" s="191"/>
      <c r="L9" s="191"/>
      <c r="M9" s="191"/>
      <c r="N9" s="192"/>
    </row>
    <row r="10" spans="2:14" ht="117" customHeight="1" x14ac:dyDescent="0.25">
      <c r="B10" s="270">
        <v>3</v>
      </c>
      <c r="C10" s="265" t="s">
        <v>105</v>
      </c>
      <c r="D10" s="265"/>
      <c r="E10" s="265"/>
      <c r="F10" s="265"/>
      <c r="G10" s="265"/>
      <c r="H10" s="265"/>
      <c r="I10" s="265"/>
      <c r="J10" s="265"/>
      <c r="K10" s="265"/>
      <c r="L10" s="265"/>
      <c r="M10" s="265"/>
      <c r="N10" s="266"/>
    </row>
    <row r="11" spans="2:14" x14ac:dyDescent="0.25">
      <c r="B11" s="270"/>
      <c r="C11" s="276"/>
      <c r="D11" s="277"/>
      <c r="E11" s="277"/>
      <c r="F11" s="277"/>
      <c r="G11" s="277"/>
      <c r="H11" s="277"/>
      <c r="I11" s="277"/>
      <c r="J11" s="277"/>
      <c r="K11" s="277"/>
      <c r="L11" s="277"/>
      <c r="M11" s="277"/>
      <c r="N11" s="278"/>
    </row>
    <row r="12" spans="2:14" ht="54" customHeight="1" x14ac:dyDescent="0.25">
      <c r="B12" s="270"/>
      <c r="C12" s="265" t="s">
        <v>106</v>
      </c>
      <c r="D12" s="265"/>
      <c r="E12" s="265"/>
      <c r="F12" s="265"/>
      <c r="G12" s="265"/>
      <c r="H12" s="265"/>
      <c r="I12" s="265"/>
      <c r="J12" s="265"/>
      <c r="K12" s="265"/>
      <c r="L12" s="265"/>
      <c r="M12" s="265"/>
      <c r="N12" s="266"/>
    </row>
    <row r="13" spans="2:14" x14ac:dyDescent="0.25">
      <c r="B13" s="270"/>
      <c r="C13" s="276"/>
      <c r="D13" s="277"/>
      <c r="E13" s="277"/>
      <c r="F13" s="277"/>
      <c r="G13" s="277"/>
      <c r="H13" s="277"/>
      <c r="I13" s="277"/>
      <c r="J13" s="277"/>
      <c r="K13" s="277"/>
      <c r="L13" s="277"/>
      <c r="M13" s="277"/>
      <c r="N13" s="278"/>
    </row>
    <row r="14" spans="2:14" ht="93.75" customHeight="1" x14ac:dyDescent="0.25">
      <c r="B14" s="270"/>
      <c r="C14" s="265" t="s">
        <v>107</v>
      </c>
      <c r="D14" s="265"/>
      <c r="E14" s="265"/>
      <c r="F14" s="265"/>
      <c r="G14" s="265"/>
      <c r="H14" s="265"/>
      <c r="I14" s="265"/>
      <c r="J14" s="265"/>
      <c r="K14" s="265"/>
      <c r="L14" s="265"/>
      <c r="M14" s="265"/>
      <c r="N14" s="266"/>
    </row>
    <row r="15" spans="2:14" x14ac:dyDescent="0.25">
      <c r="B15" s="270"/>
      <c r="C15" s="276"/>
      <c r="D15" s="277"/>
      <c r="E15" s="277"/>
      <c r="F15" s="277"/>
      <c r="G15" s="277"/>
      <c r="H15" s="277"/>
      <c r="I15" s="277"/>
      <c r="J15" s="277"/>
      <c r="K15" s="277"/>
      <c r="L15" s="277"/>
      <c r="M15" s="277"/>
      <c r="N15" s="278"/>
    </row>
    <row r="16" spans="2:14" ht="50.25" customHeight="1" x14ac:dyDescent="0.25">
      <c r="B16" s="270"/>
      <c r="C16" s="265" t="s">
        <v>108</v>
      </c>
      <c r="D16" s="265"/>
      <c r="E16" s="265"/>
      <c r="F16" s="265"/>
      <c r="G16" s="265"/>
      <c r="H16" s="265"/>
      <c r="I16" s="265"/>
      <c r="J16" s="265"/>
      <c r="K16" s="265"/>
      <c r="L16" s="265"/>
      <c r="M16" s="265"/>
      <c r="N16" s="266"/>
    </row>
    <row r="17" spans="2:14" x14ac:dyDescent="0.25">
      <c r="B17" s="270"/>
      <c r="C17" s="279"/>
      <c r="D17" s="279"/>
      <c r="E17" s="279"/>
      <c r="F17" s="279"/>
      <c r="G17" s="279"/>
      <c r="H17" s="279"/>
      <c r="I17" s="279"/>
      <c r="J17" s="279"/>
      <c r="K17" s="279"/>
      <c r="L17" s="279"/>
      <c r="M17" s="279"/>
      <c r="N17" s="280"/>
    </row>
    <row r="18" spans="2:14" ht="27" customHeight="1" thickBot="1" x14ac:dyDescent="0.3">
      <c r="B18" s="271"/>
      <c r="C18" s="9" t="s">
        <v>57</v>
      </c>
      <c r="D18" s="248" t="s">
        <v>102</v>
      </c>
      <c r="E18" s="248"/>
      <c r="F18" s="9" t="s">
        <v>58</v>
      </c>
      <c r="G18" s="112" t="s">
        <v>74</v>
      </c>
      <c r="H18" s="112"/>
      <c r="I18" s="112"/>
      <c r="J18" s="9" t="s">
        <v>59</v>
      </c>
      <c r="K18" s="112" t="s">
        <v>76</v>
      </c>
      <c r="L18" s="112"/>
      <c r="M18" s="9" t="s">
        <v>16</v>
      </c>
      <c r="N18" s="56" t="s">
        <v>109</v>
      </c>
    </row>
    <row r="19" spans="2:14" x14ac:dyDescent="0.25">
      <c r="B19" s="272" t="s">
        <v>110</v>
      </c>
      <c r="C19" s="273"/>
      <c r="D19" s="273"/>
      <c r="E19" s="273"/>
      <c r="F19" s="273"/>
      <c r="G19" s="273"/>
      <c r="H19" s="273"/>
      <c r="I19" s="273"/>
      <c r="J19" s="273"/>
      <c r="K19" s="273"/>
      <c r="L19" s="273"/>
      <c r="M19" s="273"/>
      <c r="N19" s="274"/>
    </row>
    <row r="20" spans="2:14" ht="160.5" customHeight="1" x14ac:dyDescent="0.25">
      <c r="B20" s="270">
        <v>4</v>
      </c>
      <c r="C20" s="193" t="s">
        <v>119</v>
      </c>
      <c r="D20" s="193"/>
      <c r="E20" s="193"/>
      <c r="F20" s="193"/>
      <c r="G20" s="193"/>
      <c r="H20" s="193"/>
      <c r="I20" s="193"/>
      <c r="J20" s="193"/>
      <c r="K20" s="193"/>
      <c r="L20" s="193"/>
      <c r="M20" s="193"/>
      <c r="N20" s="194"/>
    </row>
    <row r="21" spans="2:14" x14ac:dyDescent="0.25">
      <c r="B21" s="270"/>
      <c r="C21" s="224" t="s">
        <v>111</v>
      </c>
      <c r="D21" s="224"/>
      <c r="E21" s="224"/>
      <c r="F21" s="224"/>
      <c r="G21" s="224"/>
      <c r="H21" s="224"/>
      <c r="I21" s="224"/>
      <c r="J21" s="224"/>
      <c r="K21" s="224"/>
      <c r="L21" s="224"/>
      <c r="M21" s="224"/>
      <c r="N21" s="225"/>
    </row>
    <row r="22" spans="2:14" ht="27" customHeight="1" thickBot="1" x14ac:dyDescent="0.3">
      <c r="B22" s="271"/>
      <c r="C22" s="9" t="s">
        <v>57</v>
      </c>
      <c r="D22" s="248" t="s">
        <v>102</v>
      </c>
      <c r="E22" s="248"/>
      <c r="F22" s="9" t="s">
        <v>58</v>
      </c>
      <c r="G22" s="112" t="s">
        <v>74</v>
      </c>
      <c r="H22" s="112"/>
      <c r="I22" s="112"/>
      <c r="J22" s="9" t="s">
        <v>59</v>
      </c>
      <c r="K22" s="112" t="s">
        <v>76</v>
      </c>
      <c r="L22" s="112"/>
      <c r="M22" s="9" t="s">
        <v>16</v>
      </c>
      <c r="N22" s="56" t="s">
        <v>109</v>
      </c>
    </row>
    <row r="23" spans="2:14" x14ac:dyDescent="0.25">
      <c r="B23" s="267" t="s">
        <v>150</v>
      </c>
      <c r="C23" s="268"/>
      <c r="D23" s="268"/>
      <c r="E23" s="268"/>
      <c r="F23" s="268"/>
      <c r="G23" s="268"/>
      <c r="H23" s="268"/>
      <c r="I23" s="268"/>
      <c r="J23" s="268"/>
      <c r="K23" s="268"/>
      <c r="L23" s="268"/>
      <c r="M23" s="268"/>
      <c r="N23" s="269"/>
    </row>
    <row r="24" spans="2:14" x14ac:dyDescent="0.25">
      <c r="B24" s="270">
        <v>5</v>
      </c>
      <c r="C24" s="195" t="s">
        <v>60</v>
      </c>
      <c r="D24" s="195"/>
      <c r="E24" s="195"/>
      <c r="F24" s="195"/>
      <c r="G24" s="195"/>
      <c r="H24" s="195"/>
      <c r="I24" s="195"/>
      <c r="J24" s="195"/>
      <c r="K24" s="195"/>
      <c r="L24" s="195"/>
      <c r="M24" s="195"/>
      <c r="N24" s="196"/>
    </row>
    <row r="25" spans="2:14" ht="27" customHeight="1" thickBot="1" x14ac:dyDescent="0.3">
      <c r="B25" s="271"/>
      <c r="C25" s="9" t="s">
        <v>57</v>
      </c>
      <c r="D25" s="248" t="s">
        <v>102</v>
      </c>
      <c r="E25" s="248"/>
      <c r="F25" s="9" t="s">
        <v>58</v>
      </c>
      <c r="G25" s="112" t="s">
        <v>74</v>
      </c>
      <c r="H25" s="112"/>
      <c r="I25" s="112"/>
      <c r="J25" s="9" t="s">
        <v>59</v>
      </c>
      <c r="K25" s="112" t="s">
        <v>76</v>
      </c>
      <c r="L25" s="112"/>
      <c r="M25" s="9" t="s">
        <v>16</v>
      </c>
      <c r="N25" s="56" t="s">
        <v>109</v>
      </c>
    </row>
    <row r="26" spans="2:14" x14ac:dyDescent="0.25">
      <c r="B26" s="275" t="s">
        <v>148</v>
      </c>
      <c r="C26" s="191"/>
      <c r="D26" s="191"/>
      <c r="E26" s="191"/>
      <c r="F26" s="191"/>
      <c r="G26" s="191"/>
      <c r="H26" s="191"/>
      <c r="I26" s="191"/>
      <c r="J26" s="191"/>
      <c r="K26" s="191"/>
      <c r="L26" s="191"/>
      <c r="M26" s="191"/>
      <c r="N26" s="192"/>
    </row>
    <row r="27" spans="2:14" ht="41.25" customHeight="1" x14ac:dyDescent="0.25">
      <c r="B27" s="90">
        <v>6</v>
      </c>
      <c r="C27" s="265" t="s">
        <v>112</v>
      </c>
      <c r="D27" s="265"/>
      <c r="E27" s="265"/>
      <c r="F27" s="265"/>
      <c r="G27" s="265"/>
      <c r="H27" s="265"/>
      <c r="I27" s="265"/>
      <c r="J27" s="265"/>
      <c r="K27" s="265"/>
      <c r="L27" s="265"/>
      <c r="M27" s="265"/>
      <c r="N27" s="266"/>
    </row>
    <row r="28" spans="2:14" ht="27.75" customHeight="1" x14ac:dyDescent="0.25">
      <c r="B28" s="90"/>
      <c r="C28" s="265" t="s">
        <v>113</v>
      </c>
      <c r="D28" s="265"/>
      <c r="E28" s="265"/>
      <c r="F28" s="265"/>
      <c r="G28" s="265"/>
      <c r="H28" s="265"/>
      <c r="I28" s="265"/>
      <c r="J28" s="265"/>
      <c r="K28" s="265"/>
      <c r="L28" s="265"/>
      <c r="M28" s="265"/>
      <c r="N28" s="266"/>
    </row>
    <row r="29" spans="2:14" ht="26.25" customHeight="1" thickBot="1" x14ac:dyDescent="0.3">
      <c r="B29" s="114"/>
      <c r="C29" s="9" t="s">
        <v>57</v>
      </c>
      <c r="D29" s="248" t="s">
        <v>102</v>
      </c>
      <c r="E29" s="248"/>
      <c r="F29" s="9" t="s">
        <v>58</v>
      </c>
      <c r="G29" s="112" t="s">
        <v>74</v>
      </c>
      <c r="H29" s="112"/>
      <c r="I29" s="112"/>
      <c r="J29" s="9" t="s">
        <v>59</v>
      </c>
      <c r="K29" s="112" t="s">
        <v>76</v>
      </c>
      <c r="L29" s="112"/>
      <c r="M29" s="9" t="s">
        <v>16</v>
      </c>
      <c r="N29" s="56" t="s">
        <v>109</v>
      </c>
    </row>
    <row r="30" spans="2:14" ht="15.75" thickBot="1" x14ac:dyDescent="0.3">
      <c r="B30" s="44">
        <v>7</v>
      </c>
      <c r="C30" s="262" t="s">
        <v>70</v>
      </c>
      <c r="D30" s="262"/>
      <c r="E30" s="262"/>
      <c r="F30" s="262"/>
      <c r="G30" s="262"/>
      <c r="H30" s="262"/>
      <c r="I30" s="262"/>
      <c r="J30" s="262"/>
      <c r="K30" s="262"/>
      <c r="L30" s="262"/>
      <c r="M30" s="262"/>
      <c r="N30" s="263"/>
    </row>
  </sheetData>
  <sheetProtection formatRows="0" selectLockedCells="1"/>
  <mergeCells count="43">
    <mergeCell ref="F2:K2"/>
    <mergeCell ref="D2:E2"/>
    <mergeCell ref="B6:B7"/>
    <mergeCell ref="C6:H6"/>
    <mergeCell ref="I6:N6"/>
    <mergeCell ref="C7:H7"/>
    <mergeCell ref="I7:N7"/>
    <mergeCell ref="D8:N8"/>
    <mergeCell ref="C12:N12"/>
    <mergeCell ref="C13:N13"/>
    <mergeCell ref="C14:N14"/>
    <mergeCell ref="C15:N15"/>
    <mergeCell ref="B9:N9"/>
    <mergeCell ref="B10:B18"/>
    <mergeCell ref="D18:E18"/>
    <mergeCell ref="G18:I18"/>
    <mergeCell ref="K18:L18"/>
    <mergeCell ref="C10:N10"/>
    <mergeCell ref="C11:N11"/>
    <mergeCell ref="C16:N16"/>
    <mergeCell ref="C17:N17"/>
    <mergeCell ref="G22:I22"/>
    <mergeCell ref="K22:L22"/>
    <mergeCell ref="B27:B29"/>
    <mergeCell ref="B26:N26"/>
    <mergeCell ref="B20:B22"/>
    <mergeCell ref="C20:N20"/>
    <mergeCell ref="C30:N30"/>
    <mergeCell ref="B4:N4"/>
    <mergeCell ref="C27:N27"/>
    <mergeCell ref="C28:N28"/>
    <mergeCell ref="D29:E29"/>
    <mergeCell ref="G29:I29"/>
    <mergeCell ref="K29:L29"/>
    <mergeCell ref="B23:N23"/>
    <mergeCell ref="D25:E25"/>
    <mergeCell ref="G25:I25"/>
    <mergeCell ref="K25:L25"/>
    <mergeCell ref="C24:N24"/>
    <mergeCell ref="B24:B25"/>
    <mergeCell ref="B19:N19"/>
    <mergeCell ref="C21:N21"/>
    <mergeCell ref="D22:E22"/>
  </mergeCells>
  <dataValidations xWindow="646" yWindow="272" count="1">
    <dataValidation type="list" allowBlank="1" showInputMessage="1" showErrorMessage="1" promptTitle="Please select" prompt="from drop down list." sqref="F2:K2">
      <formula1>"OFFICIAL, OFFICIAL SENSITIVE, SECRET"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4F85CCB0735B7A4D971E4131CE0BF5BC" ma:contentTypeVersion="33" ma:contentTypeDescription="Designed to facilitate the storage of MOD Documents with a '.doc' or '.docx' extension" ma:contentTypeScope="" ma:versionID="f1b898e448a9367977692e5e4470508f">
  <xsd:schema xmlns:xsd="http://www.w3.org/2001/XMLSchema" xmlns:p="http://schemas.microsoft.com/office/2006/metadata/properties" xmlns:ns1="http://schemas.microsoft.com/sharepoint/v3" xmlns:ns2="5B40426E-16C1-4EED-9AD8-2B3EF66D3918" xmlns:ns3="5b40426e-16c1-4eed-9ad8-2b3ef66d3918" xmlns:ns4="a5ff24c5-97b4-4d5b-81c3-c2df78617f50" xmlns:ns5="dc66f34a-d219-477f-bd1c-985937224e2e" targetNamespace="http://schemas.microsoft.com/office/2006/metadata/properties" ma:root="true" ma:fieldsID="03f6f81958fc98f058dc536f1982fbc6" ns1:_="" ns2:_="" ns3:_="" ns4:_="" ns5:_="">
    <xsd:import namespace="http://schemas.microsoft.com/sharepoint/v3"/>
    <xsd:import namespace="5B40426E-16C1-4EED-9AD8-2B3EF66D3918"/>
    <xsd:import namespace="5b40426e-16c1-4eed-9ad8-2b3ef66d3918"/>
    <xsd:import namespace="a5ff24c5-97b4-4d5b-81c3-c2df78617f50"/>
    <xsd:import namespace="dc66f34a-d219-477f-bd1c-985937224e2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DPADisclosabilityIndicator" minOccurs="0"/>
                <xsd:element ref="ns1:DPAExemption" minOccurs="0"/>
                <xsd:element ref="ns1:EIRDisclosabilityIndicator" minOccurs="0"/>
                <xsd:element ref="ns1:FOIExemption" minOccurs="0"/>
                <xsd:element ref="ns1:FOIPublicationDate" minOccurs="0"/>
                <xsd:element ref="ns1:FOIReleasedOnRequest" minOccurs="0"/>
                <xsd:element ref="ns1:PolicyIdentifier" minOccurs="0"/>
                <xsd:element ref="ns4:Document_x0020_Category" minOccurs="0"/>
                <xsd:element ref="ns4:Document_x0020_Type"/>
                <xsd:element ref="ns5:Declared" minOccurs="0"/>
                <xsd:element ref="ns5:DocId" minOccurs="0"/>
                <xsd:element ref="ns5:MeridioUrl" minOccurs="0"/>
                <xsd:element ref="ns5:MeridioEDCStatus" minOccurs="0"/>
                <xsd:element ref="ns5:MeridioEDCData" minOccurs="0"/>
                <xsd:element ref="ns1:EIRException" minOccurs="0"/>
                <xsd:element ref="ns5:Categories0"/>
                <xsd:element ref="ns5:Sub_x002d_Categories"/>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ma:readOnly="false">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 Version" ma:description="Enter a logically managed business version number for published documents and use in document templates. Supply the version number in X_X_X format e.g 1_2_1. You do not need a set number of digits, 1_1 is valid for example" ma:internalName="DocumentVersion">
      <xsd:simpleType>
        <xsd:restriction base="dms:Text">
          <xsd:maxLength value="255"/>
        </xsd:restriction>
      </xsd:simpleType>
    </xsd:element>
    <xsd:element name="Copyright" ma:index="18"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19"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0" ma:displayName="Created (Originated)" ma:description="The date the document was originally created." ma:internalName="CreatedOriginated" ma:readOnly="false">
      <xsd:simpleType>
        <xsd:restriction base="dms:DateTime"/>
      </xsd:simpleType>
    </xsd:element>
    <xsd:element name="SecurityDescriptors" ma:index="21"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2"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DPADisclosabilityIndicator" ma:index="23"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4"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5"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Whether there are exceptions to access the resource in accordance with the FOI legislatio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27"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28"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EIRException" ma:index="42"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schema>
  <xsd:schema xmlns:xsd="http://www.w3.org/2001/XMLSchema" xmlns:dms="http://schemas.microsoft.com/office/2006/documentManagement/types" targetNamespace="5B40426E-16C1-4EED-9AD8-2B3EF66D3918" elementFormDefault="qualified">
    <xsd:import namespace="http://schemas.microsoft.com/office/2006/documentManagement/types"/>
    <xsd:element name="SubjectCategory" ma:index="6" nillable="true" ma:displayName="Subject Category" ma:description="Categories must be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DEFENCE EQUIPMENT AND SUPPORT" ma:description="Categories must be selected from the UK Defence Taxonomy" ma:internalName="Subject_x0020_Category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CCOMMODATION SERVICES"/>
                        <xsd:enumeration value="AIR COMMAND AND CONTROL INFORMATION SYSTEMS"/>
                        <xsd:enumeration value="Contract monitoring"/>
                        <xsd:enumeration value="DEFENCE EQUIPMENT AND SUPPORT"/>
                        <xsd:enumeration value="Project governance and management roles"/>
                        <xsd:enumeration value="Project management"/>
                        <xsd:maxLength value="255"/>
                      </xsd:restriction>
                    </xsd:simpleType>
                  </xsd:union>
                </xsd:simpleType>
              </xsd:element>
            </xsd:sequence>
          </xsd:extension>
        </xsd:complexContent>
      </xsd:complexType>
    </xsd:element>
    <xsd:element name="SubjectKeywords" ma:index="8" nillable="true" ma:displayName="Subject Keywords" ma:description="Keywords must be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MARSHALL" ma:description="Keywords must be selected from the UK Defence Thesaurus" ma:internalName="Subject_x0020_Keywords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Director ISTAR DE and S"/>
                        <xsd:enumeration value="MARSHALL"/>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MARSHALL" ma:description="Add a list of comma separated locally used keywords to help you organize and browse items in your site."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ACCS"/>
                        <xsd:enumeration value="Air Command and Control Systems"/>
                        <xsd:enumeration value="Deal Structure Paper"/>
                        <xsd:enumeration value="Industry Issue"/>
                        <xsd:enumeration value="ITPD"/>
                        <xsd:enumeration value="ITPD Structure"/>
                        <xsd:enumeration value="MARSHALL"/>
                        <xsd:enumeration value="MARSHALL Work Breakdown Structure"/>
                        <xsd:enumeration value="Non visio"/>
                        <xsd:enumeration value="PPM"/>
                        <xsd:enumeration value="Programme Board"/>
                      </xsd:restriction>
                    </xsd:simpleType>
                  </xsd:union>
                </xsd:simpleType>
              </xsd:element>
            </xsd:sequence>
          </xsd:extension>
        </xsd:complexContent>
      </xsd:complexType>
    </xsd:element>
    <xsd:element name="BusinessOwner" ma:index="12"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3" ma:displayName="Business Owner:" ma:default="DE&amp;S Director ISTAR" ma:description="Enter the organisation that has chief responsibility for the content of this item." ma:format="Dropdown" ma:internalName="Business_x0020_OwnerOOB" ma:readOnly="false">
      <xsd:simpleType>
        <xsd:union memberTypes="dms:Text">
          <xsd:simpleType>
            <xsd:restriction base="dms:Choice">
              <xsd:enumeration value="DE&amp;S Director ISTAR"/>
              <xsd:maxLength value="255"/>
            </xsd:restriction>
          </xsd:simpleType>
        </xsd:union>
      </xsd:simpleType>
    </xsd:element>
    <xsd:element name="fileplanID" ma:index="15"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6" ma:displayName="UK Defence File Plan:" ma:default="04_Deliver" ma:description="ID must be selected from the UK Defence File Plan" ma:format="Dropdown" ma:internalName="fileplanIDOOB" ma:readOnly="false">
      <xsd:simpleType>
        <xsd:union memberTypes="dms:Text">
          <xsd:simpleType>
            <xsd:restriction base="dms:Choice">
              <xsd:enumeration value="01_Administer"/>
              <xsd:enumeration value="04_Deliver"/>
              <xsd:maxLength value="255"/>
            </xsd:restriction>
          </xsd:simpleType>
        </xsd:union>
      </xsd:simpleType>
    </xsd:element>
  </xsd:schema>
  <xsd:schema xmlns:xsd="http://www.w3.org/2001/XMLSchema" xmlns:dms="http://schemas.microsoft.com/office/2006/documentManagement/types" targetNamespace="5b40426e-16c1-4eed-9ad8-2b3ef66d3918"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xsd="http://www.w3.org/2001/XMLSchema" xmlns:dms="http://schemas.microsoft.com/office/2006/documentManagement/types" targetNamespace="a5ff24c5-97b4-4d5b-81c3-c2df78617f50" elementFormDefault="qualified">
    <xsd:import namespace="http://schemas.microsoft.com/office/2006/documentManagement/types"/>
    <xsd:element name="Document_x0020_Category" ma:index="34" nillable="true" ma:displayName="Document Category" ma:internalName="Document_x0020_Category" ma:readOnly="false" ma:requiredMultiChoice="true">
      <xsd:complexType>
        <xsd:complexContent>
          <xsd:extension base="dms:MultiChoice">
            <xsd:sequence>
              <xsd:element name="Value" maxOccurs="unbounded" minOccurs="0" nillable="true">
                <xsd:simpleType>
                  <xsd:restriction base="dms:Choice">
                    <xsd:enumeration value="Commercial"/>
                    <xsd:enumeration value="ITPD"/>
                    <xsd:enumeration value="Aquila"/>
                    <xsd:enumeration value="Fusion"/>
                    <xsd:enumeration value="BAEs"/>
                    <xsd:enumeration value="Due Diligence"/>
                    <xsd:enumeration value="Clarification"/>
                    <xsd:enumeration value="Dialogue"/>
                    <xsd:enumeration value="Regulatory"/>
                    <xsd:enumeration value="Technical"/>
                    <xsd:enumeration value="GFA"/>
                    <xsd:enumeration value="Legacy"/>
                    <xsd:enumeration value="Plans/Strategy"/>
                    <xsd:enumeration value="Reference"/>
                    <xsd:enumeration value="Requirements"/>
                    <xsd:enumeration value="Quality"/>
                    <xsd:enumeration value="Estates"/>
                    <xsd:enumeration value="ILS"/>
                    <xsd:enumeration value="Training"/>
                    <xsd:enumeration value="AR&amp;M"/>
                    <xsd:enumeration value="Transition"/>
                    <xsd:enumeration value="Safety"/>
                    <xsd:enumeration value="Environment"/>
                    <xsd:enumeration value="Security Aspects"/>
                    <xsd:enumeration value="Finance"/>
                    <xsd:enumeration value="PPM"/>
                    <xsd:enumeration value="Risk"/>
                    <xsd:enumeration value="HR"/>
                    <xsd:enumeration value="Agreements"/>
                    <xsd:enumeration value="Concessions"/>
                  </xsd:restriction>
                </xsd:simpleType>
              </xsd:element>
            </xsd:sequence>
          </xsd:extension>
        </xsd:complexContent>
      </xsd:complexType>
    </xsd:element>
    <xsd:element name="Document_x0020_Type" ma:index="35" ma:displayName="Document Type" ma:default="N/A" ma:format="Dropdown" ma:internalName="Document_x0020_Type" ma:readOnly="false">
      <xsd:simpleType>
        <xsd:restriction base="dms:Choice">
          <xsd:enumeration value="N/A"/>
        </xsd:restriction>
      </xsd:simpleType>
    </xsd:element>
  </xsd:schema>
  <xsd:schema xmlns:xsd="http://www.w3.org/2001/XMLSchema" xmlns:dms="http://schemas.microsoft.com/office/2006/documentManagement/types" targetNamespace="dc66f34a-d219-477f-bd1c-985937224e2e" elementFormDefault="qualified">
    <xsd:import namespace="http://schemas.microsoft.com/office/2006/documentManagement/types"/>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element name="Categories0" ma:index="43" ma:displayName="Categories" ma:format="Dropdown" ma:internalName="Categories0">
      <xsd:simpleType>
        <xsd:restriction base="dms:Choice">
          <xsd:enumeration value="MPISP"/>
          <xsd:enumeration value="MARSHALL/RTA02"/>
        </xsd:restriction>
      </xsd:simpleType>
    </xsd:element>
    <xsd:element name="Sub_x002d_Categories" ma:index="44" ma:displayName="Sub-Categories" ma:format="Dropdown" ma:internalName="Sub_x002d_Categories">
      <xsd:simpleType>
        <xsd:restriction base="dms:Choice">
          <xsd:enumeration value="Requirement"/>
          <xsd:enumeration value="Internal Approval"/>
          <xsd:enumeration value="Invitation to Tender"/>
          <xsd:enumeration value="Tender Evaluation"/>
          <xsd:enumeration value="Post Award"/>
          <xsd:enumeration value="Invoices"/>
          <xsd:enumeration value="Correspondence"/>
          <xsd:enumeration value="Contract Documents"/>
          <xsd:enumeration value="Reference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AuthorOriginator xmlns="http://schemas.microsoft.com/sharepoint/v3">Lowe, Kerensa C2</AuthorOriginator>
    <DPAExemption xmlns="http://schemas.microsoft.com/sharepoint/v3" xsi:nil="true"/>
    <Copyright xmlns="http://schemas.microsoft.com/sharepoint/v3" xsi:nil="true"/>
    <SecurityDescriptors xmlns="http://schemas.microsoft.com/sharepoint/v3">None</SecurityDescriptors>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CreatedOriginated xmlns="http://schemas.microsoft.com/sharepoint/v3">2016-04-24T23:00:00+00:00</CreatedOriginated>
    <FOIExemption xmlns="http://schemas.microsoft.com/sharepoint/v3">No</FOIExemption>
    <Description xmlns="http://schemas.microsoft.com/sharepoint/v3" xsi:nil="true"/>
    <SubjectKeywords xmlns="5B40426E-16C1-4EED-9AD8-2B3EF66D3918" xsi:nil="true"/>
    <BusinessOwner xmlns="5B40426E-16C1-4EED-9AD8-2B3EF66D3918" xsi:nil="true"/>
    <DocId xmlns="dc66f34a-d219-477f-bd1c-985937224e2e" xsi:nil="true"/>
    <MeridioEDCData xmlns="dc66f34a-d219-477f-bd1c-985937224e2e">Thu, 14 Sep 2017 06:47:01 GMT</MeridioEDCData>
    <Subject_x0020_KeywordsOOB xmlns="5B40426E-16C1-4EED-9AD8-2B3EF66D3918">
      <Value>Project management</Value>
    </Subject_x0020_KeywordsOOB>
    <fileplanID xmlns="5B40426E-16C1-4EED-9AD8-2B3EF66D3918" xsi:nil="true"/>
    <Business_x0020_OwnerOOB xmlns="5B40426E-16C1-4EED-9AD8-2B3EF66D3918">DE&amp;S Land Equipment Operational Support Programmes</Business_x0020_OwnerOOB>
    <Subject_x0020_CategoryOOB xmlns="5B40426E-16C1-4EED-9AD8-2B3EF66D3918">
      <Value>EQUIPMENT SYSTEMS AND MATERIEL</Value>
    </Subject_x0020_CategoryOOB>
    <fileplanIDOOB xmlns="5B40426E-16C1-4EED-9AD8-2B3EF66D3918">04_Deliver</fileplanIDOOB>
    <SubjectCategory xmlns="5B40426E-16C1-4EED-9AD8-2B3EF66D3918" xsi:nil="true"/>
    <LocalKeywords xmlns="5B40426E-16C1-4EED-9AD8-2B3EF66D3918" xsi:nil="true"/>
    <Local_x0020_KeywordsOOB xmlns="5B40426E-16C1-4EED-9AD8-2B3EF66D3918"/>
    <MeridioUrl xmlns="dc66f34a-d219-477f-bd1c-985937224e2e" xsi:nil="true"/>
    <fileplanIDPTH xmlns="5b40426e-16c1-4eed-9ad8-2b3ef66d3918">04_Deliver</fileplanIDPTH>
    <Declared xmlns="dc66f34a-d219-477f-bd1c-985937224e2e">false</Declared>
    <MeridioEDCStatus xmlns="dc66f34a-d219-477f-bd1c-985937224e2e">transferpending</MeridioEDCStatus>
    <Document_x0020_Type xmlns="a5ff24c5-97b4-4d5b-81c3-c2df78617f50">N/A</Document_x0020_Type>
    <Document_x0020_Category xmlns="a5ff24c5-97b4-4d5b-81c3-c2df78617f50">
      <Value>Commercial</Value>
    </Document_x0020_Category>
    <Sub_x002d_Categories xmlns="dc66f34a-d219-477f-bd1c-985937224e2e">Reference Documents</Sub_x002d_Categories>
    <Categories0 xmlns="dc66f34a-d219-477f-bd1c-985937224e2e">MPISP</Categories0>
  </documentManagement>
</p:properties>
</file>

<file path=customXml/itemProps1.xml><?xml version="1.0" encoding="utf-8"?>
<ds:datastoreItem xmlns:ds="http://schemas.openxmlformats.org/officeDocument/2006/customXml" ds:itemID="{5ED9425A-57B4-4F56-8FA5-EF6F0FF69852}">
  <ds:schemaRefs>
    <ds:schemaRef ds:uri="http://schemas.microsoft.com/sharepoint/v3/contenttype/forms"/>
  </ds:schemaRefs>
</ds:datastoreItem>
</file>

<file path=customXml/itemProps2.xml><?xml version="1.0" encoding="utf-8"?>
<ds:datastoreItem xmlns:ds="http://schemas.openxmlformats.org/officeDocument/2006/customXml" ds:itemID="{17A60806-E61B-4B9F-8894-440A64BAA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40426E-16C1-4EED-9AD8-2B3EF66D3918"/>
    <ds:schemaRef ds:uri="5b40426e-16c1-4eed-9ad8-2b3ef66d3918"/>
    <ds:schemaRef ds:uri="a5ff24c5-97b4-4d5b-81c3-c2df78617f50"/>
    <ds:schemaRef ds:uri="dc66f34a-d219-477f-bd1c-985937224e2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4F6F9D8-5F7F-46E5-8834-759E5FA3807D}">
  <ds:schemaRefs>
    <ds:schemaRef ds:uri="5b40426e-16c1-4eed-9ad8-2b3ef66d3918"/>
    <ds:schemaRef ds:uri="5B40426E-16C1-4EED-9AD8-2B3EF66D3918"/>
    <ds:schemaRef ds:uri="http://schemas.microsoft.com/office/2006/metadata/properties"/>
    <ds:schemaRef ds:uri="http://purl.org/dc/elements/1.1/"/>
    <ds:schemaRef ds:uri="dc66f34a-d219-477f-bd1c-985937224e2e"/>
    <ds:schemaRef ds:uri="http://purl.org/dc/dcmitype/"/>
    <ds:schemaRef ds:uri="http://schemas.microsoft.com/office/2006/documentManagement/types"/>
    <ds:schemaRef ds:uri="http://schemas.openxmlformats.org/package/2006/metadata/core-properties"/>
    <ds:schemaRef ds:uri="a5ff24c5-97b4-4d5b-81c3-c2df78617f50"/>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Front Page</vt:lpstr>
      <vt:lpstr>Instructions</vt:lpstr>
      <vt:lpstr>TPF Pt1</vt:lpstr>
      <vt:lpstr>TPF Pt2</vt:lpstr>
      <vt:lpstr>TPF Pt3a</vt:lpstr>
      <vt:lpstr>TPF Pt3b</vt:lpstr>
      <vt:lpstr>TPF Pt4</vt:lpstr>
      <vt:lpstr>Change Form</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OSP0013-Tasking_Process_Form-OSC</dc:title>
  <dc:creator>lowek100</dc:creator>
  <cp:lastModifiedBy>Clark, Michael D (DES MARSHALL-CM4)</cp:lastModifiedBy>
  <cp:lastPrinted>2016-04-12T12:55:39Z</cp:lastPrinted>
  <dcterms:created xsi:type="dcterms:W3CDTF">2016-04-05T09:33:30Z</dcterms:created>
  <dcterms:modified xsi:type="dcterms:W3CDTF">2018-03-06T15:01:27Z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0x0101002817DCC3B91A4B7EA656B27E1AE952E3004F85CCB0735B7A4D971E4131CE0BF5BC</vt:lpwstr>
  </property>
  <property fmtid="{D5CDD505-2E9C-101B-9397-08002B2CF9AE}" pid="3" name="originalmeridioedcstatus">
    <vt:lpwstr/>
  </property>
  <property fmtid="{D5CDD505-2E9C-101B-9397-08002B2CF9AE}" pid="4" name="originalmeridioedcdata">
    <vt:lpwstr/>
  </property>
</Properties>
</file>