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defaultThemeVersion="166925"/>
  <mc:AlternateContent xmlns:mc="http://schemas.openxmlformats.org/markup-compatibility/2006">
    <mc:Choice Requires="x15">
      <x15ac:absPath xmlns:x15ac="http://schemas.microsoft.com/office/spreadsheetml/2010/11/ac" url="C:\Users\alison.jones\Desktop\"/>
    </mc:Choice>
  </mc:AlternateContent>
  <xr:revisionPtr revIDLastSave="0" documentId="8_{69447131-3E13-42C9-B7D1-EAA87F62F4DD}" xr6:coauthVersionLast="36" xr6:coauthVersionMax="36" xr10:uidLastSave="{00000000-0000-0000-0000-000000000000}"/>
  <bookViews>
    <workbookView xWindow="0" yWindow="0" windowWidth="19200" windowHeight="5770" xr2:uid="{FA49E66C-7159-44BF-980A-216C810E7796}"/>
  </bookViews>
  <sheets>
    <sheet name="1. Cover Sheet" sheetId="14" r:id="rId1"/>
    <sheet name="2. Instructions" sheetId="15" r:id="rId2"/>
    <sheet name="3a. Band Definition - Spoken" sheetId="16" r:id="rId3"/>
    <sheet name="4a. Language Groups" sheetId="17" r:id="rId4"/>
    <sheet name="4b. Global Regions" sheetId="5" r:id="rId5"/>
    <sheet name="11. Spoken F-F Overseas and UK" sheetId="13"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8" i="13" l="1"/>
  <c r="D58" i="13" s="1"/>
  <c r="B59" i="13"/>
  <c r="D59" i="13" s="1"/>
</calcChain>
</file>

<file path=xl/sharedStrings.xml><?xml version="1.0" encoding="utf-8"?>
<sst xmlns="http://schemas.openxmlformats.org/spreadsheetml/2006/main" count="973" uniqueCount="450">
  <si>
    <t>Framework Reference: RM6302</t>
  </si>
  <si>
    <t>Instructions for completing this pricing matrix - please read carefully</t>
  </si>
  <si>
    <t>All prices submitted must be excluding VAT and in Great British Pounds Sterling (£). No zero bids will be accepted.</t>
  </si>
  <si>
    <t>Band 1</t>
  </si>
  <si>
    <t>Band</t>
  </si>
  <si>
    <t>English Language Skills (minimum requirement)</t>
  </si>
  <si>
    <t>Qualifications or Equivalent</t>
  </si>
  <si>
    <t>Experience</t>
  </si>
  <si>
    <t>Tasks</t>
  </si>
  <si>
    <t>Native English Speaker or IELTS 6 or equivalent</t>
  </si>
  <si>
    <t>Less than 100 hours of public sector interpreting</t>
  </si>
  <si>
    <t>3a. Band Definitions - Spoken Interpretation</t>
  </si>
  <si>
    <t>Band 2</t>
  </si>
  <si>
    <t>Native English Speaker or IELTS 7 or equivalent</t>
  </si>
  <si>
    <t>Band 3</t>
  </si>
  <si>
    <t>Native English Speaker or IELTS 8 or equivalent</t>
  </si>
  <si>
    <t>100+ hours of public sector interpreting</t>
  </si>
  <si>
    <t>Non-complex conversations; Telephone interpreting for basic administrative conversations; Community interpreting</t>
  </si>
  <si>
    <t>Can work across the public sector and deliver complex requirements</t>
  </si>
  <si>
    <t>Region</t>
  </si>
  <si>
    <t>Country</t>
  </si>
  <si>
    <t>North America</t>
  </si>
  <si>
    <t>Central America and the Carribean</t>
  </si>
  <si>
    <t>South America</t>
  </si>
  <si>
    <t>Sub-Saharan Africa</t>
  </si>
  <si>
    <t>South Asia</t>
  </si>
  <si>
    <t>East Asia</t>
  </si>
  <si>
    <t>South East Asia</t>
  </si>
  <si>
    <t>Oceania</t>
  </si>
  <si>
    <t>Central Asia</t>
  </si>
  <si>
    <t>Canada</t>
  </si>
  <si>
    <t>United States</t>
  </si>
  <si>
    <t>Mexico</t>
  </si>
  <si>
    <t>Belize</t>
  </si>
  <si>
    <t>Costa Rica</t>
  </si>
  <si>
    <t>El Salvador</t>
  </si>
  <si>
    <t>Guatemala</t>
  </si>
  <si>
    <t>Honduras</t>
  </si>
  <si>
    <t>Nicaragua</t>
  </si>
  <si>
    <t>Panama</t>
  </si>
  <si>
    <t>Antigua and Barbuda</t>
  </si>
  <si>
    <t>Bahamas</t>
  </si>
  <si>
    <t>Barbados</t>
  </si>
  <si>
    <t>Cuba</t>
  </si>
  <si>
    <t>Dominica</t>
  </si>
  <si>
    <t>Dominican Republic</t>
  </si>
  <si>
    <t>Grenada</t>
  </si>
  <si>
    <t>Haiti</t>
  </si>
  <si>
    <t>Jamaica</t>
  </si>
  <si>
    <t>Saint Kitts and Nevis</t>
  </si>
  <si>
    <t>Saint Lucia</t>
  </si>
  <si>
    <t>Saint Vincent and the Grenadines</t>
  </si>
  <si>
    <t>Trinidad and Tobago</t>
  </si>
  <si>
    <t>Argentina</t>
  </si>
  <si>
    <t>Bolivia</t>
  </si>
  <si>
    <t>Brazil</t>
  </si>
  <si>
    <t>Chile</t>
  </si>
  <si>
    <t>Colombia</t>
  </si>
  <si>
    <t>Ecuador</t>
  </si>
  <si>
    <t>Guyana</t>
  </si>
  <si>
    <t>Paraguay</t>
  </si>
  <si>
    <t>Peru</t>
  </si>
  <si>
    <t>Suriname</t>
  </si>
  <si>
    <t>Uruguay</t>
  </si>
  <si>
    <t>Venezuela</t>
  </si>
  <si>
    <t>Austria</t>
  </si>
  <si>
    <t>Belgium</t>
  </si>
  <si>
    <t>France</t>
  </si>
  <si>
    <t>Germany</t>
  </si>
  <si>
    <t>Ireland</t>
  </si>
  <si>
    <t>Liechtenstein</t>
  </si>
  <si>
    <t>Luxembourg</t>
  </si>
  <si>
    <t>Monaco</t>
  </si>
  <si>
    <t>Netherlands</t>
  </si>
  <si>
    <t>Switzerland</t>
  </si>
  <si>
    <t>Denmark</t>
  </si>
  <si>
    <t>Estonia</t>
  </si>
  <si>
    <t>Finland</t>
  </si>
  <si>
    <t>Iceland</t>
  </si>
  <si>
    <t>Latvia</t>
  </si>
  <si>
    <t>Lithuania</t>
  </si>
  <si>
    <t>Norway</t>
  </si>
  <si>
    <t>Sweden</t>
  </si>
  <si>
    <t>Albania</t>
  </si>
  <si>
    <t>Andorra</t>
  </si>
  <si>
    <t>Bosnia and Herzegovina</t>
  </si>
  <si>
    <t>Croatia</t>
  </si>
  <si>
    <t>Greece</t>
  </si>
  <si>
    <t>Italy</t>
  </si>
  <si>
    <t>Malta</t>
  </si>
  <si>
    <t>Montenegro</t>
  </si>
  <si>
    <t>North Macedonia</t>
  </si>
  <si>
    <t>Portugal</t>
  </si>
  <si>
    <t>San Marino</t>
  </si>
  <si>
    <t>Serbia</t>
  </si>
  <si>
    <t>Slovenia</t>
  </si>
  <si>
    <t>Spain</t>
  </si>
  <si>
    <t>Vatican City</t>
  </si>
  <si>
    <t>Belarus</t>
  </si>
  <si>
    <t>Bulgaria</t>
  </si>
  <si>
    <t>Czech Republic</t>
  </si>
  <si>
    <t>Hungary</t>
  </si>
  <si>
    <t>Moldova</t>
  </si>
  <si>
    <t>Poland</t>
  </si>
  <si>
    <t>Romania</t>
  </si>
  <si>
    <t>Russia</t>
  </si>
  <si>
    <t>Slovakia</t>
  </si>
  <si>
    <t>Ukraine</t>
  </si>
  <si>
    <t>Middle East and North Africa</t>
  </si>
  <si>
    <t>Algeria</t>
  </si>
  <si>
    <t>Bahrain</t>
  </si>
  <si>
    <t>Egypt</t>
  </si>
  <si>
    <t>Iran</t>
  </si>
  <si>
    <t>Iraq</t>
  </si>
  <si>
    <t>Israel</t>
  </si>
  <si>
    <t>Jordan</t>
  </si>
  <si>
    <t>Kuwait</t>
  </si>
  <si>
    <t>Lebanon</t>
  </si>
  <si>
    <t>Libya</t>
  </si>
  <si>
    <t>Morocco</t>
  </si>
  <si>
    <t>Oman</t>
  </si>
  <si>
    <t>Qatar</t>
  </si>
  <si>
    <t>Saudi Arabia</t>
  </si>
  <si>
    <t>Syria</t>
  </si>
  <si>
    <t>Tunisia</t>
  </si>
  <si>
    <t>United Arab Emirates</t>
  </si>
  <si>
    <t>Yemen</t>
  </si>
  <si>
    <t>Angola</t>
  </si>
  <si>
    <t>Benin</t>
  </si>
  <si>
    <t>Botswana</t>
  </si>
  <si>
    <t>Burkina Faso</t>
  </si>
  <si>
    <t>Burundi</t>
  </si>
  <si>
    <t>Cabo Verde</t>
  </si>
  <si>
    <t>Cameroon</t>
  </si>
  <si>
    <t>Central African Republic</t>
  </si>
  <si>
    <t>Chad</t>
  </si>
  <si>
    <t>Comoros</t>
  </si>
  <si>
    <t>Democratic Republic of the Congo</t>
  </si>
  <si>
    <t>Republic of the Congo</t>
  </si>
  <si>
    <t>Djibouti</t>
  </si>
  <si>
    <t>Equatorial Guinea</t>
  </si>
  <si>
    <t>Eritrea</t>
  </si>
  <si>
    <t>Eswatini</t>
  </si>
  <si>
    <t>Ethiopia</t>
  </si>
  <si>
    <t>Gabon</t>
  </si>
  <si>
    <t>Gambia</t>
  </si>
  <si>
    <t>Ghana</t>
  </si>
  <si>
    <t>Guinea</t>
  </si>
  <si>
    <t>Guinea-Bissau</t>
  </si>
  <si>
    <t>Ivory Coast</t>
  </si>
  <si>
    <t>Kenya</t>
  </si>
  <si>
    <t>Lesotho</t>
  </si>
  <si>
    <t>Liberia</t>
  </si>
  <si>
    <t>Madagascar</t>
  </si>
  <si>
    <t>Malawi</t>
  </si>
  <si>
    <t>Mali</t>
  </si>
  <si>
    <t>Mauritania</t>
  </si>
  <si>
    <t>Mauritius</t>
  </si>
  <si>
    <t>Mozambique</t>
  </si>
  <si>
    <t>Namibia</t>
  </si>
  <si>
    <t>Niger</t>
  </si>
  <si>
    <t>Nigeria</t>
  </si>
  <si>
    <t>Rwanda</t>
  </si>
  <si>
    <t>Sao Tome and Principe</t>
  </si>
  <si>
    <t>Senegal</t>
  </si>
  <si>
    <t>Seychelles</t>
  </si>
  <si>
    <t>Sierra Leone</t>
  </si>
  <si>
    <t>Somalia</t>
  </si>
  <si>
    <t>South Africa</t>
  </si>
  <si>
    <t>South Sudan</t>
  </si>
  <si>
    <t>Sudan</t>
  </si>
  <si>
    <t>Tanzania</t>
  </si>
  <si>
    <t>Togo</t>
  </si>
  <si>
    <t>Uganda</t>
  </si>
  <si>
    <t>Zambia</t>
  </si>
  <si>
    <t>Zimbabwe</t>
  </si>
  <si>
    <t>Afghanistan</t>
  </si>
  <si>
    <t>Bangladesh</t>
  </si>
  <si>
    <t>Bhutan</t>
  </si>
  <si>
    <t>India</t>
  </si>
  <si>
    <t>Maldives</t>
  </si>
  <si>
    <t>Nepal</t>
  </si>
  <si>
    <t>Pakistan</t>
  </si>
  <si>
    <t>Sri Lanka</t>
  </si>
  <si>
    <t>China</t>
  </si>
  <si>
    <t>Japan</t>
  </si>
  <si>
    <t>Mongolia</t>
  </si>
  <si>
    <t>North Korea</t>
  </si>
  <si>
    <t>South Korea</t>
  </si>
  <si>
    <t>Taiwan</t>
  </si>
  <si>
    <t>Brunei</t>
  </si>
  <si>
    <t>Cambodia</t>
  </si>
  <si>
    <t>Indonesia</t>
  </si>
  <si>
    <t>Laos</t>
  </si>
  <si>
    <t>Malaysia</t>
  </si>
  <si>
    <t>Myanmar (Burma)</t>
  </si>
  <si>
    <t>Philippines</t>
  </si>
  <si>
    <t>Singapore</t>
  </si>
  <si>
    <t>Thailand</t>
  </si>
  <si>
    <t>Timor-Leste</t>
  </si>
  <si>
    <t>Vietnam</t>
  </si>
  <si>
    <t>Australia</t>
  </si>
  <si>
    <t>Fiji</t>
  </si>
  <si>
    <t>Kiribati</t>
  </si>
  <si>
    <t>Marshall Islands</t>
  </si>
  <si>
    <t>Micronesia</t>
  </si>
  <si>
    <t>Nauru</t>
  </si>
  <si>
    <t>New Zealand</t>
  </si>
  <si>
    <t>Palau</t>
  </si>
  <si>
    <t>Papua New Guinea</t>
  </si>
  <si>
    <t>Samoa</t>
  </si>
  <si>
    <t>Solomon Islands</t>
  </si>
  <si>
    <t>Tonga</t>
  </si>
  <si>
    <t>Tuvalu</t>
  </si>
  <si>
    <t>Vanuatu</t>
  </si>
  <si>
    <t>Kazakhstan</t>
  </si>
  <si>
    <t>Kyrgyzstan</t>
  </si>
  <si>
    <t>Tajikistan</t>
  </si>
  <si>
    <t>Turkmenistan</t>
  </si>
  <si>
    <t>Uzbekistan</t>
  </si>
  <si>
    <t>Language</t>
  </si>
  <si>
    <t>Western European</t>
  </si>
  <si>
    <t>Basque</t>
  </si>
  <si>
    <t>Catalan</t>
  </si>
  <si>
    <t>Danish</t>
  </si>
  <si>
    <t>Dutch</t>
  </si>
  <si>
    <t>English</t>
  </si>
  <si>
    <t>Flemish</t>
  </si>
  <si>
    <t>French</t>
  </si>
  <si>
    <t>German</t>
  </si>
  <si>
    <t>Italian</t>
  </si>
  <si>
    <t>Norwegian</t>
  </si>
  <si>
    <t>Portuguese</t>
  </si>
  <si>
    <t>Spanish</t>
  </si>
  <si>
    <t>Swedish</t>
  </si>
  <si>
    <t>Eastern European</t>
  </si>
  <si>
    <t>Albanian</t>
  </si>
  <si>
    <t>Belarussian</t>
  </si>
  <si>
    <t>Bosnian</t>
  </si>
  <si>
    <t>Bulgarian</t>
  </si>
  <si>
    <t>Croatian</t>
  </si>
  <si>
    <t>Czech</t>
  </si>
  <si>
    <t>Estonian</t>
  </si>
  <si>
    <t>Finnish</t>
  </si>
  <si>
    <t>Georgian</t>
  </si>
  <si>
    <t>Greek</t>
  </si>
  <si>
    <t>Hungarian</t>
  </si>
  <si>
    <t>Latvian</t>
  </si>
  <si>
    <t>Lithuanian</t>
  </si>
  <si>
    <t>Macedonian</t>
  </si>
  <si>
    <t>Maltese</t>
  </si>
  <si>
    <t>Moldovan</t>
  </si>
  <si>
    <t>Polish</t>
  </si>
  <si>
    <t>Romanian</t>
  </si>
  <si>
    <t>Russian</t>
  </si>
  <si>
    <t>Serbian</t>
  </si>
  <si>
    <t>Serbo-Croatian</t>
  </si>
  <si>
    <t>Slovak</t>
  </si>
  <si>
    <t>Slovenian</t>
  </si>
  <si>
    <t>Turkish</t>
  </si>
  <si>
    <t>Ukranian</t>
  </si>
  <si>
    <t>Asian, Arabic and Oriental</t>
  </si>
  <si>
    <t>Arabic</t>
  </si>
  <si>
    <t>Armenian</t>
  </si>
  <si>
    <t>Assyrian</t>
  </si>
  <si>
    <t>Azerbaijani</t>
  </si>
  <si>
    <t>Bengali</t>
  </si>
  <si>
    <t>Burmese</t>
  </si>
  <si>
    <t>Cantonese</t>
  </si>
  <si>
    <t>Dari</t>
  </si>
  <si>
    <t>Farsi, Eastern (Afghan)</t>
  </si>
  <si>
    <t>Farsi, Western (Persian)</t>
  </si>
  <si>
    <t>Gujerati</t>
  </si>
  <si>
    <t>Hakka (China)</t>
  </si>
  <si>
    <t>Hebrew</t>
  </si>
  <si>
    <t>Hindi</t>
  </si>
  <si>
    <t>Indonesian</t>
  </si>
  <si>
    <t>Japanese</t>
  </si>
  <si>
    <t>Khmer (Cambodian)</t>
  </si>
  <si>
    <t>Korean</t>
  </si>
  <si>
    <t>Kurdish (Sorani)</t>
  </si>
  <si>
    <t>Kurdish (Kurmanji/Bahdini)</t>
  </si>
  <si>
    <t>Gurmukhi (Punjabi Script)</t>
  </si>
  <si>
    <t>Kyrgz</t>
  </si>
  <si>
    <t>Malay</t>
  </si>
  <si>
    <t>Malayalam</t>
  </si>
  <si>
    <t>Mandarin</t>
  </si>
  <si>
    <t>Marathi</t>
  </si>
  <si>
    <t>Mongolian</t>
  </si>
  <si>
    <t>Nepali</t>
  </si>
  <si>
    <t>Pashto</t>
  </si>
  <si>
    <t>Punjabi</t>
  </si>
  <si>
    <t>Punjabi (Mirpuri)</t>
  </si>
  <si>
    <t>Sinhalese</t>
  </si>
  <si>
    <t>Sylheti (Bengali)</t>
  </si>
  <si>
    <t>Tamil</t>
  </si>
  <si>
    <t>Tagalog/Filipino</t>
  </si>
  <si>
    <t>Telugu</t>
  </si>
  <si>
    <t>Thai</t>
  </si>
  <si>
    <t>Tibetan</t>
  </si>
  <si>
    <t>Urdu</t>
  </si>
  <si>
    <t>Uzbeck</t>
  </si>
  <si>
    <t>Vietnamese</t>
  </si>
  <si>
    <t>African</t>
  </si>
  <si>
    <t>Afrikaans</t>
  </si>
  <si>
    <t>Algerian</t>
  </si>
  <si>
    <t>Amharic</t>
  </si>
  <si>
    <t>Bravanese</t>
  </si>
  <si>
    <t>Fulani (Nigeria)</t>
  </si>
  <si>
    <t>Ga (Ghanaian)</t>
  </si>
  <si>
    <t>Hausa</t>
  </si>
  <si>
    <t>Igbo (Ibo)</t>
  </si>
  <si>
    <t>Kinyarwandan</t>
  </si>
  <si>
    <t>Lingala</t>
  </si>
  <si>
    <t>Lugandan</t>
  </si>
  <si>
    <t>Ndebele(Zimbabwe)</t>
  </si>
  <si>
    <t>Shona (Zimbabwe)</t>
  </si>
  <si>
    <t>Oromo (Ethiopia)</t>
  </si>
  <si>
    <t>Somali</t>
  </si>
  <si>
    <t>Swahili</t>
  </si>
  <si>
    <t>Tigrinya</t>
  </si>
  <si>
    <t>Twi</t>
  </si>
  <si>
    <t>Yoruba</t>
  </si>
  <si>
    <t>Zulu</t>
  </si>
  <si>
    <t xml:space="preserve">Specialist (Rare) </t>
  </si>
  <si>
    <t>Alcholi</t>
  </si>
  <si>
    <t>Akan (Asante/Fante)</t>
  </si>
  <si>
    <t>Bantu</t>
  </si>
  <si>
    <t>Bete (Nigeria)</t>
  </si>
  <si>
    <t>Creole</t>
  </si>
  <si>
    <t>Dinka</t>
  </si>
  <si>
    <t>Konkani (Kannada Script)</t>
  </si>
  <si>
    <t>Kikongo</t>
  </si>
  <si>
    <t>Kikuyu</t>
  </si>
  <si>
    <t>Kirundi</t>
  </si>
  <si>
    <t>Kisii (Kenya)</t>
  </si>
  <si>
    <t>Krio (SL)</t>
  </si>
  <si>
    <t>Laotian</t>
  </si>
  <si>
    <t>Luo (Uganda)</t>
  </si>
  <si>
    <t>Lutora</t>
  </si>
  <si>
    <t>Mandingo/Mandinka</t>
  </si>
  <si>
    <t>Mauritian-Creole</t>
  </si>
  <si>
    <t>Papiamento</t>
  </si>
  <si>
    <t>Seychelles-Creole</t>
  </si>
  <si>
    <t>Wolof</t>
  </si>
  <si>
    <t>Gaelic (Scottish &amp; Irish)</t>
  </si>
  <si>
    <t>Welsh</t>
  </si>
  <si>
    <t>Icelandic</t>
  </si>
  <si>
    <t>The prices insterted in this pricing matrix must be based on:</t>
  </si>
  <si>
    <t>e) direct labour costs (the basic pay rate paid by the Supplier to its staff; including any premium time payment, fringe benefits and bonus payments). Please refer to Framework Schedule 3 (Framework Prices).</t>
  </si>
  <si>
    <t>d) all second tier (and subsequent tier) supply chain partners commission and/or markups.</t>
  </si>
  <si>
    <t>b) cancellations as set out in section 17 of Attachment 1a - Framework Schedule 1 (Specification).</t>
  </si>
  <si>
    <t>h) all costs associated with holidays with pay, sickness leave with pay, customary and public holidays.</t>
  </si>
  <si>
    <t>j) profit.</t>
  </si>
  <si>
    <t>k) the CCS Management Charge of 1%, which shall be paid by you to us as set out in Framework Schedule 5 (Management Charges and Information) and section 14 of the Framework Award Form.</t>
  </si>
  <si>
    <t>You must not add any information into any other cells, nor alter, amend or change the format or layout of this Pricing Matrix in any way. You must not insert or attach any notes or comments into any of the worksheets.</t>
  </si>
  <si>
    <t>Any such alteration, amendment, change or addition will be disregarded by CCS and your bid may be deemed non-compliant.</t>
  </si>
  <si>
    <t>Tab</t>
  </si>
  <si>
    <t>Index</t>
  </si>
  <si>
    <t>Response required</t>
  </si>
  <si>
    <t>3a</t>
  </si>
  <si>
    <t>Cover Sheet</t>
  </si>
  <si>
    <t>Global Regions</t>
  </si>
  <si>
    <t>Language Groups</t>
  </si>
  <si>
    <t>Instructions</t>
  </si>
  <si>
    <t>Language Group</t>
  </si>
  <si>
    <t>RM6302 - Language Services</t>
  </si>
  <si>
    <t>Tier 2 Clearance</t>
  </si>
  <si>
    <t>Unit of Measure</t>
  </si>
  <si>
    <t>Tier 1</t>
  </si>
  <si>
    <t>Tier 2</t>
  </si>
  <si>
    <t>Clearance</t>
  </si>
  <si>
    <t>Timescale</t>
  </si>
  <si>
    <t>Service Group Level 2</t>
  </si>
  <si>
    <t>Service Group Level 1</t>
  </si>
  <si>
    <t>Price</t>
  </si>
  <si>
    <t>Service Group Level 3</t>
  </si>
  <si>
    <t>Total Table Price</t>
  </si>
  <si>
    <t>Percentage Weighting</t>
  </si>
  <si>
    <t>Per day</t>
  </si>
  <si>
    <t>Refer to '3a. Band Definition Spoken' for a description of each band of spoken language interpreter.</t>
  </si>
  <si>
    <t>11. Spoken Face to Face Interpretation Services, UK and Overseas</t>
  </si>
  <si>
    <t>Operational Support, UK</t>
  </si>
  <si>
    <t>Site Manager</t>
  </si>
  <si>
    <t>Lead Linguist</t>
  </si>
  <si>
    <t>UK National</t>
  </si>
  <si>
    <t>Third Country National</t>
  </si>
  <si>
    <t>Locally Recruited Worker</t>
  </si>
  <si>
    <t>N/A</t>
  </si>
  <si>
    <t>Europe</t>
  </si>
  <si>
    <t>Table A - Spoken Face to Face (UK)</t>
  </si>
  <si>
    <t>i) all costs associated with the recruitment, training, security vetting for Tier 1 clearances.</t>
  </si>
  <si>
    <t>Definitions</t>
  </si>
  <si>
    <t>Descriptions</t>
  </si>
  <si>
    <t>Weighted Price</t>
  </si>
  <si>
    <t>Band Definition - Spoken</t>
  </si>
  <si>
    <t>Rate 4</t>
  </si>
  <si>
    <r>
      <t xml:space="preserve">Please enter your organisation's full name in the </t>
    </r>
    <r>
      <rPr>
        <b/>
        <sz val="16"/>
        <color theme="6"/>
        <rFont val="Calibri"/>
        <family val="2"/>
        <scheme val="minor"/>
      </rPr>
      <t>grey</t>
    </r>
    <r>
      <rPr>
        <b/>
        <sz val="16"/>
        <color rgb="FF0070C0"/>
        <rFont val="Calibri"/>
        <family val="2"/>
        <scheme val="minor"/>
      </rPr>
      <t xml:space="preserve"> </t>
    </r>
    <r>
      <rPr>
        <b/>
        <sz val="16"/>
        <color theme="1"/>
        <rFont val="Calibri"/>
        <family val="2"/>
        <scheme val="minor"/>
      </rPr>
      <t>cell below:</t>
    </r>
  </si>
  <si>
    <t>f) payroll burden (all costs of taxes and contributions imposed by law or regulations. For example: employer’s liability insurance, unemployment compensation, old age benefits, pensions and annuities and disability insurance).</t>
  </si>
  <si>
    <t>g) all costs of the Supplier’s standard employee benefits (For example: retirement funds, health and life assurances and any bonus schemes).</t>
  </si>
  <si>
    <t>When entering prices, enter only the numerical value. Do not add or include any additional characters, such as: "£".</t>
  </si>
  <si>
    <t>Tier 1 Clearance</t>
  </si>
  <si>
    <t xml:space="preserve">Refers to the following clearances:
BPSS
DBS/DBS Enhanced
Disclosure Scotland
Access Northern Ireland
Please refer to attachment 1a - Framework Specification for more detail. </t>
  </si>
  <si>
    <t>Refers to the following clearances:
NPPV3
CTC
SC/SC Enhanced
DV
Please refer to attachment 1a - Framework Specification for more detail.</t>
  </si>
  <si>
    <t>Complete the GREY box with your organisation name.</t>
  </si>
  <si>
    <t>Read the instructions carefully. No response required.</t>
  </si>
  <si>
    <t>Describes the band definitions of interpreters of spoken languages. No response required.</t>
  </si>
  <si>
    <t>Describes and categorises the commonly needed languages. Please note this is not an exhaustive list and is provided to assist with pricing. No response required.</t>
  </si>
  <si>
    <t>Refers to the rate charged for work during the time period:
8 hours in any 24 hour period</t>
  </si>
  <si>
    <t>Native speaker of the relevant foreign language and RQF Level 2 interpreting course</t>
  </si>
  <si>
    <t>Native speaker of the relevant foreign language and Community Interpreting Certificate (Level 3) or an equivalent qualification at RQF Level 3 interpreting course</t>
  </si>
  <si>
    <t>Diploma in Public Sector Interpreting (any specialism); Diploma in Police Interpreting; RQF Level 6 qualification which clearly demonstrates the ability to operate in English and a foreign language fluently</t>
  </si>
  <si>
    <t>4b</t>
  </si>
  <si>
    <t>4a</t>
  </si>
  <si>
    <t>4b. Global Regions</t>
  </si>
  <si>
    <t>Describes the global regions and countries in these regions. Please note this is not an exhaustive list and is provided to assist with pricing. No response required.</t>
  </si>
  <si>
    <t>4a. Language Groups</t>
  </si>
  <si>
    <t>Spoken F-F Overseas and UK</t>
  </si>
  <si>
    <t>Refer to '4a. Language Groups' which lists commonly required languages. Note all prices are inclusive of all languages, including any which may not be listed.</t>
  </si>
  <si>
    <t>Refer to '4b. Global Regions' which lists global region names and the countries in those regions.</t>
  </si>
  <si>
    <t>Refer to '2. Instructions' for a description of Tier 1-2 clearance</t>
  </si>
  <si>
    <t>Refer to '2. Instructions' for a description of Rates 1-4</t>
  </si>
  <si>
    <t>A</t>
  </si>
  <si>
    <t>C</t>
  </si>
  <si>
    <t>Table C - Spoken Face to Face (Overseas)</t>
  </si>
  <si>
    <t>Table B -  Operational Support (UK)</t>
  </si>
  <si>
    <t>Table Reference</t>
  </si>
  <si>
    <t>Spoken Face to Face Interpreting, UK</t>
  </si>
  <si>
    <t>Spoken Face to Face Interpreting, North America</t>
  </si>
  <si>
    <t>Spoken Face to Face Interpreting, Central America and the Carribean</t>
  </si>
  <si>
    <t>Spoken Face to Face Interpreting, South America</t>
  </si>
  <si>
    <t>Spoken Face to Face Interpreting, Europe</t>
  </si>
  <si>
    <t>Spoken Face to Face Interpreting, Middle East and North Africa</t>
  </si>
  <si>
    <t>Spoken Face to Face Interpreting, Sub-Saharan Africa</t>
  </si>
  <si>
    <t>Spoken Face to Face Interpreting, South Asia</t>
  </si>
  <si>
    <t>Spoken Face to Face Interpreting, East Asia</t>
  </si>
  <si>
    <t>Spoken Face to Face Interpreting, South East Asia</t>
  </si>
  <si>
    <t>Spoken Face to Face Interpreting, Oceania</t>
  </si>
  <si>
    <t>Spoken Face to Face Interpreting, Central Asia</t>
  </si>
  <si>
    <t>Lot 5 - Spoken Face to Face Interpretation Services, UK and Overseas</t>
  </si>
  <si>
    <t>Complete all YELLOW and GREEN boxes</t>
  </si>
  <si>
    <t>Attachment 3e - Pricing Matrix for Language Services</t>
  </si>
  <si>
    <t>Before completing this Pricing Matrix, please read these instructions in combination with Framework Schedule 3 (Framework Prices) of Attachment 9 - Framework Contract Documents, and paragraph 11 of Attachment 2 - How to Bid, which contains important information about how the information you provide will be evaluated.</t>
  </si>
  <si>
    <t>a) an insurance level sufficient to cover the limit of liability listed in Joing Schedule 3 (Insurance Requiremens) of Attachment 9 - Framework contract documents.</t>
  </si>
  <si>
    <t>c) travel costs and travel time up to a 5 mile radius, the point of origin of the journey being the Individuals home or current location, whichever is closest to the assignment.</t>
  </si>
  <si>
    <r>
      <rPr>
        <sz val="11"/>
        <color theme="1"/>
        <rFont val="Calibri"/>
      </rPr>
      <t>This workbook is protected and Bidders should only enter information into the boxes highlighted</t>
    </r>
    <r>
      <rPr>
        <sz val="11"/>
        <color rgb="FF0070C0"/>
        <rFont val="Calibri"/>
      </rPr>
      <t xml:space="preserve"> </t>
    </r>
    <r>
      <rPr>
        <b/>
        <sz val="11"/>
        <color theme="1"/>
        <rFont val="Calibri"/>
      </rPr>
      <t xml:space="preserve">YELLOW </t>
    </r>
    <r>
      <rPr>
        <sz val="11"/>
        <color theme="1"/>
        <rFont val="Calibri"/>
      </rPr>
      <t>and</t>
    </r>
    <r>
      <rPr>
        <b/>
        <sz val="11"/>
        <color theme="1"/>
        <rFont val="Calibri"/>
      </rPr>
      <t xml:space="preserve"> GREEN;</t>
    </r>
    <r>
      <rPr>
        <sz val="11"/>
        <color theme="1"/>
        <rFont val="Calibri"/>
      </rPr>
      <t xml:space="preserve"> a</t>
    </r>
    <r>
      <rPr>
        <sz val="11"/>
        <color theme="1"/>
        <rFont val="Calibri"/>
      </rPr>
      <t>ll other cells are locked for editing.</t>
    </r>
  </si>
  <si>
    <t>All YELLOW  cells will be used for the pricing evaluation as per the detailed instructions in the 'How to Bid' document. All prices entered into the GREEN cells will still form part of your Framework pricing but will not be evaluated. Please note: If you are successful in this competition, the prices submitted in the YELLOW and GREEN cells will be incorporated into Framework Schedule 3 (Framework Prices) of your Framework Contract and will be the maximum chargeable to Buyers at the further competition stage. Therefore you MUST ensure this information is correct.</t>
  </si>
  <si>
    <t>Other than the cover sheet, boxes highlighted GREY are for evaluation purposes and will be automatically populated.</t>
  </si>
  <si>
    <t>You must ensure that the completed Pricing Matrix is uploaded to question PQ5 in the e-Sourcing Suite (commercial envelope) prior to the Bid Submission Deadline.
You must name the file [price_insertyourcompanyname].</t>
  </si>
  <si>
    <t>Evaluation Purposes Table Only: Spoken Face to Face Interpretation Services UK and Overseas weighted table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</si>
</sst>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font>
      <sz val="11"/>
      <color theme="1"/>
      <name val="Calibri"/>
      <family val="2"/>
      <scheme val="minor"/>
    </font>
    <font>
      <b/>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sz val="11"/>
      <color theme="0"/>
      <name val="Calibri"/>
      <family val="2"/>
      <scheme val="minor"/>
    </font>
    <font>
      <b/>
      <sz val="16"/>
      <color rgb="FF0070C0"/>
      <name val="Calibri"/>
      <family val="2"/>
      <scheme val="minor"/>
    </font>
    <font>
      <b/>
      <sz val="16"/>
      <color theme="6"/>
      <name val="Calibri"/>
      <family val="2"/>
      <scheme val="minor"/>
    </font>
    <font>
      <b/>
      <sz val="16"/>
      <color theme="1"/>
      <name val="Calibri"/>
    </font>
    <font>
      <b/>
      <sz val="11"/>
      <color theme="1"/>
      <name val="Calibri"/>
    </font>
    <font>
      <sz val="11"/>
      <color theme="1"/>
      <name val="Calibri"/>
    </font>
    <font>
      <sz val="11"/>
      <name val="Calibri"/>
    </font>
    <font>
      <sz val="11"/>
      <color rgb="FF0070C0"/>
      <name val="Calibri"/>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5"/>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3">
    <xf numFmtId="0" fontId="0" fillId="0" borderId="0"/>
    <xf numFmtId="44" fontId="2" fillId="0" borderId="0" applyFont="0" applyFill="0" applyBorder="0" applyAlignment="0" applyProtection="0"/>
    <xf numFmtId="0" fontId="2" fillId="4" borderId="0" applyNumberFormat="0" applyBorder="0" applyAlignment="0" applyProtection="0"/>
  </cellStyleXfs>
  <cellXfs count="73">
    <xf numFmtId="0" fontId="0" fillId="0" borderId="0" xfId="0"/>
    <xf numFmtId="0" fontId="1" fillId="0" borderId="0" xfId="0" applyFont="1"/>
    <xf numFmtId="0" fontId="3" fillId="0" borderId="0" xfId="0" applyFont="1"/>
    <xf numFmtId="44" fontId="0" fillId="0" borderId="0" xfId="1" applyFont="1"/>
    <xf numFmtId="0" fontId="0" fillId="0" borderId="1" xfId="0" applyBorder="1"/>
    <xf numFmtId="0" fontId="0" fillId="0" borderId="0" xfId="0" applyFill="1"/>
    <xf numFmtId="0" fontId="2" fillId="0" borderId="0" xfId="2" applyFill="1"/>
    <xf numFmtId="0" fontId="0" fillId="0" borderId="1" xfId="2" applyFont="1" applyFill="1" applyBorder="1"/>
    <xf numFmtId="0" fontId="0" fillId="0" borderId="0" xfId="2" applyFont="1" applyFill="1"/>
    <xf numFmtId="0" fontId="3" fillId="0" borderId="6" xfId="0" applyFont="1" applyFill="1" applyBorder="1"/>
    <xf numFmtId="0" fontId="3" fillId="0" borderId="8" xfId="0" applyFont="1" applyFill="1" applyBorder="1"/>
    <xf numFmtId="0" fontId="3" fillId="0" borderId="6" xfId="2" applyFont="1" applyFill="1" applyBorder="1"/>
    <xf numFmtId="0" fontId="5" fillId="0" borderId="5" xfId="0" applyFont="1" applyBorder="1"/>
    <xf numFmtId="0" fontId="5" fillId="0" borderId="4" xfId="0" applyFont="1" applyBorder="1"/>
    <xf numFmtId="0" fontId="0" fillId="0" borderId="9" xfId="0" applyBorder="1" applyAlignment="1">
      <alignment vertical="top"/>
    </xf>
    <xf numFmtId="0" fontId="0" fillId="0" borderId="10" xfId="0" applyBorder="1" applyAlignment="1">
      <alignment vertical="top" wrapText="1"/>
    </xf>
    <xf numFmtId="0" fontId="0" fillId="0" borderId="3" xfId="0" applyBorder="1" applyAlignment="1">
      <alignment vertical="top"/>
    </xf>
    <xf numFmtId="0" fontId="0" fillId="0" borderId="2" xfId="0" applyBorder="1" applyAlignment="1">
      <alignment vertical="top" wrapText="1"/>
    </xf>
    <xf numFmtId="0" fontId="1" fillId="0" borderId="5" xfId="0" applyFont="1" applyBorder="1"/>
    <xf numFmtId="0" fontId="1" fillId="0" borderId="11" xfId="0" applyFont="1" applyBorder="1"/>
    <xf numFmtId="0" fontId="1" fillId="0" borderId="4" xfId="0" applyFont="1" applyBorder="1"/>
    <xf numFmtId="0" fontId="0" fillId="0" borderId="9" xfId="0" applyBorder="1" applyAlignment="1">
      <alignment horizontal="center"/>
    </xf>
    <xf numFmtId="0" fontId="0" fillId="0" borderId="10" xfId="0" applyBorder="1"/>
    <xf numFmtId="0" fontId="2" fillId="0" borderId="1" xfId="2" applyFill="1" applyBorder="1"/>
    <xf numFmtId="0" fontId="0" fillId="0" borderId="10" xfId="2" applyFont="1" applyFill="1" applyBorder="1"/>
    <xf numFmtId="0" fontId="0" fillId="0" borderId="3" xfId="0" applyBorder="1" applyAlignment="1">
      <alignment horizontal="center"/>
    </xf>
    <xf numFmtId="0" fontId="0" fillId="0" borderId="12" xfId="0" applyBorder="1"/>
    <xf numFmtId="0" fontId="0" fillId="0" borderId="2" xfId="0" applyFont="1" applyBorder="1"/>
    <xf numFmtId="0" fontId="0" fillId="0" borderId="2" xfId="0" applyBorder="1"/>
    <xf numFmtId="0" fontId="0" fillId="0" borderId="3" xfId="0" applyBorder="1"/>
    <xf numFmtId="0" fontId="0" fillId="0" borderId="4" xfId="0" applyBorder="1"/>
    <xf numFmtId="0" fontId="0" fillId="0" borderId="5" xfId="0" applyBorder="1"/>
    <xf numFmtId="0" fontId="1" fillId="0" borderId="5" xfId="0" applyFont="1" applyBorder="1" applyAlignment="1">
      <alignment wrapText="1"/>
    </xf>
    <xf numFmtId="0" fontId="1" fillId="0" borderId="11" xfId="0" applyFont="1" applyBorder="1" applyAlignment="1">
      <alignment wrapText="1"/>
    </xf>
    <xf numFmtId="0" fontId="1" fillId="0" borderId="4" xfId="0" applyFont="1" applyBorder="1" applyAlignment="1">
      <alignment wrapText="1"/>
    </xf>
    <xf numFmtId="0" fontId="0" fillId="0" borderId="9" xfId="0" applyBorder="1" applyAlignment="1">
      <alignment wrapText="1"/>
    </xf>
    <xf numFmtId="0" fontId="0" fillId="0" borderId="1" xfId="0" applyBorder="1" applyAlignment="1">
      <alignment wrapText="1"/>
    </xf>
    <xf numFmtId="0" fontId="0" fillId="0" borderId="10" xfId="0" applyBorder="1" applyAlignment="1">
      <alignment wrapText="1"/>
    </xf>
    <xf numFmtId="0" fontId="0" fillId="0" borderId="3" xfId="0" applyBorder="1" applyAlignment="1">
      <alignment wrapText="1"/>
    </xf>
    <xf numFmtId="0" fontId="0" fillId="0" borderId="12" xfId="0" applyBorder="1" applyAlignment="1">
      <alignment wrapText="1"/>
    </xf>
    <xf numFmtId="0" fontId="0" fillId="0" borderId="2" xfId="0" applyBorder="1" applyAlignment="1">
      <alignment wrapText="1"/>
    </xf>
    <xf numFmtId="0" fontId="0" fillId="0" borderId="9" xfId="2" applyFont="1" applyFill="1" applyBorder="1" applyAlignment="1">
      <alignment horizontal="center"/>
    </xf>
    <xf numFmtId="0" fontId="0" fillId="0" borderId="9" xfId="0" applyBorder="1"/>
    <xf numFmtId="0" fontId="0" fillId="0" borderId="11" xfId="0" applyBorder="1"/>
    <xf numFmtId="44" fontId="0" fillId="0" borderId="1" xfId="0" applyNumberFormat="1" applyBorder="1"/>
    <xf numFmtId="44" fontId="0" fillId="0" borderId="12" xfId="0" applyNumberFormat="1" applyBorder="1"/>
    <xf numFmtId="44" fontId="0" fillId="0" borderId="10" xfId="1" applyFont="1" applyBorder="1"/>
    <xf numFmtId="44" fontId="0" fillId="0" borderId="2" xfId="1" applyFont="1" applyBorder="1"/>
    <xf numFmtId="0" fontId="0" fillId="0" borderId="12" xfId="2" applyFont="1" applyFill="1" applyBorder="1"/>
    <xf numFmtId="0" fontId="0" fillId="0" borderId="0" xfId="0" applyAlignment="1">
      <alignment wrapText="1"/>
    </xf>
    <xf numFmtId="0" fontId="0" fillId="0" borderId="0" xfId="0" applyAlignment="1"/>
    <xf numFmtId="0" fontId="3" fillId="2" borderId="7" xfId="0" applyFont="1" applyFill="1" applyBorder="1" applyAlignment="1" applyProtection="1">
      <alignment wrapText="1"/>
      <protection locked="0"/>
    </xf>
    <xf numFmtId="44" fontId="0" fillId="3" borderId="10" xfId="1" applyFont="1" applyFill="1" applyBorder="1" applyProtection="1">
      <protection locked="0"/>
    </xf>
    <xf numFmtId="44" fontId="0" fillId="3" borderId="2" xfId="1" applyFont="1" applyFill="1" applyBorder="1" applyProtection="1">
      <protection locked="0"/>
    </xf>
    <xf numFmtId="44" fontId="0" fillId="5" borderId="10" xfId="1" applyFont="1" applyFill="1" applyBorder="1" applyProtection="1">
      <protection locked="0"/>
    </xf>
    <xf numFmtId="44" fontId="0" fillId="5" borderId="2" xfId="1" applyFont="1" applyFill="1" applyBorder="1" applyProtection="1">
      <protection locked="0"/>
    </xf>
    <xf numFmtId="0" fontId="10" fillId="0" borderId="0" xfId="0" applyFont="1" applyAlignment="1"/>
    <xf numFmtId="0" fontId="10" fillId="0" borderId="16" xfId="0" applyFont="1" applyBorder="1" applyAlignment="1">
      <alignment wrapText="1"/>
    </xf>
    <xf numFmtId="0" fontId="0" fillId="0" borderId="0" xfId="0" applyFont="1" applyAlignment="1"/>
    <xf numFmtId="0" fontId="11" fillId="0" borderId="17" xfId="0" applyFont="1" applyBorder="1"/>
    <xf numFmtId="0" fontId="8"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9" fillId="0" borderId="0" xfId="0" applyFont="1" applyAlignment="1">
      <alignment vertical="top" wrapText="1"/>
    </xf>
    <xf numFmtId="0" fontId="9" fillId="0" borderId="13" xfId="0" applyFont="1" applyBorder="1" applyAlignment="1">
      <alignment wrapText="1"/>
    </xf>
    <xf numFmtId="0" fontId="11" fillId="0" borderId="14" xfId="0" applyFont="1" applyBorder="1"/>
    <xf numFmtId="0" fontId="11" fillId="0" borderId="15" xfId="0" applyFont="1" applyBorder="1"/>
    <xf numFmtId="0" fontId="10" fillId="0" borderId="18" xfId="0" applyFont="1" applyBorder="1" applyAlignment="1">
      <alignment wrapText="1"/>
    </xf>
    <xf numFmtId="0" fontId="11" fillId="0" borderId="19" xfId="0" applyFont="1" applyBorder="1"/>
    <xf numFmtId="0" fontId="11" fillId="0" borderId="20" xfId="0" applyFont="1" applyBorder="1"/>
    <xf numFmtId="0" fontId="3" fillId="0" borderId="0" xfId="0" applyFont="1" applyAlignment="1"/>
    <xf numFmtId="0" fontId="4" fillId="0" borderId="0" xfId="0" applyFont="1" applyAlignment="1"/>
    <xf numFmtId="0" fontId="0" fillId="0" borderId="0" xfId="0" applyAlignment="1"/>
  </cellXfs>
  <cellStyles count="3">
    <cellStyle name="40% - Accent1" xfId="2" builtinId="31"/>
    <cellStyle name="Currency" xfId="1" builtinId="4"/>
    <cellStyle name="Normal" xfId="0" builtinId="0"/>
  </cellStyles>
  <dxfs count="77">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92D050"/>
        </patternFill>
      </fill>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rgb="FFFFFF00"/>
        </patternFill>
      </fill>
      <border diagonalUp="0" diagonalDown="0">
        <left style="thin">
          <color indexed="64"/>
        </left>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34" formatCode="_-&quot;£&quot;* #,##0.00_-;\-&quot;£&quot;* #,##0.00_-;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1"/>
        <color rgb="FF0070C0"/>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155A118-F21F-4415-911E-A280C75D5B47}" name="Tab_Index" displayName="Tab_Index" ref="A30:C36" totalsRowShown="0" headerRowDxfId="76" headerRowBorderDxfId="75" tableBorderDxfId="74" totalsRowBorderDxfId="73">
  <autoFilter ref="A30:C36" xr:uid="{33089C1D-0186-46D1-8FDA-B594A70F0F96}"/>
  <tableColumns count="3">
    <tableColumn id="1" xr3:uid="{36891436-C18E-4EE2-9991-174701B80798}" name="Tab" dataDxfId="72"/>
    <tableColumn id="2" xr3:uid="{C4E34CD7-0BC9-4C38-BF7D-95CF455EF687}" name="Index" dataDxfId="71"/>
    <tableColumn id="3" xr3:uid="{7AA6E34F-0C5F-4111-A6A1-824522E5B61C}" name="Response required" dataDxfId="7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61D31C0-B66E-4EE5-8F21-3E98CE6969F2}" name="Definitions" displayName="Definitions" ref="A25:B28" totalsRowShown="0" headerRowDxfId="69" headerRowBorderDxfId="68" tableBorderDxfId="67" totalsRowBorderDxfId="66">
  <autoFilter ref="A25:B28" xr:uid="{50804366-4BF3-4F99-8FBA-87499D9E9ED0}"/>
  <tableColumns count="2">
    <tableColumn id="1" xr3:uid="{E54C2AEA-D4EA-4852-9139-55DB77C12F7B}" name="Definitions" dataDxfId="65"/>
    <tableColumn id="2" xr3:uid="{44173C43-32C6-4D4E-A5E7-6BBEF0E7C4EC}" name="Descriptions" dataDxfId="6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CC30456-3C3A-46A9-AEC0-D02A7FAECD29}" name="Spoken_Bands" displayName="Spoken_Bands" ref="A3:E6" totalsRowShown="0" headerRowDxfId="63" dataDxfId="61" headerRowBorderDxfId="62" tableBorderDxfId="60" totalsRowBorderDxfId="59">
  <autoFilter ref="A3:E6" xr:uid="{D36B453C-2524-4A4F-9580-F80AF0548A3F}"/>
  <tableColumns count="5">
    <tableColumn id="1" xr3:uid="{85D0C22B-E779-4C45-85BF-CAEAD93D0D39}" name="Band" dataDxfId="58"/>
    <tableColumn id="2" xr3:uid="{0408B5DC-18EA-40AD-B17A-BF7738BAF530}" name="English Language Skills (minimum requirement)" dataDxfId="57"/>
    <tableColumn id="3" xr3:uid="{CCBF0E13-CCA6-4343-B106-96FF1571BD26}" name="Qualifications or Equivalent" dataDxfId="56"/>
    <tableColumn id="4" xr3:uid="{056ADE95-12AC-4C8E-817D-17E61AE5361E}" name="Experience" dataDxfId="55"/>
    <tableColumn id="5" xr3:uid="{9B7B8A05-ACE7-4018-B754-E38525351C8D}" name="Tasks" dataDxfId="5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6385895-3873-48F2-B7DA-ECD8DDE22A4C}" name="Language_Groups" displayName="Language_Groups" ref="A3:B125" totalsRowShown="0" headerRowDxfId="53" headerRowBorderDxfId="52" tableBorderDxfId="51" totalsRowBorderDxfId="50">
  <autoFilter ref="A3:B125" xr:uid="{73D1F21D-16B7-4907-BB90-C9313F6556B0}"/>
  <tableColumns count="2">
    <tableColumn id="1" xr3:uid="{5A47DA09-ADBF-4D23-8ACF-D3B9CE67A16D}" name="Language Group" dataDxfId="49"/>
    <tableColumn id="2" xr3:uid="{8A8B6368-7C06-4726-985B-EB6DD31520D1}" name="Language" dataDxfId="4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2A10DF-8546-432E-8FE8-37F4A9629A10}" name="Global_Regions" displayName="Global_Regions" ref="A3:B192" totalsRowShown="0" headerRowDxfId="47" headerRowBorderDxfId="46" tableBorderDxfId="45" totalsRowBorderDxfId="44">
  <autoFilter ref="A3:B192" xr:uid="{38A2C2E0-B695-48F3-8964-9E5E3D935A16}"/>
  <tableColumns count="2">
    <tableColumn id="1" xr3:uid="{12D301BA-CB0E-4CFC-BC76-AD611F43272E}" name="Region" dataDxfId="43"/>
    <tableColumn id="2" xr3:uid="{6134F92E-AC97-4EDF-9220-60F34F90C969}" name="Country" dataDxfId="4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DCEDFD0-F968-44FE-B0EF-E4C5328994E5}" name="SpokenFaceFaceOverseas_Evaluation" displayName="SpokenFaceFaceOverseas_Evaluation" ref="A57:D59" totalsRowShown="0" headerRowDxfId="41" headerRowBorderDxfId="40" tableBorderDxfId="39" totalsRowBorderDxfId="38">
  <autoFilter ref="A57:D59" xr:uid="{89E3E356-E6BF-4927-B0B2-DB69469399FE}"/>
  <tableColumns count="4">
    <tableColumn id="1" xr3:uid="{9AEA6BE8-4096-46BD-A416-74DF1C8C539C}" name="Table Reference" dataDxfId="37"/>
    <tableColumn id="2" xr3:uid="{F2170AB8-22B9-4067-A56C-22B0FC6CBF18}" name="Total Table Price" dataDxfId="36" dataCellStyle="Currency">
      <calculatedColumnFormula>SUM(G10:G13)</calculatedColumnFormula>
    </tableColumn>
    <tableColumn id="3" xr3:uid="{DA3821FB-8987-458D-A6F6-D956C5334EF2}" name="Percentage Weighting" dataDxfId="35"/>
    <tableColumn id="4" xr3:uid="{9A5C887D-134D-4267-9B51-2E497DBAA429}" name="Weighted Price" dataDxfId="34" dataCellStyle="Currency">
      <calculatedColumnFormula>(B58/100)*C58</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FC59CD6-53AF-47B3-BE2C-092666E41EFE}" name="SpokenFaceFaceOverseas_A" displayName="SpokenFaceFaceOverseas_A" ref="A9:G13" totalsRowShown="0" headerRowDxfId="33" headerRowBorderDxfId="32" tableBorderDxfId="31" totalsRowBorderDxfId="30">
  <autoFilter ref="A9:G13" xr:uid="{8545F4E6-8F14-47CA-8C02-240248661180}"/>
  <tableColumns count="7">
    <tableColumn id="1" xr3:uid="{19F1ECF9-A7E0-4790-A85F-644DE52D8EC7}" name="Service Group Level 1" dataDxfId="29"/>
    <tableColumn id="2" xr3:uid="{3375837E-DD4B-48E3-AD22-788FB1C8A8EC}" name="Service Group Level 2" dataDxfId="28"/>
    <tableColumn id="3" xr3:uid="{381D3383-48DD-4DC7-8229-7E8F2492F528}" name="Service Group Level 3" dataDxfId="27"/>
    <tableColumn id="4" xr3:uid="{869EF8FE-7CE0-4946-BDA7-39FBB78B7909}" name="Clearance" dataDxfId="26"/>
    <tableColumn id="5" xr3:uid="{0B81243E-ACB5-46F6-B036-7A43871C7899}" name="Timescale" dataDxfId="25" dataCellStyle="40% - Accent1"/>
    <tableColumn id="6" xr3:uid="{B93AC933-B205-4268-8ED1-019C93DE2F96}" name="Unit of Measure" dataDxfId="24"/>
    <tableColumn id="7" xr3:uid="{EA84531B-7974-468F-8AF8-571A26923560}" name="Price" dataDxfId="23" dataCellStyle="Currency"/>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D2B3421-E8A0-467F-8FE0-F1FD40EA1188}" name="SpokenFaceFaceOverseas_B" displayName="SpokenFaceFaceOverseas_B" ref="A16:G18" totalsRowShown="0" headerRowDxfId="22" dataDxfId="20" headerRowBorderDxfId="21" tableBorderDxfId="19" totalsRowBorderDxfId="18" dataCellStyle="40% - Accent1">
  <autoFilter ref="A16:G18" xr:uid="{947A6559-E123-4B78-92F0-1C90E39BC6EA}"/>
  <tableColumns count="7">
    <tableColumn id="1" xr3:uid="{7F07B311-CD4E-4FB8-AEE0-57DB9B48521E}" name="Service Group Level 1" dataDxfId="17"/>
    <tableColumn id="2" xr3:uid="{9101E1EB-D16D-4EB5-AB78-C6146A61D4B0}" name="Service Group Level 2" dataDxfId="16"/>
    <tableColumn id="3" xr3:uid="{3340FB10-9E56-44FC-802B-FEB9E3E9A60B}" name="Service Group Level 3" dataDxfId="15"/>
    <tableColumn id="4" xr3:uid="{B7F5035E-7441-449F-9BCF-7342BA251CD8}" name="Clearance" dataDxfId="14" dataCellStyle="40% - Accent1"/>
    <tableColumn id="5" xr3:uid="{EB1F7ED4-D998-47A7-A4A0-D9B296AD7D33}" name="Timescale" dataDxfId="13" dataCellStyle="40% - Accent1"/>
    <tableColumn id="6" xr3:uid="{EEF707F3-19AA-4A07-AD92-4B67F9E8783A}" name="Unit of Measure" dataDxfId="12" dataCellStyle="40% - Accent1"/>
    <tableColumn id="7" xr3:uid="{7921DE37-30DC-403B-9D71-8F015CAC2FEE}" name="Price" dataDxfId="11" dataCellStyle="Currency"/>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6179D84-C723-4F37-A7AD-6BDA17BB9F14}" name="SpokenFaceFaceOverseas_C" displayName="SpokenFaceFaceOverseas_C" ref="A21:G54" totalsRowShown="0" headerRowDxfId="10" headerRowBorderDxfId="9" tableBorderDxfId="8" totalsRowBorderDxfId="7">
  <autoFilter ref="A21:G54" xr:uid="{CD10C40C-6A0F-443D-8D38-933DF10A88F7}"/>
  <tableColumns count="7">
    <tableColumn id="1" xr3:uid="{333671BE-5510-42B6-9F6C-3C5CD3529680}" name="Service Group Level 1" dataDxfId="6"/>
    <tableColumn id="2" xr3:uid="{32E03BE0-CFF3-42BA-A04B-6BA2A64733CE}" name="Service Group Level 2" dataDxfId="5"/>
    <tableColumn id="3" xr3:uid="{C46EA789-3A35-4151-B21F-25426FD3D61C}" name="Service Group Level 3" dataDxfId="4"/>
    <tableColumn id="4" xr3:uid="{5CC914C0-384B-4B09-A7E5-26A0AD7F2E24}" name="Clearance" dataDxfId="3"/>
    <tableColumn id="5" xr3:uid="{EB1DEEE1-555B-42D0-836F-95CD55EC20EB}" name="Timescale" dataDxfId="2" dataCellStyle="40% - Accent1"/>
    <tableColumn id="6" xr3:uid="{0D4B847B-5718-4B9C-803B-87B6063A06DE}" name="Unit of Measure" dataDxfId="1"/>
    <tableColumn id="7" xr3:uid="{8BF20F92-3307-4A56-8803-5437A02054E6}" name="Price" data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5.bin"/><Relationship Id="rId5" Type="http://schemas.openxmlformats.org/officeDocument/2006/relationships/table" Target="../tables/table9.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5528A-39A4-429E-A468-2BD5EB8AA0F3}">
  <sheetPr codeName="Sheet1"/>
  <dimension ref="A1:C5"/>
  <sheetViews>
    <sheetView showGridLines="0" tabSelected="1" workbookViewId="0">
      <selection activeCell="A4" sqref="A4"/>
    </sheetView>
  </sheetViews>
  <sheetFormatPr defaultRowHeight="21"/>
  <cols>
    <col min="1" max="1" width="89" style="2" bestFit="1" customWidth="1"/>
  </cols>
  <sheetData>
    <row r="1" spans="1:3">
      <c r="A1" s="10" t="s">
        <v>441</v>
      </c>
    </row>
    <row r="2" spans="1:3">
      <c r="A2" s="11" t="s">
        <v>439</v>
      </c>
    </row>
    <row r="3" spans="1:3">
      <c r="A3" s="9" t="s">
        <v>0</v>
      </c>
    </row>
    <row r="4" spans="1:3">
      <c r="A4" s="9" t="s">
        <v>397</v>
      </c>
      <c r="C4" s="6"/>
    </row>
    <row r="5" spans="1:3" ht="21.5" thickBot="1">
      <c r="A5" s="51"/>
    </row>
  </sheetData>
  <sheetProtection algorithmName="SHA-512" hashValue="tDk41SeWXcngKMp9i7uAErPkuyaQnVbhra6X337mcN76Rxwuay8DIE+90RY+63KIgQ+GQPeaEaiF0P2gaPg4WQ==" saltValue="4fmfEoqdNTTVpInbjWOAVA=="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93CE-8912-48FA-B3DF-16B1833761A2}">
  <sheetPr codeName="Sheet2"/>
  <dimension ref="A1:C36"/>
  <sheetViews>
    <sheetView showGridLines="0" topLeftCell="A10" zoomScale="78" zoomScaleNormal="78" workbookViewId="0">
      <selection activeCell="A19" sqref="A19:C19"/>
    </sheetView>
  </sheetViews>
  <sheetFormatPr defaultRowHeight="14.5"/>
  <cols>
    <col min="1" max="1" width="15.81640625" customWidth="1"/>
    <col min="2" max="2" width="54.1796875" bestFit="1" customWidth="1"/>
    <col min="3" max="3" width="144.54296875" customWidth="1"/>
  </cols>
  <sheetData>
    <row r="1" spans="1:3" ht="21" customHeight="1">
      <c r="A1" s="60" t="s">
        <v>366</v>
      </c>
      <c r="B1" s="58"/>
      <c r="C1" s="58"/>
    </row>
    <row r="2" spans="1:3" ht="15" customHeight="1">
      <c r="A2" s="61" t="s">
        <v>1</v>
      </c>
      <c r="B2" s="58"/>
      <c r="C2" s="58"/>
    </row>
    <row r="3" spans="1:3" ht="30" customHeight="1">
      <c r="A3" s="62" t="s">
        <v>2</v>
      </c>
      <c r="B3" s="58"/>
      <c r="C3" s="58"/>
    </row>
    <row r="4" spans="1:3" ht="45" customHeight="1">
      <c r="A4" s="63" t="s">
        <v>442</v>
      </c>
      <c r="B4" s="58"/>
      <c r="C4" s="58"/>
    </row>
    <row r="5" spans="1:3" ht="15" customHeight="1">
      <c r="A5" s="64" t="s">
        <v>348</v>
      </c>
      <c r="B5" s="65"/>
      <c r="C5" s="66"/>
    </row>
    <row r="6" spans="1:3" ht="15" customHeight="1">
      <c r="A6" s="57" t="s">
        <v>443</v>
      </c>
      <c r="B6" s="58"/>
      <c r="C6" s="59"/>
    </row>
    <row r="7" spans="1:3" ht="15" customHeight="1">
      <c r="A7" s="57" t="s">
        <v>351</v>
      </c>
      <c r="B7" s="58"/>
      <c r="C7" s="59"/>
    </row>
    <row r="8" spans="1:3" ht="15" customHeight="1">
      <c r="A8" s="57" t="s">
        <v>444</v>
      </c>
      <c r="B8" s="58"/>
      <c r="C8" s="59"/>
    </row>
    <row r="9" spans="1:3" ht="15" customHeight="1">
      <c r="A9" s="57" t="s">
        <v>350</v>
      </c>
      <c r="B9" s="58"/>
      <c r="C9" s="59"/>
    </row>
    <row r="10" spans="1:3" ht="15" customHeight="1">
      <c r="A10" s="57" t="s">
        <v>349</v>
      </c>
      <c r="B10" s="58"/>
      <c r="C10" s="59"/>
    </row>
    <row r="11" spans="1:3" ht="15" customHeight="1">
      <c r="A11" s="57" t="s">
        <v>398</v>
      </c>
      <c r="B11" s="58"/>
      <c r="C11" s="59"/>
    </row>
    <row r="12" spans="1:3" ht="15" customHeight="1">
      <c r="A12" s="57" t="s">
        <v>399</v>
      </c>
      <c r="B12" s="58"/>
      <c r="C12" s="59"/>
    </row>
    <row r="13" spans="1:3" ht="15" customHeight="1">
      <c r="A13" s="57" t="s">
        <v>352</v>
      </c>
      <c r="B13" s="58"/>
      <c r="C13" s="59"/>
    </row>
    <row r="14" spans="1:3" ht="15" customHeight="1">
      <c r="A14" s="57" t="s">
        <v>391</v>
      </c>
      <c r="B14" s="58"/>
      <c r="C14" s="59"/>
    </row>
    <row r="15" spans="1:3">
      <c r="A15" s="57" t="s">
        <v>353</v>
      </c>
      <c r="B15" s="58"/>
      <c r="C15" s="59"/>
    </row>
    <row r="16" spans="1:3" ht="14.5" customHeight="1">
      <c r="A16" s="67" t="s">
        <v>354</v>
      </c>
      <c r="B16" s="68"/>
      <c r="C16" s="69"/>
    </row>
    <row r="17" spans="1:3" ht="30" customHeight="1">
      <c r="A17" s="62" t="s">
        <v>400</v>
      </c>
      <c r="B17" s="58"/>
      <c r="C17" s="58"/>
    </row>
    <row r="18" spans="1:3" ht="14.5" customHeight="1">
      <c r="A18" s="62" t="s">
        <v>445</v>
      </c>
      <c r="B18" s="58"/>
      <c r="C18" s="58"/>
    </row>
    <row r="19" spans="1:3" ht="45.65" customHeight="1">
      <c r="A19" s="62" t="s">
        <v>446</v>
      </c>
      <c r="B19" s="58"/>
      <c r="C19" s="58"/>
    </row>
    <row r="20" spans="1:3">
      <c r="A20" s="56" t="s">
        <v>447</v>
      </c>
      <c r="B20" s="56"/>
      <c r="C20" s="56"/>
    </row>
    <row r="21" spans="1:3" ht="14.5" customHeight="1">
      <c r="A21" s="62" t="s">
        <v>355</v>
      </c>
      <c r="B21" s="58"/>
      <c r="C21" s="58"/>
    </row>
    <row r="22" spans="1:3" ht="14.5" customHeight="1">
      <c r="A22" s="62" t="s">
        <v>356</v>
      </c>
      <c r="B22" s="58"/>
      <c r="C22" s="58"/>
    </row>
    <row r="23" spans="1:3" ht="30" customHeight="1">
      <c r="A23" s="62" t="s">
        <v>448</v>
      </c>
      <c r="B23" s="58"/>
      <c r="C23" s="58"/>
    </row>
    <row r="25" spans="1:3">
      <c r="A25" s="12" t="s">
        <v>392</v>
      </c>
      <c r="B25" s="13" t="s">
        <v>393</v>
      </c>
    </row>
    <row r="26" spans="1:3" ht="116">
      <c r="A26" s="14" t="s">
        <v>401</v>
      </c>
      <c r="B26" s="15" t="s">
        <v>402</v>
      </c>
      <c r="C26" s="49"/>
    </row>
    <row r="27" spans="1:3" ht="116">
      <c r="A27" s="14" t="s">
        <v>367</v>
      </c>
      <c r="B27" s="15" t="s">
        <v>403</v>
      </c>
    </row>
    <row r="28" spans="1:3" ht="29">
      <c r="A28" s="16" t="s">
        <v>396</v>
      </c>
      <c r="B28" s="17" t="s">
        <v>408</v>
      </c>
    </row>
    <row r="30" spans="1:3">
      <c r="A30" s="18" t="s">
        <v>357</v>
      </c>
      <c r="B30" s="19" t="s">
        <v>358</v>
      </c>
      <c r="C30" s="20" t="s">
        <v>359</v>
      </c>
    </row>
    <row r="31" spans="1:3">
      <c r="A31" s="21">
        <v>1</v>
      </c>
      <c r="B31" s="4" t="s">
        <v>361</v>
      </c>
      <c r="C31" s="22" t="s">
        <v>404</v>
      </c>
    </row>
    <row r="32" spans="1:3">
      <c r="A32" s="21">
        <v>2</v>
      </c>
      <c r="B32" s="4" t="s">
        <v>364</v>
      </c>
      <c r="C32" s="22" t="s">
        <v>405</v>
      </c>
    </row>
    <row r="33" spans="1:3">
      <c r="A33" s="21" t="s">
        <v>360</v>
      </c>
      <c r="B33" s="4" t="s">
        <v>395</v>
      </c>
      <c r="C33" s="22" t="s">
        <v>406</v>
      </c>
    </row>
    <row r="34" spans="1:3" s="5" customFormat="1">
      <c r="A34" s="41" t="s">
        <v>413</v>
      </c>
      <c r="B34" s="23" t="s">
        <v>363</v>
      </c>
      <c r="C34" s="24" t="s">
        <v>407</v>
      </c>
    </row>
    <row r="35" spans="1:3">
      <c r="A35" s="21" t="s">
        <v>412</v>
      </c>
      <c r="B35" s="4" t="s">
        <v>362</v>
      </c>
      <c r="C35" s="22" t="s">
        <v>415</v>
      </c>
    </row>
    <row r="36" spans="1:3">
      <c r="A36" s="25">
        <v>11</v>
      </c>
      <c r="B36" s="26" t="s">
        <v>417</v>
      </c>
      <c r="C36" s="27" t="s">
        <v>440</v>
      </c>
    </row>
  </sheetData>
  <sheetProtection algorithmName="SHA-512" hashValue="uj5rr72+AEOSpwwpK1kZeJsXTHAj8w7gRT6vlsdxafO9qhu4VjGM/5MyueGX85jnpZIgZmR7vKUxNZO8M/rKQQ==" saltValue="EP5QOWp8kzft1HajYAZkAw==" spinCount="100000" sheet="1" objects="1" scenarios="1" autoFilter="0"/>
  <mergeCells count="22">
    <mergeCell ref="A19:C19"/>
    <mergeCell ref="A21:C21"/>
    <mergeCell ref="A22:C22"/>
    <mergeCell ref="A23:C23"/>
    <mergeCell ref="A13:C13"/>
    <mergeCell ref="A14:C14"/>
    <mergeCell ref="A15:C15"/>
    <mergeCell ref="A16:C16"/>
    <mergeCell ref="A17:C17"/>
    <mergeCell ref="A18:C18"/>
    <mergeCell ref="A12:C12"/>
    <mergeCell ref="A1:C1"/>
    <mergeCell ref="A2:C2"/>
    <mergeCell ref="A3:C3"/>
    <mergeCell ref="A4:C4"/>
    <mergeCell ref="A5:C5"/>
    <mergeCell ref="A6:C6"/>
    <mergeCell ref="A7:C7"/>
    <mergeCell ref="A8:C8"/>
    <mergeCell ref="A9:C9"/>
    <mergeCell ref="A10:C10"/>
    <mergeCell ref="A11:C11"/>
  </mergeCells>
  <pageMargins left="0.7" right="0.7" top="0.75" bottom="0.75" header="0.3" footer="0.3"/>
  <pageSetup paperSize="9" orientation="portrait" verticalDpi="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470E8-DC8A-4D1E-9941-C3EB527ECCAB}">
  <sheetPr codeName="Sheet6"/>
  <dimension ref="A1:E6"/>
  <sheetViews>
    <sheetView showGridLines="0" workbookViewId="0">
      <selection activeCell="C7" sqref="C7"/>
    </sheetView>
  </sheetViews>
  <sheetFormatPr defaultRowHeight="14.5"/>
  <cols>
    <col min="1" max="1" width="9.26953125" customWidth="1"/>
    <col min="2" max="2" width="47.7265625" customWidth="1"/>
    <col min="3" max="3" width="61.453125" customWidth="1"/>
    <col min="4" max="4" width="44.26953125" bestFit="1" customWidth="1"/>
    <col min="5" max="5" width="61.54296875" customWidth="1"/>
  </cols>
  <sheetData>
    <row r="1" spans="1:5" ht="21">
      <c r="A1" s="70" t="s">
        <v>11</v>
      </c>
      <c r="B1" s="71"/>
    </row>
    <row r="3" spans="1:5">
      <c r="A3" s="32" t="s">
        <v>4</v>
      </c>
      <c r="B3" s="33" t="s">
        <v>5</v>
      </c>
      <c r="C3" s="33" t="s">
        <v>6</v>
      </c>
      <c r="D3" s="33" t="s">
        <v>7</v>
      </c>
      <c r="E3" s="34" t="s">
        <v>8</v>
      </c>
    </row>
    <row r="4" spans="1:5" ht="29">
      <c r="A4" s="35" t="s">
        <v>3</v>
      </c>
      <c r="B4" s="36" t="s">
        <v>9</v>
      </c>
      <c r="C4" s="36" t="s">
        <v>409</v>
      </c>
      <c r="D4" s="36" t="s">
        <v>10</v>
      </c>
      <c r="E4" s="37" t="s">
        <v>17</v>
      </c>
    </row>
    <row r="5" spans="1:5" ht="43.5">
      <c r="A5" s="35" t="s">
        <v>12</v>
      </c>
      <c r="B5" s="36" t="s">
        <v>13</v>
      </c>
      <c r="C5" s="36" t="s">
        <v>410</v>
      </c>
      <c r="D5" s="36" t="s">
        <v>16</v>
      </c>
      <c r="E5" s="37" t="s">
        <v>17</v>
      </c>
    </row>
    <row r="6" spans="1:5" ht="43.5">
      <c r="A6" s="38" t="s">
        <v>14</v>
      </c>
      <c r="B6" s="39" t="s">
        <v>15</v>
      </c>
      <c r="C6" s="39" t="s">
        <v>411</v>
      </c>
      <c r="D6" s="39" t="s">
        <v>16</v>
      </c>
      <c r="E6" s="40" t="s">
        <v>18</v>
      </c>
    </row>
  </sheetData>
  <sheetProtection algorithmName="SHA-512" hashValue="iSueE35DogpnFVUMHMVKt5FWPuN9s2L4PXbLzpJMbkeSnWdetooHqdtfLDkf0zqry097iuC+7oMX3y84qYxCog==" saltValue="H+5lD5MgzuSVAVcsHZOB/w==" spinCount="100000" sheet="1" objects="1" scenarios="1" autoFilter="0"/>
  <mergeCells count="1">
    <mergeCell ref="A1:B1"/>
  </mergeCells>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DEB78-397D-4564-B006-39793155B2BE}">
  <sheetPr codeName="Sheet7"/>
  <dimension ref="A1:B125"/>
  <sheetViews>
    <sheetView showGridLines="0" workbookViewId="0">
      <selection activeCell="D16" sqref="D16"/>
    </sheetView>
  </sheetViews>
  <sheetFormatPr defaultRowHeight="14.5"/>
  <cols>
    <col min="1" max="1" width="27.54296875" bestFit="1" customWidth="1"/>
    <col min="2" max="2" width="25.7265625" bestFit="1" customWidth="1"/>
  </cols>
  <sheetData>
    <row r="1" spans="1:2" ht="21">
      <c r="A1" s="2" t="s">
        <v>416</v>
      </c>
    </row>
    <row r="3" spans="1:2">
      <c r="A3" s="18" t="s">
        <v>365</v>
      </c>
      <c r="B3" s="20" t="s">
        <v>220</v>
      </c>
    </row>
    <row r="4" spans="1:2">
      <c r="A4" s="42" t="s">
        <v>221</v>
      </c>
      <c r="B4" s="22" t="s">
        <v>222</v>
      </c>
    </row>
    <row r="5" spans="1:2">
      <c r="A5" s="42" t="s">
        <v>221</v>
      </c>
      <c r="B5" s="22" t="s">
        <v>223</v>
      </c>
    </row>
    <row r="6" spans="1:2">
      <c r="A6" s="42" t="s">
        <v>221</v>
      </c>
      <c r="B6" s="22" t="s">
        <v>224</v>
      </c>
    </row>
    <row r="7" spans="1:2">
      <c r="A7" s="42" t="s">
        <v>221</v>
      </c>
      <c r="B7" s="22" t="s">
        <v>225</v>
      </c>
    </row>
    <row r="8" spans="1:2">
      <c r="A8" s="42" t="s">
        <v>221</v>
      </c>
      <c r="B8" s="22" t="s">
        <v>226</v>
      </c>
    </row>
    <row r="9" spans="1:2">
      <c r="A9" s="42" t="s">
        <v>221</v>
      </c>
      <c r="B9" s="22" t="s">
        <v>227</v>
      </c>
    </row>
    <row r="10" spans="1:2">
      <c r="A10" s="42" t="s">
        <v>221</v>
      </c>
      <c r="B10" s="22" t="s">
        <v>228</v>
      </c>
    </row>
    <row r="11" spans="1:2">
      <c r="A11" s="42" t="s">
        <v>221</v>
      </c>
      <c r="B11" s="22" t="s">
        <v>229</v>
      </c>
    </row>
    <row r="12" spans="1:2">
      <c r="A12" s="42" t="s">
        <v>221</v>
      </c>
      <c r="B12" s="22" t="s">
        <v>230</v>
      </c>
    </row>
    <row r="13" spans="1:2">
      <c r="A13" s="42" t="s">
        <v>221</v>
      </c>
      <c r="B13" s="22" t="s">
        <v>231</v>
      </c>
    </row>
    <row r="14" spans="1:2">
      <c r="A14" s="42" t="s">
        <v>221</v>
      </c>
      <c r="B14" s="22" t="s">
        <v>232</v>
      </c>
    </row>
    <row r="15" spans="1:2">
      <c r="A15" s="42" t="s">
        <v>221</v>
      </c>
      <c r="B15" s="22" t="s">
        <v>233</v>
      </c>
    </row>
    <row r="16" spans="1:2">
      <c r="A16" s="42" t="s">
        <v>221</v>
      </c>
      <c r="B16" s="22" t="s">
        <v>234</v>
      </c>
    </row>
    <row r="17" spans="1:2">
      <c r="A17" s="42" t="s">
        <v>235</v>
      </c>
      <c r="B17" s="22" t="s">
        <v>236</v>
      </c>
    </row>
    <row r="18" spans="1:2">
      <c r="A18" s="42" t="s">
        <v>235</v>
      </c>
      <c r="B18" s="22" t="s">
        <v>237</v>
      </c>
    </row>
    <row r="19" spans="1:2">
      <c r="A19" s="42" t="s">
        <v>235</v>
      </c>
      <c r="B19" s="22" t="s">
        <v>238</v>
      </c>
    </row>
    <row r="20" spans="1:2">
      <c r="A20" s="42" t="s">
        <v>235</v>
      </c>
      <c r="B20" s="22" t="s">
        <v>239</v>
      </c>
    </row>
    <row r="21" spans="1:2">
      <c r="A21" s="42" t="s">
        <v>235</v>
      </c>
      <c r="B21" s="22" t="s">
        <v>240</v>
      </c>
    </row>
    <row r="22" spans="1:2">
      <c r="A22" s="42" t="s">
        <v>235</v>
      </c>
      <c r="B22" s="22" t="s">
        <v>241</v>
      </c>
    </row>
    <row r="23" spans="1:2">
      <c r="A23" s="42" t="s">
        <v>235</v>
      </c>
      <c r="B23" s="22" t="s">
        <v>242</v>
      </c>
    </row>
    <row r="24" spans="1:2">
      <c r="A24" s="42" t="s">
        <v>235</v>
      </c>
      <c r="B24" s="22" t="s">
        <v>243</v>
      </c>
    </row>
    <row r="25" spans="1:2">
      <c r="A25" s="42" t="s">
        <v>235</v>
      </c>
      <c r="B25" s="22" t="s">
        <v>244</v>
      </c>
    </row>
    <row r="26" spans="1:2">
      <c r="A26" s="42" t="s">
        <v>235</v>
      </c>
      <c r="B26" s="22" t="s">
        <v>245</v>
      </c>
    </row>
    <row r="27" spans="1:2">
      <c r="A27" s="42" t="s">
        <v>235</v>
      </c>
      <c r="B27" s="22" t="s">
        <v>246</v>
      </c>
    </row>
    <row r="28" spans="1:2">
      <c r="A28" s="42" t="s">
        <v>235</v>
      </c>
      <c r="B28" s="22" t="s">
        <v>247</v>
      </c>
    </row>
    <row r="29" spans="1:2">
      <c r="A29" s="42" t="s">
        <v>235</v>
      </c>
      <c r="B29" s="22" t="s">
        <v>248</v>
      </c>
    </row>
    <row r="30" spans="1:2">
      <c r="A30" s="42" t="s">
        <v>235</v>
      </c>
      <c r="B30" s="22" t="s">
        <v>249</v>
      </c>
    </row>
    <row r="31" spans="1:2">
      <c r="A31" s="42" t="s">
        <v>235</v>
      </c>
      <c r="B31" s="22" t="s">
        <v>250</v>
      </c>
    </row>
    <row r="32" spans="1:2">
      <c r="A32" s="42" t="s">
        <v>235</v>
      </c>
      <c r="B32" s="22" t="s">
        <v>251</v>
      </c>
    </row>
    <row r="33" spans="1:2">
      <c r="A33" s="42" t="s">
        <v>235</v>
      </c>
      <c r="B33" s="22" t="s">
        <v>252</v>
      </c>
    </row>
    <row r="34" spans="1:2">
      <c r="A34" s="42" t="s">
        <v>235</v>
      </c>
      <c r="B34" s="22" t="s">
        <v>253</v>
      </c>
    </row>
    <row r="35" spans="1:2">
      <c r="A35" s="42" t="s">
        <v>235</v>
      </c>
      <c r="B35" s="22" t="s">
        <v>254</v>
      </c>
    </row>
    <row r="36" spans="1:2">
      <c r="A36" s="42" t="s">
        <v>235</v>
      </c>
      <c r="B36" s="22" t="s">
        <v>255</v>
      </c>
    </row>
    <row r="37" spans="1:2">
      <c r="A37" s="42" t="s">
        <v>235</v>
      </c>
      <c r="B37" s="22" t="s">
        <v>256</v>
      </c>
    </row>
    <row r="38" spans="1:2">
      <c r="A38" s="42" t="s">
        <v>235</v>
      </c>
      <c r="B38" s="22" t="s">
        <v>257</v>
      </c>
    </row>
    <row r="39" spans="1:2">
      <c r="A39" s="42" t="s">
        <v>235</v>
      </c>
      <c r="B39" s="22" t="s">
        <v>258</v>
      </c>
    </row>
    <row r="40" spans="1:2">
      <c r="A40" s="42" t="s">
        <v>235</v>
      </c>
      <c r="B40" s="22" t="s">
        <v>259</v>
      </c>
    </row>
    <row r="41" spans="1:2">
      <c r="A41" s="42" t="s">
        <v>235</v>
      </c>
      <c r="B41" s="22" t="s">
        <v>260</v>
      </c>
    </row>
    <row r="42" spans="1:2">
      <c r="A42" s="42" t="s">
        <v>261</v>
      </c>
      <c r="B42" s="22" t="s">
        <v>262</v>
      </c>
    </row>
    <row r="43" spans="1:2">
      <c r="A43" s="42" t="s">
        <v>261</v>
      </c>
      <c r="B43" s="22" t="s">
        <v>263</v>
      </c>
    </row>
    <row r="44" spans="1:2">
      <c r="A44" s="42" t="s">
        <v>261</v>
      </c>
      <c r="B44" s="22" t="s">
        <v>264</v>
      </c>
    </row>
    <row r="45" spans="1:2">
      <c r="A45" s="42" t="s">
        <v>261</v>
      </c>
      <c r="B45" s="22" t="s">
        <v>265</v>
      </c>
    </row>
    <row r="46" spans="1:2">
      <c r="A46" s="42" t="s">
        <v>261</v>
      </c>
      <c r="B46" s="22" t="s">
        <v>266</v>
      </c>
    </row>
    <row r="47" spans="1:2">
      <c r="A47" s="42" t="s">
        <v>261</v>
      </c>
      <c r="B47" s="22" t="s">
        <v>267</v>
      </c>
    </row>
    <row r="48" spans="1:2">
      <c r="A48" s="42" t="s">
        <v>261</v>
      </c>
      <c r="B48" s="22" t="s">
        <v>268</v>
      </c>
    </row>
    <row r="49" spans="1:2">
      <c r="A49" s="42" t="s">
        <v>261</v>
      </c>
      <c r="B49" s="22" t="s">
        <v>269</v>
      </c>
    </row>
    <row r="50" spans="1:2">
      <c r="A50" s="42" t="s">
        <v>261</v>
      </c>
      <c r="B50" s="22" t="s">
        <v>270</v>
      </c>
    </row>
    <row r="51" spans="1:2">
      <c r="A51" s="42" t="s">
        <v>261</v>
      </c>
      <c r="B51" s="22" t="s">
        <v>271</v>
      </c>
    </row>
    <row r="52" spans="1:2">
      <c r="A52" s="42" t="s">
        <v>261</v>
      </c>
      <c r="B52" s="22" t="s">
        <v>272</v>
      </c>
    </row>
    <row r="53" spans="1:2">
      <c r="A53" s="42" t="s">
        <v>261</v>
      </c>
      <c r="B53" s="22" t="s">
        <v>282</v>
      </c>
    </row>
    <row r="54" spans="1:2">
      <c r="A54" s="42" t="s">
        <v>261</v>
      </c>
      <c r="B54" s="22" t="s">
        <v>273</v>
      </c>
    </row>
    <row r="55" spans="1:2">
      <c r="A55" s="42" t="s">
        <v>261</v>
      </c>
      <c r="B55" s="22" t="s">
        <v>274</v>
      </c>
    </row>
    <row r="56" spans="1:2">
      <c r="A56" s="42" t="s">
        <v>261</v>
      </c>
      <c r="B56" s="22" t="s">
        <v>275</v>
      </c>
    </row>
    <row r="57" spans="1:2">
      <c r="A57" s="42" t="s">
        <v>261</v>
      </c>
      <c r="B57" s="22" t="s">
        <v>276</v>
      </c>
    </row>
    <row r="58" spans="1:2">
      <c r="A58" s="42" t="s">
        <v>261</v>
      </c>
      <c r="B58" s="22" t="s">
        <v>277</v>
      </c>
    </row>
    <row r="59" spans="1:2">
      <c r="A59" s="42" t="s">
        <v>261</v>
      </c>
      <c r="B59" s="22" t="s">
        <v>278</v>
      </c>
    </row>
    <row r="60" spans="1:2">
      <c r="A60" s="42" t="s">
        <v>261</v>
      </c>
      <c r="B60" s="22" t="s">
        <v>279</v>
      </c>
    </row>
    <row r="61" spans="1:2">
      <c r="A61" s="42" t="s">
        <v>261</v>
      </c>
      <c r="B61" s="22" t="s">
        <v>280</v>
      </c>
    </row>
    <row r="62" spans="1:2">
      <c r="A62" s="42" t="s">
        <v>261</v>
      </c>
      <c r="B62" s="22" t="s">
        <v>281</v>
      </c>
    </row>
    <row r="63" spans="1:2">
      <c r="A63" s="42" t="s">
        <v>261</v>
      </c>
      <c r="B63" s="22" t="s">
        <v>283</v>
      </c>
    </row>
    <row r="64" spans="1:2">
      <c r="A64" s="42" t="s">
        <v>261</v>
      </c>
      <c r="B64" s="22" t="s">
        <v>284</v>
      </c>
    </row>
    <row r="65" spans="1:2">
      <c r="A65" s="42" t="s">
        <v>261</v>
      </c>
      <c r="B65" s="22" t="s">
        <v>285</v>
      </c>
    </row>
    <row r="66" spans="1:2">
      <c r="A66" s="42" t="s">
        <v>261</v>
      </c>
      <c r="B66" s="22" t="s">
        <v>286</v>
      </c>
    </row>
    <row r="67" spans="1:2">
      <c r="A67" s="42" t="s">
        <v>261</v>
      </c>
      <c r="B67" s="22" t="s">
        <v>287</v>
      </c>
    </row>
    <row r="68" spans="1:2">
      <c r="A68" s="42" t="s">
        <v>261</v>
      </c>
      <c r="B68" s="22" t="s">
        <v>288</v>
      </c>
    </row>
    <row r="69" spans="1:2">
      <c r="A69" s="42" t="s">
        <v>261</v>
      </c>
      <c r="B69" s="22" t="s">
        <v>289</v>
      </c>
    </row>
    <row r="70" spans="1:2">
      <c r="A70" s="42" t="s">
        <v>261</v>
      </c>
      <c r="B70" s="22" t="s">
        <v>290</v>
      </c>
    </row>
    <row r="71" spans="1:2">
      <c r="A71" s="42" t="s">
        <v>261</v>
      </c>
      <c r="B71" s="22" t="s">
        <v>291</v>
      </c>
    </row>
    <row r="72" spans="1:2">
      <c r="A72" s="42" t="s">
        <v>261</v>
      </c>
      <c r="B72" s="22" t="s">
        <v>292</v>
      </c>
    </row>
    <row r="73" spans="1:2">
      <c r="A73" s="42" t="s">
        <v>261</v>
      </c>
      <c r="B73" s="22" t="s">
        <v>293</v>
      </c>
    </row>
    <row r="74" spans="1:2">
      <c r="A74" s="42" t="s">
        <v>261</v>
      </c>
      <c r="B74" s="22" t="s">
        <v>294</v>
      </c>
    </row>
    <row r="75" spans="1:2">
      <c r="A75" s="42" t="s">
        <v>261</v>
      </c>
      <c r="B75" s="22" t="s">
        <v>295</v>
      </c>
    </row>
    <row r="76" spans="1:2">
      <c r="A76" s="42" t="s">
        <v>261</v>
      </c>
      <c r="B76" s="22" t="s">
        <v>296</v>
      </c>
    </row>
    <row r="77" spans="1:2">
      <c r="A77" s="42" t="s">
        <v>261</v>
      </c>
      <c r="B77" s="22" t="s">
        <v>297</v>
      </c>
    </row>
    <row r="78" spans="1:2">
      <c r="A78" s="42" t="s">
        <v>261</v>
      </c>
      <c r="B78" s="22" t="s">
        <v>298</v>
      </c>
    </row>
    <row r="79" spans="1:2">
      <c r="A79" s="42" t="s">
        <v>261</v>
      </c>
      <c r="B79" s="22" t="s">
        <v>299</v>
      </c>
    </row>
    <row r="80" spans="1:2">
      <c r="A80" s="42" t="s">
        <v>261</v>
      </c>
      <c r="B80" s="22" t="s">
        <v>300</v>
      </c>
    </row>
    <row r="81" spans="1:2">
      <c r="A81" s="42" t="s">
        <v>261</v>
      </c>
      <c r="B81" s="22" t="s">
        <v>301</v>
      </c>
    </row>
    <row r="82" spans="1:2">
      <c r="A82" s="42" t="s">
        <v>261</v>
      </c>
      <c r="B82" s="22" t="s">
        <v>302</v>
      </c>
    </row>
    <row r="83" spans="1:2">
      <c r="A83" s="42" t="s">
        <v>303</v>
      </c>
      <c r="B83" s="22" t="s">
        <v>304</v>
      </c>
    </row>
    <row r="84" spans="1:2">
      <c r="A84" s="42" t="s">
        <v>303</v>
      </c>
      <c r="B84" s="22" t="s">
        <v>305</v>
      </c>
    </row>
    <row r="85" spans="1:2">
      <c r="A85" s="42" t="s">
        <v>303</v>
      </c>
      <c r="B85" s="22" t="s">
        <v>306</v>
      </c>
    </row>
    <row r="86" spans="1:2">
      <c r="A86" s="42" t="s">
        <v>303</v>
      </c>
      <c r="B86" s="22" t="s">
        <v>307</v>
      </c>
    </row>
    <row r="87" spans="1:2">
      <c r="A87" s="42" t="s">
        <v>303</v>
      </c>
      <c r="B87" s="22" t="s">
        <v>308</v>
      </c>
    </row>
    <row r="88" spans="1:2">
      <c r="A88" s="42" t="s">
        <v>303</v>
      </c>
      <c r="B88" s="22" t="s">
        <v>309</v>
      </c>
    </row>
    <row r="89" spans="1:2">
      <c r="A89" s="42" t="s">
        <v>303</v>
      </c>
      <c r="B89" s="22" t="s">
        <v>310</v>
      </c>
    </row>
    <row r="90" spans="1:2">
      <c r="A90" s="42" t="s">
        <v>303</v>
      </c>
      <c r="B90" s="22" t="s">
        <v>311</v>
      </c>
    </row>
    <row r="91" spans="1:2">
      <c r="A91" s="42" t="s">
        <v>303</v>
      </c>
      <c r="B91" s="22" t="s">
        <v>312</v>
      </c>
    </row>
    <row r="92" spans="1:2">
      <c r="A92" s="42" t="s">
        <v>303</v>
      </c>
      <c r="B92" s="22" t="s">
        <v>313</v>
      </c>
    </row>
    <row r="93" spans="1:2">
      <c r="A93" s="42" t="s">
        <v>303</v>
      </c>
      <c r="B93" s="22" t="s">
        <v>314</v>
      </c>
    </row>
    <row r="94" spans="1:2">
      <c r="A94" s="42" t="s">
        <v>303</v>
      </c>
      <c r="B94" s="22" t="s">
        <v>315</v>
      </c>
    </row>
    <row r="95" spans="1:2">
      <c r="A95" s="42" t="s">
        <v>303</v>
      </c>
      <c r="B95" s="22" t="s">
        <v>316</v>
      </c>
    </row>
    <row r="96" spans="1:2">
      <c r="A96" s="42" t="s">
        <v>303</v>
      </c>
      <c r="B96" s="22" t="s">
        <v>317</v>
      </c>
    </row>
    <row r="97" spans="1:2">
      <c r="A97" s="42" t="s">
        <v>303</v>
      </c>
      <c r="B97" s="22" t="s">
        <v>318</v>
      </c>
    </row>
    <row r="98" spans="1:2">
      <c r="A98" s="42" t="s">
        <v>303</v>
      </c>
      <c r="B98" s="22" t="s">
        <v>319</v>
      </c>
    </row>
    <row r="99" spans="1:2">
      <c r="A99" s="42" t="s">
        <v>303</v>
      </c>
      <c r="B99" s="22" t="s">
        <v>320</v>
      </c>
    </row>
    <row r="100" spans="1:2">
      <c r="A100" s="42" t="s">
        <v>303</v>
      </c>
      <c r="B100" s="22" t="s">
        <v>321</v>
      </c>
    </row>
    <row r="101" spans="1:2">
      <c r="A101" s="42" t="s">
        <v>303</v>
      </c>
      <c r="B101" s="22" t="s">
        <v>322</v>
      </c>
    </row>
    <row r="102" spans="1:2">
      <c r="A102" s="42" t="s">
        <v>303</v>
      </c>
      <c r="B102" s="22" t="s">
        <v>323</v>
      </c>
    </row>
    <row r="103" spans="1:2">
      <c r="A103" s="42" t="s">
        <v>324</v>
      </c>
      <c r="B103" s="22" t="s">
        <v>325</v>
      </c>
    </row>
    <row r="104" spans="1:2">
      <c r="A104" s="42" t="s">
        <v>324</v>
      </c>
      <c r="B104" s="22" t="s">
        <v>326</v>
      </c>
    </row>
    <row r="105" spans="1:2">
      <c r="A105" s="42" t="s">
        <v>324</v>
      </c>
      <c r="B105" s="22" t="s">
        <v>327</v>
      </c>
    </row>
    <row r="106" spans="1:2">
      <c r="A106" s="42" t="s">
        <v>324</v>
      </c>
      <c r="B106" s="22" t="s">
        <v>328</v>
      </c>
    </row>
    <row r="107" spans="1:2">
      <c r="A107" s="42" t="s">
        <v>324</v>
      </c>
      <c r="B107" s="22" t="s">
        <v>329</v>
      </c>
    </row>
    <row r="108" spans="1:2">
      <c r="A108" s="42" t="s">
        <v>324</v>
      </c>
      <c r="B108" s="22" t="s">
        <v>330</v>
      </c>
    </row>
    <row r="109" spans="1:2">
      <c r="A109" s="42" t="s">
        <v>324</v>
      </c>
      <c r="B109" s="22" t="s">
        <v>331</v>
      </c>
    </row>
    <row r="110" spans="1:2">
      <c r="A110" s="42" t="s">
        <v>324</v>
      </c>
      <c r="B110" s="22" t="s">
        <v>332</v>
      </c>
    </row>
    <row r="111" spans="1:2">
      <c r="A111" s="42" t="s">
        <v>324</v>
      </c>
      <c r="B111" s="22" t="s">
        <v>333</v>
      </c>
    </row>
    <row r="112" spans="1:2">
      <c r="A112" s="42" t="s">
        <v>324</v>
      </c>
      <c r="B112" s="22" t="s">
        <v>334</v>
      </c>
    </row>
    <row r="113" spans="1:2">
      <c r="A113" s="42" t="s">
        <v>324</v>
      </c>
      <c r="B113" s="22" t="s">
        <v>335</v>
      </c>
    </row>
    <row r="114" spans="1:2">
      <c r="A114" s="42" t="s">
        <v>324</v>
      </c>
      <c r="B114" s="22" t="s">
        <v>336</v>
      </c>
    </row>
    <row r="115" spans="1:2">
      <c r="A115" s="42" t="s">
        <v>324</v>
      </c>
      <c r="B115" s="22" t="s">
        <v>337</v>
      </c>
    </row>
    <row r="116" spans="1:2">
      <c r="A116" s="42" t="s">
        <v>324</v>
      </c>
      <c r="B116" s="22" t="s">
        <v>338</v>
      </c>
    </row>
    <row r="117" spans="1:2">
      <c r="A117" s="42" t="s">
        <v>324</v>
      </c>
      <c r="B117" s="22" t="s">
        <v>339</v>
      </c>
    </row>
    <row r="118" spans="1:2">
      <c r="A118" s="42" t="s">
        <v>324</v>
      </c>
      <c r="B118" s="22" t="s">
        <v>340</v>
      </c>
    </row>
    <row r="119" spans="1:2">
      <c r="A119" s="42" t="s">
        <v>324</v>
      </c>
      <c r="B119" s="22" t="s">
        <v>341</v>
      </c>
    </row>
    <row r="120" spans="1:2">
      <c r="A120" s="42" t="s">
        <v>324</v>
      </c>
      <c r="B120" s="22" t="s">
        <v>342</v>
      </c>
    </row>
    <row r="121" spans="1:2">
      <c r="A121" s="42" t="s">
        <v>324</v>
      </c>
      <c r="B121" s="22" t="s">
        <v>343</v>
      </c>
    </row>
    <row r="122" spans="1:2">
      <c r="A122" s="42" t="s">
        <v>324</v>
      </c>
      <c r="B122" s="22" t="s">
        <v>344</v>
      </c>
    </row>
    <row r="123" spans="1:2">
      <c r="A123" s="42" t="s">
        <v>324</v>
      </c>
      <c r="B123" s="22" t="s">
        <v>345</v>
      </c>
    </row>
    <row r="124" spans="1:2">
      <c r="A124" s="42" t="s">
        <v>324</v>
      </c>
      <c r="B124" s="22" t="s">
        <v>346</v>
      </c>
    </row>
    <row r="125" spans="1:2">
      <c r="A125" s="29" t="s">
        <v>324</v>
      </c>
      <c r="B125" s="28" t="s">
        <v>347</v>
      </c>
    </row>
  </sheetData>
  <sheetProtection algorithmName="SHA-512" hashValue="exSw10Z47cf66+sNX37Jo6if3N1/mc/BXCJlwbQb+wdZdbtt4MbixcL+C9Gilqzr/J31nSIltOVnAekQ5o+DJA==" saltValue="Z2HkxA6QBVQWCjT8laAkQg==" spinCount="100000" sheet="1" objects="1" scenarios="1" autoFilter="0"/>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24244-F358-4208-8534-00FABBC06654}">
  <sheetPr codeName="Sheet3"/>
  <dimension ref="A1:B192"/>
  <sheetViews>
    <sheetView workbookViewId="0">
      <selection activeCell="D15" sqref="D15"/>
    </sheetView>
  </sheetViews>
  <sheetFormatPr defaultRowHeight="14.5"/>
  <cols>
    <col min="1" max="1" width="32" bestFit="1" customWidth="1"/>
    <col min="2" max="2" width="31.54296875" bestFit="1" customWidth="1"/>
  </cols>
  <sheetData>
    <row r="1" spans="1:2" ht="21">
      <c r="A1" s="2" t="s">
        <v>414</v>
      </c>
    </row>
    <row r="3" spans="1:2">
      <c r="A3" s="18" t="s">
        <v>19</v>
      </c>
      <c r="B3" s="20" t="s">
        <v>20</v>
      </c>
    </row>
    <row r="4" spans="1:2">
      <c r="A4" s="42" t="s">
        <v>21</v>
      </c>
      <c r="B4" s="22" t="s">
        <v>30</v>
      </c>
    </row>
    <row r="5" spans="1:2">
      <c r="A5" s="42" t="s">
        <v>21</v>
      </c>
      <c r="B5" s="22" t="s">
        <v>31</v>
      </c>
    </row>
    <row r="6" spans="1:2">
      <c r="A6" s="42" t="s">
        <v>21</v>
      </c>
      <c r="B6" s="22" t="s">
        <v>32</v>
      </c>
    </row>
    <row r="7" spans="1:2">
      <c r="A7" s="42" t="s">
        <v>22</v>
      </c>
      <c r="B7" s="22" t="s">
        <v>33</v>
      </c>
    </row>
    <row r="8" spans="1:2">
      <c r="A8" s="42" t="s">
        <v>22</v>
      </c>
      <c r="B8" s="22" t="s">
        <v>34</v>
      </c>
    </row>
    <row r="9" spans="1:2">
      <c r="A9" s="42" t="s">
        <v>22</v>
      </c>
      <c r="B9" s="22" t="s">
        <v>35</v>
      </c>
    </row>
    <row r="10" spans="1:2">
      <c r="A10" s="42" t="s">
        <v>22</v>
      </c>
      <c r="B10" s="22" t="s">
        <v>36</v>
      </c>
    </row>
    <row r="11" spans="1:2">
      <c r="A11" s="42" t="s">
        <v>22</v>
      </c>
      <c r="B11" s="22" t="s">
        <v>37</v>
      </c>
    </row>
    <row r="12" spans="1:2">
      <c r="A12" s="42" t="s">
        <v>22</v>
      </c>
      <c r="B12" s="22" t="s">
        <v>38</v>
      </c>
    </row>
    <row r="13" spans="1:2">
      <c r="A13" s="42" t="s">
        <v>22</v>
      </c>
      <c r="B13" s="22" t="s">
        <v>39</v>
      </c>
    </row>
    <row r="14" spans="1:2">
      <c r="A14" s="42" t="s">
        <v>22</v>
      </c>
      <c r="B14" s="22" t="s">
        <v>40</v>
      </c>
    </row>
    <row r="15" spans="1:2">
      <c r="A15" s="42" t="s">
        <v>22</v>
      </c>
      <c r="B15" s="22" t="s">
        <v>41</v>
      </c>
    </row>
    <row r="16" spans="1:2">
      <c r="A16" s="42" t="s">
        <v>22</v>
      </c>
      <c r="B16" s="22" t="s">
        <v>42</v>
      </c>
    </row>
    <row r="17" spans="1:2">
      <c r="A17" s="42" t="s">
        <v>22</v>
      </c>
      <c r="B17" s="22" t="s">
        <v>43</v>
      </c>
    </row>
    <row r="18" spans="1:2">
      <c r="A18" s="42" t="s">
        <v>22</v>
      </c>
      <c r="B18" s="22" t="s">
        <v>44</v>
      </c>
    </row>
    <row r="19" spans="1:2">
      <c r="A19" s="42" t="s">
        <v>22</v>
      </c>
      <c r="B19" s="22" t="s">
        <v>45</v>
      </c>
    </row>
    <row r="20" spans="1:2">
      <c r="A20" s="42" t="s">
        <v>22</v>
      </c>
      <c r="B20" s="22" t="s">
        <v>46</v>
      </c>
    </row>
    <row r="21" spans="1:2">
      <c r="A21" s="42" t="s">
        <v>22</v>
      </c>
      <c r="B21" s="22" t="s">
        <v>47</v>
      </c>
    </row>
    <row r="22" spans="1:2">
      <c r="A22" s="42" t="s">
        <v>22</v>
      </c>
      <c r="B22" s="22" t="s">
        <v>48</v>
      </c>
    </row>
    <row r="23" spans="1:2">
      <c r="A23" s="42" t="s">
        <v>22</v>
      </c>
      <c r="B23" s="22" t="s">
        <v>49</v>
      </c>
    </row>
    <row r="24" spans="1:2">
      <c r="A24" s="42" t="s">
        <v>22</v>
      </c>
      <c r="B24" s="22" t="s">
        <v>50</v>
      </c>
    </row>
    <row r="25" spans="1:2">
      <c r="A25" s="42" t="s">
        <v>22</v>
      </c>
      <c r="B25" s="22" t="s">
        <v>51</v>
      </c>
    </row>
    <row r="26" spans="1:2">
      <c r="A26" s="42" t="s">
        <v>22</v>
      </c>
      <c r="B26" s="22" t="s">
        <v>52</v>
      </c>
    </row>
    <row r="27" spans="1:2">
      <c r="A27" s="42" t="s">
        <v>23</v>
      </c>
      <c r="B27" s="22" t="s">
        <v>53</v>
      </c>
    </row>
    <row r="28" spans="1:2">
      <c r="A28" s="42" t="s">
        <v>23</v>
      </c>
      <c r="B28" s="22" t="s">
        <v>54</v>
      </c>
    </row>
    <row r="29" spans="1:2">
      <c r="A29" s="42" t="s">
        <v>23</v>
      </c>
      <c r="B29" s="22" t="s">
        <v>55</v>
      </c>
    </row>
    <row r="30" spans="1:2">
      <c r="A30" s="42" t="s">
        <v>23</v>
      </c>
      <c r="B30" s="22" t="s">
        <v>56</v>
      </c>
    </row>
    <row r="31" spans="1:2">
      <c r="A31" s="42" t="s">
        <v>23</v>
      </c>
      <c r="B31" s="22" t="s">
        <v>57</v>
      </c>
    </row>
    <row r="32" spans="1:2">
      <c r="A32" s="42" t="s">
        <v>23</v>
      </c>
      <c r="B32" s="22" t="s">
        <v>58</v>
      </c>
    </row>
    <row r="33" spans="1:2">
      <c r="A33" s="42" t="s">
        <v>23</v>
      </c>
      <c r="B33" s="22" t="s">
        <v>59</v>
      </c>
    </row>
    <row r="34" spans="1:2">
      <c r="A34" s="42" t="s">
        <v>23</v>
      </c>
      <c r="B34" s="22" t="s">
        <v>60</v>
      </c>
    </row>
    <row r="35" spans="1:2">
      <c r="A35" s="42" t="s">
        <v>23</v>
      </c>
      <c r="B35" s="22" t="s">
        <v>61</v>
      </c>
    </row>
    <row r="36" spans="1:2">
      <c r="A36" s="42" t="s">
        <v>23</v>
      </c>
      <c r="B36" s="22" t="s">
        <v>62</v>
      </c>
    </row>
    <row r="37" spans="1:2">
      <c r="A37" s="42" t="s">
        <v>23</v>
      </c>
      <c r="B37" s="22" t="s">
        <v>63</v>
      </c>
    </row>
    <row r="38" spans="1:2">
      <c r="A38" s="42" t="s">
        <v>23</v>
      </c>
      <c r="B38" s="22" t="s">
        <v>64</v>
      </c>
    </row>
    <row r="39" spans="1:2">
      <c r="A39" s="42" t="s">
        <v>389</v>
      </c>
      <c r="B39" s="22" t="s">
        <v>65</v>
      </c>
    </row>
    <row r="40" spans="1:2">
      <c r="A40" s="42" t="s">
        <v>389</v>
      </c>
      <c r="B40" s="22" t="s">
        <v>66</v>
      </c>
    </row>
    <row r="41" spans="1:2">
      <c r="A41" s="42" t="s">
        <v>389</v>
      </c>
      <c r="B41" s="22" t="s">
        <v>67</v>
      </c>
    </row>
    <row r="42" spans="1:2">
      <c r="A42" s="42" t="s">
        <v>389</v>
      </c>
      <c r="B42" s="22" t="s">
        <v>68</v>
      </c>
    </row>
    <row r="43" spans="1:2">
      <c r="A43" s="42" t="s">
        <v>389</v>
      </c>
      <c r="B43" s="22" t="s">
        <v>69</v>
      </c>
    </row>
    <row r="44" spans="1:2">
      <c r="A44" s="42" t="s">
        <v>389</v>
      </c>
      <c r="B44" s="22" t="s">
        <v>70</v>
      </c>
    </row>
    <row r="45" spans="1:2">
      <c r="A45" s="42" t="s">
        <v>389</v>
      </c>
      <c r="B45" s="22" t="s">
        <v>71</v>
      </c>
    </row>
    <row r="46" spans="1:2">
      <c r="A46" s="42" t="s">
        <v>389</v>
      </c>
      <c r="B46" s="22" t="s">
        <v>72</v>
      </c>
    </row>
    <row r="47" spans="1:2">
      <c r="A47" s="42" t="s">
        <v>389</v>
      </c>
      <c r="B47" s="22" t="s">
        <v>73</v>
      </c>
    </row>
    <row r="48" spans="1:2">
      <c r="A48" s="42" t="s">
        <v>389</v>
      </c>
      <c r="B48" s="22" t="s">
        <v>74</v>
      </c>
    </row>
    <row r="49" spans="1:2">
      <c r="A49" s="42" t="s">
        <v>389</v>
      </c>
      <c r="B49" s="22" t="s">
        <v>75</v>
      </c>
    </row>
    <row r="50" spans="1:2">
      <c r="A50" s="42" t="s">
        <v>389</v>
      </c>
      <c r="B50" s="22" t="s">
        <v>76</v>
      </c>
    </row>
    <row r="51" spans="1:2">
      <c r="A51" s="42" t="s">
        <v>389</v>
      </c>
      <c r="B51" s="22" t="s">
        <v>77</v>
      </c>
    </row>
    <row r="52" spans="1:2">
      <c r="A52" s="42" t="s">
        <v>389</v>
      </c>
      <c r="B52" s="22" t="s">
        <v>78</v>
      </c>
    </row>
    <row r="53" spans="1:2">
      <c r="A53" s="42" t="s">
        <v>389</v>
      </c>
      <c r="B53" s="22" t="s">
        <v>79</v>
      </c>
    </row>
    <row r="54" spans="1:2">
      <c r="A54" s="42" t="s">
        <v>389</v>
      </c>
      <c r="B54" s="22" t="s">
        <v>80</v>
      </c>
    </row>
    <row r="55" spans="1:2">
      <c r="A55" s="42" t="s">
        <v>389</v>
      </c>
      <c r="B55" s="22" t="s">
        <v>81</v>
      </c>
    </row>
    <row r="56" spans="1:2">
      <c r="A56" s="42" t="s">
        <v>389</v>
      </c>
      <c r="B56" s="22" t="s">
        <v>82</v>
      </c>
    </row>
    <row r="57" spans="1:2">
      <c r="A57" s="42" t="s">
        <v>389</v>
      </c>
      <c r="B57" s="22" t="s">
        <v>83</v>
      </c>
    </row>
    <row r="58" spans="1:2">
      <c r="A58" s="42" t="s">
        <v>389</v>
      </c>
      <c r="B58" s="22" t="s">
        <v>84</v>
      </c>
    </row>
    <row r="59" spans="1:2">
      <c r="A59" s="42" t="s">
        <v>389</v>
      </c>
      <c r="B59" s="22" t="s">
        <v>85</v>
      </c>
    </row>
    <row r="60" spans="1:2">
      <c r="A60" s="42" t="s">
        <v>389</v>
      </c>
      <c r="B60" s="22" t="s">
        <v>86</v>
      </c>
    </row>
    <row r="61" spans="1:2">
      <c r="A61" s="42" t="s">
        <v>389</v>
      </c>
      <c r="B61" s="22" t="s">
        <v>87</v>
      </c>
    </row>
    <row r="62" spans="1:2">
      <c r="A62" s="42" t="s">
        <v>389</v>
      </c>
      <c r="B62" s="22" t="s">
        <v>88</v>
      </c>
    </row>
    <row r="63" spans="1:2">
      <c r="A63" s="42" t="s">
        <v>389</v>
      </c>
      <c r="B63" s="22" t="s">
        <v>89</v>
      </c>
    </row>
    <row r="64" spans="1:2">
      <c r="A64" s="42" t="s">
        <v>389</v>
      </c>
      <c r="B64" s="22" t="s">
        <v>90</v>
      </c>
    </row>
    <row r="65" spans="1:2">
      <c r="A65" s="42" t="s">
        <v>389</v>
      </c>
      <c r="B65" s="22" t="s">
        <v>91</v>
      </c>
    </row>
    <row r="66" spans="1:2">
      <c r="A66" s="42" t="s">
        <v>389</v>
      </c>
      <c r="B66" s="22" t="s">
        <v>92</v>
      </c>
    </row>
    <row r="67" spans="1:2">
      <c r="A67" s="42" t="s">
        <v>389</v>
      </c>
      <c r="B67" s="22" t="s">
        <v>93</v>
      </c>
    </row>
    <row r="68" spans="1:2">
      <c r="A68" s="42" t="s">
        <v>389</v>
      </c>
      <c r="B68" s="22" t="s">
        <v>94</v>
      </c>
    </row>
    <row r="69" spans="1:2">
      <c r="A69" s="42" t="s">
        <v>389</v>
      </c>
      <c r="B69" s="22" t="s">
        <v>95</v>
      </c>
    </row>
    <row r="70" spans="1:2">
      <c r="A70" s="42" t="s">
        <v>389</v>
      </c>
      <c r="B70" s="22" t="s">
        <v>96</v>
      </c>
    </row>
    <row r="71" spans="1:2">
      <c r="A71" s="42" t="s">
        <v>389</v>
      </c>
      <c r="B71" s="22" t="s">
        <v>97</v>
      </c>
    </row>
    <row r="72" spans="1:2">
      <c r="A72" s="42" t="s">
        <v>389</v>
      </c>
      <c r="B72" s="22" t="s">
        <v>98</v>
      </c>
    </row>
    <row r="73" spans="1:2">
      <c r="A73" s="42" t="s">
        <v>389</v>
      </c>
      <c r="B73" s="22" t="s">
        <v>99</v>
      </c>
    </row>
    <row r="74" spans="1:2">
      <c r="A74" s="42" t="s">
        <v>389</v>
      </c>
      <c r="B74" s="22" t="s">
        <v>100</v>
      </c>
    </row>
    <row r="75" spans="1:2">
      <c r="A75" s="42" t="s">
        <v>389</v>
      </c>
      <c r="B75" s="22" t="s">
        <v>101</v>
      </c>
    </row>
    <row r="76" spans="1:2">
      <c r="A76" s="42" t="s">
        <v>389</v>
      </c>
      <c r="B76" s="22" t="s">
        <v>102</v>
      </c>
    </row>
    <row r="77" spans="1:2">
      <c r="A77" s="42" t="s">
        <v>389</v>
      </c>
      <c r="B77" s="22" t="s">
        <v>103</v>
      </c>
    </row>
    <row r="78" spans="1:2">
      <c r="A78" s="42" t="s">
        <v>389</v>
      </c>
      <c r="B78" s="22" t="s">
        <v>104</v>
      </c>
    </row>
    <row r="79" spans="1:2">
      <c r="A79" s="42" t="s">
        <v>389</v>
      </c>
      <c r="B79" s="22" t="s">
        <v>105</v>
      </c>
    </row>
    <row r="80" spans="1:2">
      <c r="A80" s="42" t="s">
        <v>389</v>
      </c>
      <c r="B80" s="22" t="s">
        <v>106</v>
      </c>
    </row>
    <row r="81" spans="1:2">
      <c r="A81" s="42" t="s">
        <v>389</v>
      </c>
      <c r="B81" s="22" t="s">
        <v>107</v>
      </c>
    </row>
    <row r="82" spans="1:2">
      <c r="A82" s="42" t="s">
        <v>108</v>
      </c>
      <c r="B82" s="22" t="s">
        <v>109</v>
      </c>
    </row>
    <row r="83" spans="1:2">
      <c r="A83" s="42" t="s">
        <v>108</v>
      </c>
      <c r="B83" s="22" t="s">
        <v>110</v>
      </c>
    </row>
    <row r="84" spans="1:2">
      <c r="A84" s="42" t="s">
        <v>108</v>
      </c>
      <c r="B84" s="22" t="s">
        <v>111</v>
      </c>
    </row>
    <row r="85" spans="1:2">
      <c r="A85" s="42" t="s">
        <v>108</v>
      </c>
      <c r="B85" s="22" t="s">
        <v>112</v>
      </c>
    </row>
    <row r="86" spans="1:2">
      <c r="A86" s="42" t="s">
        <v>108</v>
      </c>
      <c r="B86" s="22" t="s">
        <v>113</v>
      </c>
    </row>
    <row r="87" spans="1:2">
      <c r="A87" s="42" t="s">
        <v>108</v>
      </c>
      <c r="B87" s="22" t="s">
        <v>114</v>
      </c>
    </row>
    <row r="88" spans="1:2">
      <c r="A88" s="42" t="s">
        <v>108</v>
      </c>
      <c r="B88" s="22" t="s">
        <v>115</v>
      </c>
    </row>
    <row r="89" spans="1:2">
      <c r="A89" s="42" t="s">
        <v>108</v>
      </c>
      <c r="B89" s="22" t="s">
        <v>116</v>
      </c>
    </row>
    <row r="90" spans="1:2">
      <c r="A90" s="42" t="s">
        <v>108</v>
      </c>
      <c r="B90" s="22" t="s">
        <v>117</v>
      </c>
    </row>
    <row r="91" spans="1:2">
      <c r="A91" s="42" t="s">
        <v>108</v>
      </c>
      <c r="B91" s="22" t="s">
        <v>118</v>
      </c>
    </row>
    <row r="92" spans="1:2">
      <c r="A92" s="42" t="s">
        <v>108</v>
      </c>
      <c r="B92" s="22" t="s">
        <v>119</v>
      </c>
    </row>
    <row r="93" spans="1:2">
      <c r="A93" s="42" t="s">
        <v>108</v>
      </c>
      <c r="B93" s="22" t="s">
        <v>120</v>
      </c>
    </row>
    <row r="94" spans="1:2">
      <c r="A94" s="42" t="s">
        <v>108</v>
      </c>
      <c r="B94" s="22" t="s">
        <v>121</v>
      </c>
    </row>
    <row r="95" spans="1:2">
      <c r="A95" s="42" t="s">
        <v>108</v>
      </c>
      <c r="B95" s="22" t="s">
        <v>122</v>
      </c>
    </row>
    <row r="96" spans="1:2">
      <c r="A96" s="42" t="s">
        <v>108</v>
      </c>
      <c r="B96" s="22" t="s">
        <v>123</v>
      </c>
    </row>
    <row r="97" spans="1:2">
      <c r="A97" s="42" t="s">
        <v>108</v>
      </c>
      <c r="B97" s="22" t="s">
        <v>124</v>
      </c>
    </row>
    <row r="98" spans="1:2">
      <c r="A98" s="42" t="s">
        <v>108</v>
      </c>
      <c r="B98" s="22" t="s">
        <v>125</v>
      </c>
    </row>
    <row r="99" spans="1:2">
      <c r="A99" s="42" t="s">
        <v>108</v>
      </c>
      <c r="B99" s="22" t="s">
        <v>126</v>
      </c>
    </row>
    <row r="100" spans="1:2">
      <c r="A100" s="42" t="s">
        <v>24</v>
      </c>
      <c r="B100" s="22" t="s">
        <v>127</v>
      </c>
    </row>
    <row r="101" spans="1:2">
      <c r="A101" s="42" t="s">
        <v>24</v>
      </c>
      <c r="B101" s="22" t="s">
        <v>128</v>
      </c>
    </row>
    <row r="102" spans="1:2">
      <c r="A102" s="42" t="s">
        <v>24</v>
      </c>
      <c r="B102" s="22" t="s">
        <v>129</v>
      </c>
    </row>
    <row r="103" spans="1:2">
      <c r="A103" s="42" t="s">
        <v>24</v>
      </c>
      <c r="B103" s="22" t="s">
        <v>130</v>
      </c>
    </row>
    <row r="104" spans="1:2">
      <c r="A104" s="42" t="s">
        <v>24</v>
      </c>
      <c r="B104" s="22" t="s">
        <v>131</v>
      </c>
    </row>
    <row r="105" spans="1:2">
      <c r="A105" s="42" t="s">
        <v>24</v>
      </c>
      <c r="B105" s="22" t="s">
        <v>132</v>
      </c>
    </row>
    <row r="106" spans="1:2">
      <c r="A106" s="42" t="s">
        <v>24</v>
      </c>
      <c r="B106" s="22" t="s">
        <v>133</v>
      </c>
    </row>
    <row r="107" spans="1:2">
      <c r="A107" s="42" t="s">
        <v>24</v>
      </c>
      <c r="B107" s="22" t="s">
        <v>134</v>
      </c>
    </row>
    <row r="108" spans="1:2">
      <c r="A108" s="42" t="s">
        <v>24</v>
      </c>
      <c r="B108" s="22" t="s">
        <v>135</v>
      </c>
    </row>
    <row r="109" spans="1:2">
      <c r="A109" s="42" t="s">
        <v>24</v>
      </c>
      <c r="B109" s="22" t="s">
        <v>136</v>
      </c>
    </row>
    <row r="110" spans="1:2">
      <c r="A110" s="42" t="s">
        <v>24</v>
      </c>
      <c r="B110" s="22" t="s">
        <v>137</v>
      </c>
    </row>
    <row r="111" spans="1:2">
      <c r="A111" s="42" t="s">
        <v>24</v>
      </c>
      <c r="B111" s="22" t="s">
        <v>138</v>
      </c>
    </row>
    <row r="112" spans="1:2">
      <c r="A112" s="42" t="s">
        <v>24</v>
      </c>
      <c r="B112" s="22" t="s">
        <v>139</v>
      </c>
    </row>
    <row r="113" spans="1:2">
      <c r="A113" s="42" t="s">
        <v>24</v>
      </c>
      <c r="B113" s="22" t="s">
        <v>140</v>
      </c>
    </row>
    <row r="114" spans="1:2">
      <c r="A114" s="42" t="s">
        <v>24</v>
      </c>
      <c r="B114" s="22" t="s">
        <v>141</v>
      </c>
    </row>
    <row r="115" spans="1:2">
      <c r="A115" s="42" t="s">
        <v>24</v>
      </c>
      <c r="B115" s="22" t="s">
        <v>142</v>
      </c>
    </row>
    <row r="116" spans="1:2">
      <c r="A116" s="42" t="s">
        <v>24</v>
      </c>
      <c r="B116" s="22" t="s">
        <v>143</v>
      </c>
    </row>
    <row r="117" spans="1:2">
      <c r="A117" s="42" t="s">
        <v>24</v>
      </c>
      <c r="B117" s="22" t="s">
        <v>144</v>
      </c>
    </row>
    <row r="118" spans="1:2">
      <c r="A118" s="42" t="s">
        <v>24</v>
      </c>
      <c r="B118" s="22" t="s">
        <v>145</v>
      </c>
    </row>
    <row r="119" spans="1:2">
      <c r="A119" s="42" t="s">
        <v>24</v>
      </c>
      <c r="B119" s="22" t="s">
        <v>146</v>
      </c>
    </row>
    <row r="120" spans="1:2">
      <c r="A120" s="42" t="s">
        <v>24</v>
      </c>
      <c r="B120" s="22" t="s">
        <v>147</v>
      </c>
    </row>
    <row r="121" spans="1:2">
      <c r="A121" s="42" t="s">
        <v>24</v>
      </c>
      <c r="B121" s="22" t="s">
        <v>148</v>
      </c>
    </row>
    <row r="122" spans="1:2">
      <c r="A122" s="42" t="s">
        <v>24</v>
      </c>
      <c r="B122" s="22" t="s">
        <v>149</v>
      </c>
    </row>
    <row r="123" spans="1:2">
      <c r="A123" s="42" t="s">
        <v>24</v>
      </c>
      <c r="B123" s="22" t="s">
        <v>150</v>
      </c>
    </row>
    <row r="124" spans="1:2">
      <c r="A124" s="42" t="s">
        <v>24</v>
      </c>
      <c r="B124" s="22" t="s">
        <v>151</v>
      </c>
    </row>
    <row r="125" spans="1:2">
      <c r="A125" s="42" t="s">
        <v>24</v>
      </c>
      <c r="B125" s="22" t="s">
        <v>152</v>
      </c>
    </row>
    <row r="126" spans="1:2">
      <c r="A126" s="42" t="s">
        <v>24</v>
      </c>
      <c r="B126" s="22" t="s">
        <v>153</v>
      </c>
    </row>
    <row r="127" spans="1:2">
      <c r="A127" s="42" t="s">
        <v>24</v>
      </c>
      <c r="B127" s="22" t="s">
        <v>154</v>
      </c>
    </row>
    <row r="128" spans="1:2">
      <c r="A128" s="42" t="s">
        <v>24</v>
      </c>
      <c r="B128" s="22" t="s">
        <v>155</v>
      </c>
    </row>
    <row r="129" spans="1:2">
      <c r="A129" s="42" t="s">
        <v>24</v>
      </c>
      <c r="B129" s="22" t="s">
        <v>156</v>
      </c>
    </row>
    <row r="130" spans="1:2">
      <c r="A130" s="42" t="s">
        <v>24</v>
      </c>
      <c r="B130" s="22" t="s">
        <v>157</v>
      </c>
    </row>
    <row r="131" spans="1:2">
      <c r="A131" s="42" t="s">
        <v>24</v>
      </c>
      <c r="B131" s="22" t="s">
        <v>158</v>
      </c>
    </row>
    <row r="132" spans="1:2">
      <c r="A132" s="42" t="s">
        <v>24</v>
      </c>
      <c r="B132" s="22" t="s">
        <v>159</v>
      </c>
    </row>
    <row r="133" spans="1:2">
      <c r="A133" s="42" t="s">
        <v>24</v>
      </c>
      <c r="B133" s="22" t="s">
        <v>160</v>
      </c>
    </row>
    <row r="134" spans="1:2">
      <c r="A134" s="42" t="s">
        <v>24</v>
      </c>
      <c r="B134" s="22" t="s">
        <v>161</v>
      </c>
    </row>
    <row r="135" spans="1:2">
      <c r="A135" s="42" t="s">
        <v>24</v>
      </c>
      <c r="B135" s="22" t="s">
        <v>162</v>
      </c>
    </row>
    <row r="136" spans="1:2">
      <c r="A136" s="42" t="s">
        <v>24</v>
      </c>
      <c r="B136" s="22" t="s">
        <v>163</v>
      </c>
    </row>
    <row r="137" spans="1:2">
      <c r="A137" s="42" t="s">
        <v>24</v>
      </c>
      <c r="B137" s="22" t="s">
        <v>164</v>
      </c>
    </row>
    <row r="138" spans="1:2">
      <c r="A138" s="42" t="s">
        <v>24</v>
      </c>
      <c r="B138" s="22" t="s">
        <v>165</v>
      </c>
    </row>
    <row r="139" spans="1:2">
      <c r="A139" s="42" t="s">
        <v>24</v>
      </c>
      <c r="B139" s="22" t="s">
        <v>166</v>
      </c>
    </row>
    <row r="140" spans="1:2">
      <c r="A140" s="42" t="s">
        <v>24</v>
      </c>
      <c r="B140" s="22" t="s">
        <v>167</v>
      </c>
    </row>
    <row r="141" spans="1:2">
      <c r="A141" s="42" t="s">
        <v>24</v>
      </c>
      <c r="B141" s="22" t="s">
        <v>168</v>
      </c>
    </row>
    <row r="142" spans="1:2">
      <c r="A142" s="42" t="s">
        <v>24</v>
      </c>
      <c r="B142" s="22" t="s">
        <v>169</v>
      </c>
    </row>
    <row r="143" spans="1:2">
      <c r="A143" s="42" t="s">
        <v>24</v>
      </c>
      <c r="B143" s="22" t="s">
        <v>170</v>
      </c>
    </row>
    <row r="144" spans="1:2">
      <c r="A144" s="42" t="s">
        <v>24</v>
      </c>
      <c r="B144" s="22" t="s">
        <v>171</v>
      </c>
    </row>
    <row r="145" spans="1:2">
      <c r="A145" s="42" t="s">
        <v>24</v>
      </c>
      <c r="B145" s="22" t="s">
        <v>172</v>
      </c>
    </row>
    <row r="146" spans="1:2">
      <c r="A146" s="42" t="s">
        <v>24</v>
      </c>
      <c r="B146" s="22" t="s">
        <v>173</v>
      </c>
    </row>
    <row r="147" spans="1:2">
      <c r="A147" s="42" t="s">
        <v>24</v>
      </c>
      <c r="B147" s="22" t="s">
        <v>174</v>
      </c>
    </row>
    <row r="148" spans="1:2">
      <c r="A148" s="42" t="s">
        <v>24</v>
      </c>
      <c r="B148" s="22" t="s">
        <v>175</v>
      </c>
    </row>
    <row r="149" spans="1:2">
      <c r="A149" s="42" t="s">
        <v>25</v>
      </c>
      <c r="B149" s="22" t="s">
        <v>176</v>
      </c>
    </row>
    <row r="150" spans="1:2">
      <c r="A150" s="42" t="s">
        <v>25</v>
      </c>
      <c r="B150" s="22" t="s">
        <v>177</v>
      </c>
    </row>
    <row r="151" spans="1:2">
      <c r="A151" s="42" t="s">
        <v>25</v>
      </c>
      <c r="B151" s="22" t="s">
        <v>178</v>
      </c>
    </row>
    <row r="152" spans="1:2">
      <c r="A152" s="42" t="s">
        <v>25</v>
      </c>
      <c r="B152" s="22" t="s">
        <v>179</v>
      </c>
    </row>
    <row r="153" spans="1:2">
      <c r="A153" s="42" t="s">
        <v>25</v>
      </c>
      <c r="B153" s="22" t="s">
        <v>180</v>
      </c>
    </row>
    <row r="154" spans="1:2">
      <c r="A154" s="42" t="s">
        <v>25</v>
      </c>
      <c r="B154" s="22" t="s">
        <v>181</v>
      </c>
    </row>
    <row r="155" spans="1:2">
      <c r="A155" s="42" t="s">
        <v>25</v>
      </c>
      <c r="B155" s="22" t="s">
        <v>182</v>
      </c>
    </row>
    <row r="156" spans="1:2">
      <c r="A156" s="42" t="s">
        <v>25</v>
      </c>
      <c r="B156" s="22" t="s">
        <v>183</v>
      </c>
    </row>
    <row r="157" spans="1:2">
      <c r="A157" s="42" t="s">
        <v>26</v>
      </c>
      <c r="B157" s="22" t="s">
        <v>184</v>
      </c>
    </row>
    <row r="158" spans="1:2">
      <c r="A158" s="42" t="s">
        <v>26</v>
      </c>
      <c r="B158" s="22" t="s">
        <v>185</v>
      </c>
    </row>
    <row r="159" spans="1:2">
      <c r="A159" s="42" t="s">
        <v>26</v>
      </c>
      <c r="B159" s="22" t="s">
        <v>186</v>
      </c>
    </row>
    <row r="160" spans="1:2">
      <c r="A160" s="42" t="s">
        <v>26</v>
      </c>
      <c r="B160" s="22" t="s">
        <v>187</v>
      </c>
    </row>
    <row r="161" spans="1:2">
      <c r="A161" s="42" t="s">
        <v>26</v>
      </c>
      <c r="B161" s="22" t="s">
        <v>188</v>
      </c>
    </row>
    <row r="162" spans="1:2">
      <c r="A162" s="42" t="s">
        <v>26</v>
      </c>
      <c r="B162" s="22" t="s">
        <v>189</v>
      </c>
    </row>
    <row r="163" spans="1:2">
      <c r="A163" s="42" t="s">
        <v>27</v>
      </c>
      <c r="B163" s="22" t="s">
        <v>190</v>
      </c>
    </row>
    <row r="164" spans="1:2">
      <c r="A164" s="42" t="s">
        <v>27</v>
      </c>
      <c r="B164" s="22" t="s">
        <v>191</v>
      </c>
    </row>
    <row r="165" spans="1:2">
      <c r="A165" s="42" t="s">
        <v>27</v>
      </c>
      <c r="B165" s="22" t="s">
        <v>192</v>
      </c>
    </row>
    <row r="166" spans="1:2">
      <c r="A166" s="42" t="s">
        <v>27</v>
      </c>
      <c r="B166" s="22" t="s">
        <v>193</v>
      </c>
    </row>
    <row r="167" spans="1:2">
      <c r="A167" s="42" t="s">
        <v>27</v>
      </c>
      <c r="B167" s="22" t="s">
        <v>194</v>
      </c>
    </row>
    <row r="168" spans="1:2">
      <c r="A168" s="42" t="s">
        <v>27</v>
      </c>
      <c r="B168" s="22" t="s">
        <v>195</v>
      </c>
    </row>
    <row r="169" spans="1:2">
      <c r="A169" s="42" t="s">
        <v>27</v>
      </c>
      <c r="B169" s="22" t="s">
        <v>196</v>
      </c>
    </row>
    <row r="170" spans="1:2">
      <c r="A170" s="42" t="s">
        <v>27</v>
      </c>
      <c r="B170" s="22" t="s">
        <v>197</v>
      </c>
    </row>
    <row r="171" spans="1:2">
      <c r="A171" s="42" t="s">
        <v>27</v>
      </c>
      <c r="B171" s="22" t="s">
        <v>198</v>
      </c>
    </row>
    <row r="172" spans="1:2">
      <c r="A172" s="42" t="s">
        <v>27</v>
      </c>
      <c r="B172" s="22" t="s">
        <v>199</v>
      </c>
    </row>
    <row r="173" spans="1:2">
      <c r="A173" s="42" t="s">
        <v>27</v>
      </c>
      <c r="B173" s="22" t="s">
        <v>200</v>
      </c>
    </row>
    <row r="174" spans="1:2">
      <c r="A174" s="42" t="s">
        <v>28</v>
      </c>
      <c r="B174" s="22" t="s">
        <v>201</v>
      </c>
    </row>
    <row r="175" spans="1:2">
      <c r="A175" s="42" t="s">
        <v>28</v>
      </c>
      <c r="B175" s="22" t="s">
        <v>202</v>
      </c>
    </row>
    <row r="176" spans="1:2">
      <c r="A176" s="42" t="s">
        <v>28</v>
      </c>
      <c r="B176" s="22" t="s">
        <v>203</v>
      </c>
    </row>
    <row r="177" spans="1:2">
      <c r="A177" s="42" t="s">
        <v>28</v>
      </c>
      <c r="B177" s="22" t="s">
        <v>204</v>
      </c>
    </row>
    <row r="178" spans="1:2">
      <c r="A178" s="42" t="s">
        <v>28</v>
      </c>
      <c r="B178" s="22" t="s">
        <v>205</v>
      </c>
    </row>
    <row r="179" spans="1:2">
      <c r="A179" s="42" t="s">
        <v>28</v>
      </c>
      <c r="B179" s="22" t="s">
        <v>206</v>
      </c>
    </row>
    <row r="180" spans="1:2">
      <c r="A180" s="42" t="s">
        <v>28</v>
      </c>
      <c r="B180" s="22" t="s">
        <v>207</v>
      </c>
    </row>
    <row r="181" spans="1:2">
      <c r="A181" s="42" t="s">
        <v>28</v>
      </c>
      <c r="B181" s="22" t="s">
        <v>208</v>
      </c>
    </row>
    <row r="182" spans="1:2">
      <c r="A182" s="42" t="s">
        <v>28</v>
      </c>
      <c r="B182" s="22" t="s">
        <v>209</v>
      </c>
    </row>
    <row r="183" spans="1:2">
      <c r="A183" s="42" t="s">
        <v>28</v>
      </c>
      <c r="B183" s="22" t="s">
        <v>210</v>
      </c>
    </row>
    <row r="184" spans="1:2">
      <c r="A184" s="42" t="s">
        <v>28</v>
      </c>
      <c r="B184" s="22" t="s">
        <v>211</v>
      </c>
    </row>
    <row r="185" spans="1:2">
      <c r="A185" s="42" t="s">
        <v>28</v>
      </c>
      <c r="B185" s="22" t="s">
        <v>212</v>
      </c>
    </row>
    <row r="186" spans="1:2">
      <c r="A186" s="42" t="s">
        <v>28</v>
      </c>
      <c r="B186" s="22" t="s">
        <v>213</v>
      </c>
    </row>
    <row r="187" spans="1:2">
      <c r="A187" s="42" t="s">
        <v>28</v>
      </c>
      <c r="B187" s="22" t="s">
        <v>214</v>
      </c>
    </row>
    <row r="188" spans="1:2">
      <c r="A188" s="42" t="s">
        <v>29</v>
      </c>
      <c r="B188" s="22" t="s">
        <v>215</v>
      </c>
    </row>
    <row r="189" spans="1:2">
      <c r="A189" s="42" t="s">
        <v>29</v>
      </c>
      <c r="B189" s="22" t="s">
        <v>216</v>
      </c>
    </row>
    <row r="190" spans="1:2">
      <c r="A190" s="42" t="s">
        <v>29</v>
      </c>
      <c r="B190" s="22" t="s">
        <v>217</v>
      </c>
    </row>
    <row r="191" spans="1:2">
      <c r="A191" s="42" t="s">
        <v>29</v>
      </c>
      <c r="B191" s="22" t="s">
        <v>218</v>
      </c>
    </row>
    <row r="192" spans="1:2">
      <c r="A192" s="29" t="s">
        <v>29</v>
      </c>
      <c r="B192" s="28" t="s">
        <v>219</v>
      </c>
    </row>
  </sheetData>
  <sheetProtection algorithmName="SHA-512" hashValue="ldP3brTvf/e5LltryE8O/nEtrQcE8qQPGY/4HDjpmgGsOOv+p4TLP9p9flWvo1qDdxIbERRGPZ8U5Xwc4GOQ3A==" saltValue="pFZS70IIi5otE/Cq/z01dQ==" spinCount="100000" sheet="1" objects="1" scenarios="1" autoFilter="0"/>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C3815-119A-4AD4-A96B-DED8055181AE}">
  <sheetPr codeName="Sheet5"/>
  <dimension ref="A1:H59"/>
  <sheetViews>
    <sheetView showGridLines="0" topLeftCell="A43" zoomScale="71" zoomScaleNormal="71" workbookViewId="0">
      <selection activeCell="A62" sqref="A62"/>
    </sheetView>
  </sheetViews>
  <sheetFormatPr defaultRowHeight="14.5"/>
  <cols>
    <col min="1" max="1" width="63.1796875" customWidth="1"/>
    <col min="2" max="2" width="22.54296875" bestFit="1" customWidth="1"/>
    <col min="3" max="3" width="23.453125" bestFit="1" customWidth="1"/>
    <col min="4" max="4" width="16.81640625" customWidth="1"/>
    <col min="5" max="5" width="12" customWidth="1"/>
    <col min="6" max="6" width="17.54296875" customWidth="1"/>
  </cols>
  <sheetData>
    <row r="1" spans="1:8" ht="21">
      <c r="A1" s="70" t="s">
        <v>381</v>
      </c>
      <c r="B1" s="72"/>
      <c r="C1" s="50"/>
    </row>
    <row r="2" spans="1:8">
      <c r="A2" t="s">
        <v>380</v>
      </c>
    </row>
    <row r="3" spans="1:8">
      <c r="A3" t="s">
        <v>418</v>
      </c>
    </row>
    <row r="4" spans="1:8">
      <c r="A4" t="s">
        <v>419</v>
      </c>
    </row>
    <row r="5" spans="1:8">
      <c r="A5" t="s">
        <v>421</v>
      </c>
    </row>
    <row r="6" spans="1:8">
      <c r="A6" t="s">
        <v>420</v>
      </c>
    </row>
    <row r="8" spans="1:8">
      <c r="A8" s="1" t="s">
        <v>390</v>
      </c>
    </row>
    <row r="9" spans="1:8">
      <c r="A9" s="18" t="s">
        <v>374</v>
      </c>
      <c r="B9" s="19" t="s">
        <v>373</v>
      </c>
      <c r="C9" s="19" t="s">
        <v>376</v>
      </c>
      <c r="D9" s="19" t="s">
        <v>371</v>
      </c>
      <c r="E9" s="19" t="s">
        <v>372</v>
      </c>
      <c r="F9" s="19" t="s">
        <v>368</v>
      </c>
      <c r="G9" s="20" t="s">
        <v>375</v>
      </c>
    </row>
    <row r="10" spans="1:8">
      <c r="A10" s="42" t="s">
        <v>427</v>
      </c>
      <c r="B10" s="4" t="s">
        <v>396</v>
      </c>
      <c r="C10" s="4" t="s">
        <v>12</v>
      </c>
      <c r="D10" s="4" t="s">
        <v>369</v>
      </c>
      <c r="E10" s="7" t="s">
        <v>388</v>
      </c>
      <c r="F10" s="4" t="s">
        <v>379</v>
      </c>
      <c r="G10" s="52">
        <v>0</v>
      </c>
      <c r="H10" s="8"/>
    </row>
    <row r="11" spans="1:8">
      <c r="A11" s="42" t="s">
        <v>427</v>
      </c>
      <c r="B11" s="4" t="s">
        <v>396</v>
      </c>
      <c r="C11" s="4" t="s">
        <v>12</v>
      </c>
      <c r="D11" s="4" t="s">
        <v>370</v>
      </c>
      <c r="E11" s="7" t="s">
        <v>388</v>
      </c>
      <c r="F11" s="4" t="s">
        <v>379</v>
      </c>
      <c r="G11" s="52">
        <v>0</v>
      </c>
    </row>
    <row r="12" spans="1:8">
      <c r="A12" s="42" t="s">
        <v>427</v>
      </c>
      <c r="B12" s="4" t="s">
        <v>396</v>
      </c>
      <c r="C12" s="4" t="s">
        <v>14</v>
      </c>
      <c r="D12" s="4" t="s">
        <v>369</v>
      </c>
      <c r="E12" s="7" t="s">
        <v>388</v>
      </c>
      <c r="F12" s="4" t="s">
        <v>379</v>
      </c>
      <c r="G12" s="52">
        <v>0</v>
      </c>
    </row>
    <row r="13" spans="1:8">
      <c r="A13" s="29" t="s">
        <v>427</v>
      </c>
      <c r="B13" s="26" t="s">
        <v>396</v>
      </c>
      <c r="C13" s="26" t="s">
        <v>14</v>
      </c>
      <c r="D13" s="26" t="s">
        <v>370</v>
      </c>
      <c r="E13" s="48" t="s">
        <v>388</v>
      </c>
      <c r="F13" s="26" t="s">
        <v>379</v>
      </c>
      <c r="G13" s="53">
        <v>0</v>
      </c>
    </row>
    <row r="14" spans="1:8">
      <c r="G14" s="3"/>
    </row>
    <row r="15" spans="1:8">
      <c r="A15" s="1" t="s">
        <v>425</v>
      </c>
      <c r="G15" s="3"/>
    </row>
    <row r="16" spans="1:8">
      <c r="A16" s="18" t="s">
        <v>374</v>
      </c>
      <c r="B16" s="19" t="s">
        <v>373</v>
      </c>
      <c r="C16" s="19" t="s">
        <v>376</v>
      </c>
      <c r="D16" s="19" t="s">
        <v>371</v>
      </c>
      <c r="E16" s="19" t="s">
        <v>372</v>
      </c>
      <c r="F16" s="19" t="s">
        <v>368</v>
      </c>
      <c r="G16" s="20" t="s">
        <v>375</v>
      </c>
    </row>
    <row r="17" spans="1:7">
      <c r="A17" s="42" t="s">
        <v>382</v>
      </c>
      <c r="B17" s="4" t="s">
        <v>396</v>
      </c>
      <c r="C17" s="4" t="s">
        <v>383</v>
      </c>
      <c r="D17" s="7" t="s">
        <v>369</v>
      </c>
      <c r="E17" s="7" t="s">
        <v>388</v>
      </c>
      <c r="F17" s="7" t="s">
        <v>379</v>
      </c>
      <c r="G17" s="54">
        <v>0</v>
      </c>
    </row>
    <row r="18" spans="1:7">
      <c r="A18" s="29" t="s">
        <v>382</v>
      </c>
      <c r="B18" s="26" t="s">
        <v>396</v>
      </c>
      <c r="C18" s="26" t="s">
        <v>384</v>
      </c>
      <c r="D18" s="48" t="s">
        <v>370</v>
      </c>
      <c r="E18" s="48" t="s">
        <v>388</v>
      </c>
      <c r="F18" s="48" t="s">
        <v>379</v>
      </c>
      <c r="G18" s="55">
        <v>0</v>
      </c>
    </row>
    <row r="20" spans="1:7">
      <c r="A20" s="1" t="s">
        <v>424</v>
      </c>
    </row>
    <row r="21" spans="1:7">
      <c r="A21" s="18" t="s">
        <v>374</v>
      </c>
      <c r="B21" s="19" t="s">
        <v>373</v>
      </c>
      <c r="C21" s="19" t="s">
        <v>376</v>
      </c>
      <c r="D21" s="19" t="s">
        <v>371</v>
      </c>
      <c r="E21" s="19" t="s">
        <v>372</v>
      </c>
      <c r="F21" s="19" t="s">
        <v>368</v>
      </c>
      <c r="G21" s="20" t="s">
        <v>375</v>
      </c>
    </row>
    <row r="22" spans="1:7">
      <c r="A22" s="42" t="s">
        <v>428</v>
      </c>
      <c r="B22" s="4" t="s">
        <v>396</v>
      </c>
      <c r="C22" s="4" t="s">
        <v>385</v>
      </c>
      <c r="D22" s="4" t="s">
        <v>370</v>
      </c>
      <c r="E22" s="7" t="s">
        <v>388</v>
      </c>
      <c r="F22" s="4" t="s">
        <v>379</v>
      </c>
      <c r="G22" s="54">
        <v>0</v>
      </c>
    </row>
    <row r="23" spans="1:7">
      <c r="A23" s="42" t="s">
        <v>428</v>
      </c>
      <c r="B23" s="4" t="s">
        <v>396</v>
      </c>
      <c r="C23" s="4" t="s">
        <v>386</v>
      </c>
      <c r="D23" s="4" t="s">
        <v>370</v>
      </c>
      <c r="E23" s="7" t="s">
        <v>388</v>
      </c>
      <c r="F23" s="4" t="s">
        <v>379</v>
      </c>
      <c r="G23" s="54">
        <v>0</v>
      </c>
    </row>
    <row r="24" spans="1:7">
      <c r="A24" s="42" t="s">
        <v>428</v>
      </c>
      <c r="B24" s="4" t="s">
        <v>396</v>
      </c>
      <c r="C24" s="4" t="s">
        <v>387</v>
      </c>
      <c r="D24" s="4" t="s">
        <v>370</v>
      </c>
      <c r="E24" s="7" t="s">
        <v>388</v>
      </c>
      <c r="F24" s="4" t="s">
        <v>379</v>
      </c>
      <c r="G24" s="54">
        <v>0</v>
      </c>
    </row>
    <row r="25" spans="1:7">
      <c r="A25" s="42" t="s">
        <v>429</v>
      </c>
      <c r="B25" s="4" t="s">
        <v>396</v>
      </c>
      <c r="C25" s="4" t="s">
        <v>385</v>
      </c>
      <c r="D25" s="4" t="s">
        <v>370</v>
      </c>
      <c r="E25" s="7" t="s">
        <v>388</v>
      </c>
      <c r="F25" s="4" t="s">
        <v>379</v>
      </c>
      <c r="G25" s="54">
        <v>0</v>
      </c>
    </row>
    <row r="26" spans="1:7">
      <c r="A26" s="42" t="s">
        <v>429</v>
      </c>
      <c r="B26" s="4" t="s">
        <v>396</v>
      </c>
      <c r="C26" s="4" t="s">
        <v>386</v>
      </c>
      <c r="D26" s="4" t="s">
        <v>370</v>
      </c>
      <c r="E26" s="7" t="s">
        <v>388</v>
      </c>
      <c r="F26" s="4" t="s">
        <v>379</v>
      </c>
      <c r="G26" s="54">
        <v>0</v>
      </c>
    </row>
    <row r="27" spans="1:7">
      <c r="A27" s="42" t="s">
        <v>429</v>
      </c>
      <c r="B27" s="4" t="s">
        <v>396</v>
      </c>
      <c r="C27" s="4" t="s">
        <v>387</v>
      </c>
      <c r="D27" s="4" t="s">
        <v>370</v>
      </c>
      <c r="E27" s="7" t="s">
        <v>388</v>
      </c>
      <c r="F27" s="4" t="s">
        <v>379</v>
      </c>
      <c r="G27" s="54">
        <v>0</v>
      </c>
    </row>
    <row r="28" spans="1:7">
      <c r="A28" s="42" t="s">
        <v>430</v>
      </c>
      <c r="B28" s="4" t="s">
        <v>396</v>
      </c>
      <c r="C28" s="4" t="s">
        <v>385</v>
      </c>
      <c r="D28" s="4" t="s">
        <v>370</v>
      </c>
      <c r="E28" s="7" t="s">
        <v>388</v>
      </c>
      <c r="F28" s="4" t="s">
        <v>379</v>
      </c>
      <c r="G28" s="54">
        <v>0</v>
      </c>
    </row>
    <row r="29" spans="1:7">
      <c r="A29" s="42" t="s">
        <v>430</v>
      </c>
      <c r="B29" s="4" t="s">
        <v>396</v>
      </c>
      <c r="C29" s="4" t="s">
        <v>386</v>
      </c>
      <c r="D29" s="4" t="s">
        <v>370</v>
      </c>
      <c r="E29" s="7" t="s">
        <v>388</v>
      </c>
      <c r="F29" s="4" t="s">
        <v>379</v>
      </c>
      <c r="G29" s="54">
        <v>0</v>
      </c>
    </row>
    <row r="30" spans="1:7">
      <c r="A30" s="42" t="s">
        <v>430</v>
      </c>
      <c r="B30" s="4" t="s">
        <v>396</v>
      </c>
      <c r="C30" s="4" t="s">
        <v>387</v>
      </c>
      <c r="D30" s="4" t="s">
        <v>370</v>
      </c>
      <c r="E30" s="7" t="s">
        <v>388</v>
      </c>
      <c r="F30" s="4" t="s">
        <v>379</v>
      </c>
      <c r="G30" s="54">
        <v>0</v>
      </c>
    </row>
    <row r="31" spans="1:7">
      <c r="A31" s="42" t="s">
        <v>431</v>
      </c>
      <c r="B31" s="4" t="s">
        <v>396</v>
      </c>
      <c r="C31" s="4" t="s">
        <v>385</v>
      </c>
      <c r="D31" s="4" t="s">
        <v>370</v>
      </c>
      <c r="E31" s="7" t="s">
        <v>388</v>
      </c>
      <c r="F31" s="4" t="s">
        <v>379</v>
      </c>
      <c r="G31" s="52">
        <v>0</v>
      </c>
    </row>
    <row r="32" spans="1:7">
      <c r="A32" s="42" t="s">
        <v>431</v>
      </c>
      <c r="B32" s="4" t="s">
        <v>396</v>
      </c>
      <c r="C32" s="4" t="s">
        <v>386</v>
      </c>
      <c r="D32" s="4" t="s">
        <v>370</v>
      </c>
      <c r="E32" s="7" t="s">
        <v>388</v>
      </c>
      <c r="F32" s="4" t="s">
        <v>379</v>
      </c>
      <c r="G32" s="52">
        <v>0</v>
      </c>
    </row>
    <row r="33" spans="1:7">
      <c r="A33" s="42" t="s">
        <v>431</v>
      </c>
      <c r="B33" s="4" t="s">
        <v>396</v>
      </c>
      <c r="C33" s="4" t="s">
        <v>387</v>
      </c>
      <c r="D33" s="4" t="s">
        <v>370</v>
      </c>
      <c r="E33" s="7" t="s">
        <v>388</v>
      </c>
      <c r="F33" s="4" t="s">
        <v>379</v>
      </c>
      <c r="G33" s="52">
        <v>0</v>
      </c>
    </row>
    <row r="34" spans="1:7">
      <c r="A34" s="42" t="s">
        <v>432</v>
      </c>
      <c r="B34" s="4" t="s">
        <v>396</v>
      </c>
      <c r="C34" s="4" t="s">
        <v>385</v>
      </c>
      <c r="D34" s="4" t="s">
        <v>370</v>
      </c>
      <c r="E34" s="7" t="s">
        <v>388</v>
      </c>
      <c r="F34" s="4" t="s">
        <v>379</v>
      </c>
      <c r="G34" s="52">
        <v>0</v>
      </c>
    </row>
    <row r="35" spans="1:7">
      <c r="A35" s="42" t="s">
        <v>432</v>
      </c>
      <c r="B35" s="4" t="s">
        <v>396</v>
      </c>
      <c r="C35" s="4" t="s">
        <v>386</v>
      </c>
      <c r="D35" s="4" t="s">
        <v>370</v>
      </c>
      <c r="E35" s="7" t="s">
        <v>388</v>
      </c>
      <c r="F35" s="4" t="s">
        <v>379</v>
      </c>
      <c r="G35" s="52">
        <v>0</v>
      </c>
    </row>
    <row r="36" spans="1:7">
      <c r="A36" s="42" t="s">
        <v>432</v>
      </c>
      <c r="B36" s="4" t="s">
        <v>396</v>
      </c>
      <c r="C36" s="4" t="s">
        <v>387</v>
      </c>
      <c r="D36" s="4" t="s">
        <v>370</v>
      </c>
      <c r="E36" s="7" t="s">
        <v>388</v>
      </c>
      <c r="F36" s="4" t="s">
        <v>379</v>
      </c>
      <c r="G36" s="52">
        <v>0</v>
      </c>
    </row>
    <row r="37" spans="1:7">
      <c r="A37" s="42" t="s">
        <v>433</v>
      </c>
      <c r="B37" s="4" t="s">
        <v>396</v>
      </c>
      <c r="C37" s="4" t="s">
        <v>385</v>
      </c>
      <c r="D37" s="4" t="s">
        <v>370</v>
      </c>
      <c r="E37" s="7" t="s">
        <v>388</v>
      </c>
      <c r="F37" s="4" t="s">
        <v>379</v>
      </c>
      <c r="G37" s="52">
        <v>0</v>
      </c>
    </row>
    <row r="38" spans="1:7">
      <c r="A38" s="42" t="s">
        <v>433</v>
      </c>
      <c r="B38" s="4" t="s">
        <v>396</v>
      </c>
      <c r="C38" s="4" t="s">
        <v>386</v>
      </c>
      <c r="D38" s="4" t="s">
        <v>370</v>
      </c>
      <c r="E38" s="7" t="s">
        <v>388</v>
      </c>
      <c r="F38" s="4" t="s">
        <v>379</v>
      </c>
      <c r="G38" s="52">
        <v>0</v>
      </c>
    </row>
    <row r="39" spans="1:7">
      <c r="A39" s="42" t="s">
        <v>433</v>
      </c>
      <c r="B39" s="4" t="s">
        <v>396</v>
      </c>
      <c r="C39" s="4" t="s">
        <v>387</v>
      </c>
      <c r="D39" s="4" t="s">
        <v>370</v>
      </c>
      <c r="E39" s="7" t="s">
        <v>388</v>
      </c>
      <c r="F39" s="4" t="s">
        <v>379</v>
      </c>
      <c r="G39" s="52">
        <v>0</v>
      </c>
    </row>
    <row r="40" spans="1:7">
      <c r="A40" s="42" t="s">
        <v>434</v>
      </c>
      <c r="B40" s="4" t="s">
        <v>396</v>
      </c>
      <c r="C40" s="4" t="s">
        <v>385</v>
      </c>
      <c r="D40" s="4" t="s">
        <v>370</v>
      </c>
      <c r="E40" s="7" t="s">
        <v>388</v>
      </c>
      <c r="F40" s="4" t="s">
        <v>379</v>
      </c>
      <c r="G40" s="54">
        <v>0</v>
      </c>
    </row>
    <row r="41" spans="1:7">
      <c r="A41" s="42" t="s">
        <v>434</v>
      </c>
      <c r="B41" s="4" t="s">
        <v>396</v>
      </c>
      <c r="C41" s="4" t="s">
        <v>386</v>
      </c>
      <c r="D41" s="4" t="s">
        <v>370</v>
      </c>
      <c r="E41" s="7" t="s">
        <v>388</v>
      </c>
      <c r="F41" s="4" t="s">
        <v>379</v>
      </c>
      <c r="G41" s="54">
        <v>0</v>
      </c>
    </row>
    <row r="42" spans="1:7">
      <c r="A42" s="42" t="s">
        <v>434</v>
      </c>
      <c r="B42" s="4" t="s">
        <v>396</v>
      </c>
      <c r="C42" s="4" t="s">
        <v>387</v>
      </c>
      <c r="D42" s="4" t="s">
        <v>370</v>
      </c>
      <c r="E42" s="7" t="s">
        <v>388</v>
      </c>
      <c r="F42" s="4" t="s">
        <v>379</v>
      </c>
      <c r="G42" s="54">
        <v>0</v>
      </c>
    </row>
    <row r="43" spans="1:7">
      <c r="A43" s="42" t="s">
        <v>435</v>
      </c>
      <c r="B43" s="4" t="s">
        <v>396</v>
      </c>
      <c r="C43" s="4" t="s">
        <v>385</v>
      </c>
      <c r="D43" s="4" t="s">
        <v>370</v>
      </c>
      <c r="E43" s="7" t="s">
        <v>388</v>
      </c>
      <c r="F43" s="4" t="s">
        <v>379</v>
      </c>
      <c r="G43" s="54">
        <v>0</v>
      </c>
    </row>
    <row r="44" spans="1:7">
      <c r="A44" s="42" t="s">
        <v>435</v>
      </c>
      <c r="B44" s="4" t="s">
        <v>396</v>
      </c>
      <c r="C44" s="4" t="s">
        <v>386</v>
      </c>
      <c r="D44" s="4" t="s">
        <v>370</v>
      </c>
      <c r="E44" s="7" t="s">
        <v>388</v>
      </c>
      <c r="F44" s="4" t="s">
        <v>379</v>
      </c>
      <c r="G44" s="54">
        <v>0</v>
      </c>
    </row>
    <row r="45" spans="1:7">
      <c r="A45" s="42" t="s">
        <v>435</v>
      </c>
      <c r="B45" s="4" t="s">
        <v>396</v>
      </c>
      <c r="C45" s="4" t="s">
        <v>387</v>
      </c>
      <c r="D45" s="4" t="s">
        <v>370</v>
      </c>
      <c r="E45" s="7" t="s">
        <v>388</v>
      </c>
      <c r="F45" s="4" t="s">
        <v>379</v>
      </c>
      <c r="G45" s="54">
        <v>0</v>
      </c>
    </row>
    <row r="46" spans="1:7">
      <c r="A46" s="42" t="s">
        <v>436</v>
      </c>
      <c r="B46" s="4" t="s">
        <v>396</v>
      </c>
      <c r="C46" s="4" t="s">
        <v>385</v>
      </c>
      <c r="D46" s="4" t="s">
        <v>370</v>
      </c>
      <c r="E46" s="7" t="s">
        <v>388</v>
      </c>
      <c r="F46" s="4" t="s">
        <v>379</v>
      </c>
      <c r="G46" s="54">
        <v>0</v>
      </c>
    </row>
    <row r="47" spans="1:7">
      <c r="A47" s="42" t="s">
        <v>436</v>
      </c>
      <c r="B47" s="4" t="s">
        <v>396</v>
      </c>
      <c r="C47" s="4" t="s">
        <v>386</v>
      </c>
      <c r="D47" s="4" t="s">
        <v>370</v>
      </c>
      <c r="E47" s="7" t="s">
        <v>388</v>
      </c>
      <c r="F47" s="4" t="s">
        <v>379</v>
      </c>
      <c r="G47" s="54">
        <v>0</v>
      </c>
    </row>
    <row r="48" spans="1:7">
      <c r="A48" s="42" t="s">
        <v>436</v>
      </c>
      <c r="B48" s="4" t="s">
        <v>396</v>
      </c>
      <c r="C48" s="4" t="s">
        <v>387</v>
      </c>
      <c r="D48" s="4" t="s">
        <v>370</v>
      </c>
      <c r="E48" s="7" t="s">
        <v>388</v>
      </c>
      <c r="F48" s="4" t="s">
        <v>379</v>
      </c>
      <c r="G48" s="54">
        <v>0</v>
      </c>
    </row>
    <row r="49" spans="1:7">
      <c r="A49" s="42" t="s">
        <v>437</v>
      </c>
      <c r="B49" s="4" t="s">
        <v>396</v>
      </c>
      <c r="C49" s="4" t="s">
        <v>385</v>
      </c>
      <c r="D49" s="4" t="s">
        <v>370</v>
      </c>
      <c r="E49" s="7" t="s">
        <v>388</v>
      </c>
      <c r="F49" s="4" t="s">
        <v>379</v>
      </c>
      <c r="G49" s="54">
        <v>0</v>
      </c>
    </row>
    <row r="50" spans="1:7">
      <c r="A50" s="42" t="s">
        <v>437</v>
      </c>
      <c r="B50" s="4" t="s">
        <v>396</v>
      </c>
      <c r="C50" s="4" t="s">
        <v>386</v>
      </c>
      <c r="D50" s="4" t="s">
        <v>370</v>
      </c>
      <c r="E50" s="7" t="s">
        <v>388</v>
      </c>
      <c r="F50" s="4" t="s">
        <v>379</v>
      </c>
      <c r="G50" s="54">
        <v>0</v>
      </c>
    </row>
    <row r="51" spans="1:7">
      <c r="A51" s="42" t="s">
        <v>437</v>
      </c>
      <c r="B51" s="4" t="s">
        <v>396</v>
      </c>
      <c r="C51" s="4" t="s">
        <v>387</v>
      </c>
      <c r="D51" s="4" t="s">
        <v>370</v>
      </c>
      <c r="E51" s="7" t="s">
        <v>388</v>
      </c>
      <c r="F51" s="4" t="s">
        <v>379</v>
      </c>
      <c r="G51" s="54">
        <v>0</v>
      </c>
    </row>
    <row r="52" spans="1:7">
      <c r="A52" s="42" t="s">
        <v>438</v>
      </c>
      <c r="B52" s="4" t="s">
        <v>396</v>
      </c>
      <c r="C52" s="4" t="s">
        <v>385</v>
      </c>
      <c r="D52" s="4" t="s">
        <v>370</v>
      </c>
      <c r="E52" s="7" t="s">
        <v>388</v>
      </c>
      <c r="F52" s="4" t="s">
        <v>379</v>
      </c>
      <c r="G52" s="54">
        <v>0</v>
      </c>
    </row>
    <row r="53" spans="1:7">
      <c r="A53" s="42" t="s">
        <v>438</v>
      </c>
      <c r="B53" s="4" t="s">
        <v>396</v>
      </c>
      <c r="C53" s="4" t="s">
        <v>386</v>
      </c>
      <c r="D53" s="4" t="s">
        <v>370</v>
      </c>
      <c r="E53" s="7" t="s">
        <v>388</v>
      </c>
      <c r="F53" s="4" t="s">
        <v>379</v>
      </c>
      <c r="G53" s="54">
        <v>0</v>
      </c>
    </row>
    <row r="54" spans="1:7">
      <c r="A54" s="29" t="s">
        <v>438</v>
      </c>
      <c r="B54" s="26" t="s">
        <v>396</v>
      </c>
      <c r="C54" s="26" t="s">
        <v>387</v>
      </c>
      <c r="D54" s="26" t="s">
        <v>370</v>
      </c>
      <c r="E54" s="48" t="s">
        <v>388</v>
      </c>
      <c r="F54" s="26" t="s">
        <v>379</v>
      </c>
      <c r="G54" s="55">
        <v>0</v>
      </c>
    </row>
    <row r="56" spans="1:7">
      <c r="A56" s="1" t="s">
        <v>449</v>
      </c>
    </row>
    <row r="57" spans="1:7">
      <c r="A57" s="31" t="s">
        <v>426</v>
      </c>
      <c r="B57" s="43" t="s">
        <v>377</v>
      </c>
      <c r="C57" s="43" t="s">
        <v>378</v>
      </c>
      <c r="D57" s="30" t="s">
        <v>394</v>
      </c>
    </row>
    <row r="58" spans="1:7">
      <c r="A58" s="42" t="s">
        <v>422</v>
      </c>
      <c r="B58" s="44">
        <f>SUM(G10:G13)</f>
        <v>0</v>
      </c>
      <c r="C58" s="4">
        <v>50</v>
      </c>
      <c r="D58" s="46">
        <f>(B58/100)*C58</f>
        <v>0</v>
      </c>
    </row>
    <row r="59" spans="1:7">
      <c r="A59" s="29" t="s">
        <v>423</v>
      </c>
      <c r="B59" s="45">
        <f>SUM(G31:G39)</f>
        <v>0</v>
      </c>
      <c r="C59" s="26">
        <v>50</v>
      </c>
      <c r="D59" s="47">
        <f>(B59/100)*C59</f>
        <v>0</v>
      </c>
    </row>
  </sheetData>
  <sheetProtection algorithmName="SHA-512" hashValue="pASEXpmB+JEpzmFzjJ4ER2lyHdnkza+RVFo4v7NM2g+TULNBrtzt7BG/wtupwNGzHF6nMzkFgqKfEHDgvRcqiA==" saltValue="YS6Uw/jdrvO4d5HWGwhy0g==" spinCount="100000" sheet="1" objects="1" scenarios="1" autoFilter="0"/>
  <mergeCells count="1">
    <mergeCell ref="A1:B1"/>
  </mergeCells>
  <pageMargins left="0.7" right="0.7" top="0.75" bottom="0.75" header="0.3" footer="0.3"/>
  <pageSetup paperSize="9" orientation="portrait" verticalDpi="0"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Cover Sheet</vt:lpstr>
      <vt:lpstr>2. Instructions</vt:lpstr>
      <vt:lpstr>3a. Band Definition - Spoken</vt:lpstr>
      <vt:lpstr>4a. Language Groups</vt:lpstr>
      <vt:lpstr>4b. Global Regions</vt:lpstr>
      <vt:lpstr>11. Spoken F-F Overseas and UK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Alison Jones</cp:lastModifiedBy>
  <dcterms:created xsi:type="dcterms:W3CDTF">2024-06-27T12:25:43Z</dcterms:created>
  <dcterms:modified xsi:type="dcterms:W3CDTF">2024-08-20T14:54:24Z</dcterms:modified>
</cp:coreProperties>
</file>