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dwa5\OneDrive - ph.rc\Desktop\CR18178- Impact of AI on the Labour Market in the UK\03. Final Tender Documentation\"/>
    </mc:Choice>
  </mc:AlternateContent>
  <xr:revisionPtr revIDLastSave="0" documentId="10_ncr:100000_{A7C010DA-E001-4BD6-9C88-E7ABD6D0BE98}" xr6:coauthVersionLast="31" xr6:coauthVersionMax="31" xr10:uidLastSave="{00000000-0000-0000-0000-000000000000}"/>
  <bookViews>
    <workbookView xWindow="0" yWindow="0" windowWidth="14385" windowHeight="376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D22" i="1"/>
  <c r="D23" i="1"/>
  <c r="C22" i="1"/>
  <c r="C23" i="1"/>
  <c r="B21" i="1"/>
  <c r="B22" i="1"/>
  <c r="B23" i="1"/>
  <c r="B24" i="1"/>
  <c r="B20" i="1" l="1"/>
  <c r="B16" i="1"/>
  <c r="B17" i="1"/>
  <c r="H34" i="1" l="1"/>
  <c r="H76" i="1"/>
  <c r="I76" i="1" s="1"/>
  <c r="H77" i="1"/>
  <c r="I77" i="1" s="1"/>
  <c r="H78" i="1"/>
  <c r="I78" i="1" s="1"/>
  <c r="H79" i="1"/>
  <c r="I79" i="1" s="1"/>
  <c r="I34" i="1" l="1"/>
  <c r="C16" i="1"/>
  <c r="H60" i="1"/>
  <c r="H61" i="1"/>
  <c r="I61" i="1" s="1"/>
  <c r="H62" i="1"/>
  <c r="I62" i="1" s="1"/>
  <c r="H63" i="1"/>
  <c r="I63" i="1" s="1"/>
  <c r="H64" i="1"/>
  <c r="I64" i="1" s="1"/>
  <c r="H65" i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80" i="1"/>
  <c r="I80" i="1" s="1"/>
  <c r="H81" i="1"/>
  <c r="I81" i="1" s="1"/>
  <c r="H82" i="1"/>
  <c r="I82" i="1" s="1"/>
  <c r="H83" i="1"/>
  <c r="I83" i="1" s="1"/>
  <c r="H59" i="1"/>
  <c r="I65" i="1" l="1"/>
  <c r="D24" i="1" s="1"/>
  <c r="C24" i="1"/>
  <c r="C21" i="1"/>
  <c r="D16" i="1"/>
  <c r="D21" i="1"/>
  <c r="D20" i="1" s="1"/>
  <c r="D18" i="1"/>
  <c r="I60" i="1"/>
  <c r="D17" i="1" s="1"/>
  <c r="C17" i="1"/>
  <c r="I59" i="1"/>
  <c r="D15" i="1" s="1"/>
  <c r="C15" i="1"/>
  <c r="D19" i="1"/>
  <c r="C18" i="1"/>
  <c r="C19" i="1"/>
  <c r="B19" i="1"/>
  <c r="B18" i="1"/>
  <c r="C20" i="1" l="1"/>
  <c r="C14" i="1"/>
  <c r="D14" i="1"/>
  <c r="D25" i="1" s="1"/>
  <c r="B14" i="1"/>
  <c r="B25" i="1" s="1"/>
  <c r="I84" i="1"/>
  <c r="H84" i="1"/>
  <c r="C25" i="1" l="1"/>
</calcChain>
</file>

<file path=xl/sharedStrings.xml><?xml version="1.0" encoding="utf-8"?>
<sst xmlns="http://schemas.openxmlformats.org/spreadsheetml/2006/main" count="91" uniqueCount="42">
  <si>
    <t xml:space="preserve">AW5.2 Price Schedule </t>
  </si>
  <si>
    <t>Please ensure that you DO NOT alter this spreadsheet. Any alterations may result in your Pricing being disqualified.</t>
  </si>
  <si>
    <t>SOURCING REFERENCE:</t>
  </si>
  <si>
    <t xml:space="preserve">Please note that the staff costs in section 1 should equal the staff costs outlined in section 2.  Section 2 provides further detail around the project team and the distribution of staff days. </t>
  </si>
  <si>
    <t>SOURCING DOCUMENT TITLE:</t>
  </si>
  <si>
    <t>BIDDER NAME</t>
  </si>
  <si>
    <t>[Bidder to add name]</t>
  </si>
  <si>
    <t xml:space="preserve">Please complete the shaded yellow sections only.                                  </t>
  </si>
  <si>
    <t>Objective</t>
  </si>
  <si>
    <t xml:space="preserve"> Total Staff Cost Per  Objective (ex VAT)</t>
  </si>
  <si>
    <t>Travel and Subsistence, Overhead costs, cost of production of materials and any/all costs associated with the delivery of the project (ex VAT)</t>
  </si>
  <si>
    <t xml:space="preserve">Total Cost (Ex VAT) </t>
  </si>
  <si>
    <t xml:space="preserve">TOTAL </t>
  </si>
  <si>
    <t xml:space="preserve">Job Title                                                 </t>
  </si>
  <si>
    <t xml:space="preserve">Objective Area 
(Please Select)                                                                                      </t>
  </si>
  <si>
    <t>Number of Days</t>
  </si>
  <si>
    <t xml:space="preserve"> Total Cost
(ex VAT)
</t>
  </si>
  <si>
    <t xml:space="preserve"> Total Staff Cost
(ex VAT)
</t>
  </si>
  <si>
    <t>Please Select</t>
  </si>
  <si>
    <t xml:space="preserve">Number of Days </t>
  </si>
  <si>
    <t>Section 1: Total Project Costs (Summary)</t>
  </si>
  <si>
    <t xml:space="preserve">Discounted Rate/Fees
excluding VAT
(£/Day)
</t>
  </si>
  <si>
    <t xml:space="preserve">Standard Rate/Fees
excluding VAT
(£/Day)
</t>
  </si>
  <si>
    <t>Phase 1</t>
  </si>
  <si>
    <t>1. The scope of analysis</t>
  </si>
  <si>
    <t>2. Data review and approach</t>
  </si>
  <si>
    <t>3. finalise a methodology</t>
  </si>
  <si>
    <t>3. Reporting</t>
  </si>
  <si>
    <t>4. Reporting</t>
  </si>
  <si>
    <t>5. Any other costs</t>
  </si>
  <si>
    <t>Phase 2</t>
  </si>
  <si>
    <t>1. Building the dataset and finalising a methodology</t>
  </si>
  <si>
    <t>2. analysis</t>
  </si>
  <si>
    <t>4.  Any other costs</t>
  </si>
  <si>
    <t xml:space="preserve">The figure used for evaluation is the total Cost (ex VAT) provided in Section 1 Cell D25.  The total cost is the total staff costs (ex VAT) and the total Travel and Subsistence, Overhead costs, cost of production of materials and any/all costs associated with the delivery of the project (ex VAT).     </t>
  </si>
  <si>
    <t>Notes:</t>
  </si>
  <si>
    <t>Day rate is for 8 hr day.</t>
  </si>
  <si>
    <t>Half day rate is for 4 hrs.</t>
  </si>
  <si>
    <t>CR18178</t>
  </si>
  <si>
    <t>Impact of AI on the Labour Market in the UK</t>
  </si>
  <si>
    <t>Section 2: Total Staff Costs  (Please complete)</t>
  </si>
  <si>
    <t>TOTAL STAFF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</si>
</sst>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1"/>
      <color indexed="9"/>
      <name val="Arial"/>
      <family val="2"/>
    </font>
    <font>
      <b/>
      <u/>
      <sz val="13"/>
      <color theme="1"/>
      <name val="Arial"/>
      <family val="2"/>
    </font>
    <font>
      <b/>
      <u/>
      <sz val="12"/>
      <color rgb="FFFF0000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20"/>
      <color theme="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 applyProtection="1"/>
    <xf numFmtId="0" fontId="5" fillId="0" borderId="0" xfId="0" applyFont="1" applyProtection="1"/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 wrapText="1"/>
    </xf>
    <xf numFmtId="3" fontId="7" fillId="3" borderId="0" xfId="0" applyNumberFormat="1" applyFont="1" applyFill="1" applyBorder="1" applyAlignment="1" applyProtection="1">
      <alignment horizontal="center" vertical="center"/>
    </xf>
    <xf numFmtId="3" fontId="7" fillId="3" borderId="0" xfId="0" applyNumberFormat="1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44" fontId="10" fillId="0" borderId="0" xfId="1" applyFont="1" applyFill="1" applyAlignment="1" applyProtection="1">
      <alignment horizontal="center" vertical="center" wrapText="1"/>
    </xf>
    <xf numFmtId="0" fontId="3" fillId="5" borderId="0" xfId="0" applyFont="1" applyFill="1" applyProtection="1"/>
    <xf numFmtId="0" fontId="11" fillId="5" borderId="0" xfId="0" applyFont="1" applyFill="1" applyBorder="1" applyAlignment="1" applyProtection="1">
      <alignment horizontal="center" vertical="center"/>
    </xf>
    <xf numFmtId="44" fontId="10" fillId="5" borderId="0" xfId="1" applyFont="1" applyFill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3" fillId="9" borderId="12" xfId="0" applyNumberFormat="1" applyFont="1" applyFill="1" applyBorder="1" applyAlignment="1" applyProtection="1">
      <alignment horizontal="center" vertical="center"/>
    </xf>
    <xf numFmtId="44" fontId="3" fillId="9" borderId="12" xfId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44" fontId="3" fillId="10" borderId="12" xfId="1" applyFont="1" applyFill="1" applyBorder="1" applyAlignment="1" applyProtection="1">
      <alignment vertical="center"/>
      <protection locked="0"/>
    </xf>
    <xf numFmtId="44" fontId="3" fillId="9" borderId="12" xfId="1" applyFont="1" applyFill="1" applyBorder="1" applyAlignment="1" applyProtection="1">
      <alignment vertical="center"/>
    </xf>
    <xf numFmtId="0" fontId="14" fillId="0" borderId="0" xfId="0" applyFont="1" applyProtection="1"/>
    <xf numFmtId="44" fontId="3" fillId="9" borderId="16" xfId="1" applyNumberFormat="1" applyFont="1" applyFill="1" applyBorder="1" applyAlignment="1" applyProtection="1">
      <alignment horizontal="center"/>
    </xf>
    <xf numFmtId="44" fontId="6" fillId="6" borderId="13" xfId="1" applyFont="1" applyFill="1" applyBorder="1" applyAlignment="1" applyProtection="1">
      <alignment horizontal="center" vertical="center"/>
    </xf>
    <xf numFmtId="44" fontId="3" fillId="8" borderId="17" xfId="1" applyFont="1" applyFill="1" applyBorder="1" applyAlignment="1" applyProtection="1">
      <alignment vertical="center"/>
    </xf>
    <xf numFmtId="44" fontId="3" fillId="10" borderId="12" xfId="1" applyFont="1" applyFill="1" applyBorder="1" applyAlignment="1" applyProtection="1">
      <alignment horizontal="center" vertical="center"/>
      <protection locked="0"/>
    </xf>
    <xf numFmtId="0" fontId="17" fillId="11" borderId="12" xfId="0" applyFont="1" applyFill="1" applyBorder="1" applyAlignment="1" applyProtection="1">
      <alignment horizontal="center" vertical="center" wrapText="1"/>
    </xf>
    <xf numFmtId="0" fontId="17" fillId="11" borderId="16" xfId="0" applyFont="1" applyFill="1" applyBorder="1" applyAlignment="1" applyProtection="1">
      <alignment horizontal="center" vertical="center" wrapText="1"/>
    </xf>
    <xf numFmtId="44" fontId="3" fillId="9" borderId="16" xfId="1" applyFont="1" applyFill="1" applyBorder="1" applyAlignment="1" applyProtection="1">
      <alignment vertical="center"/>
    </xf>
    <xf numFmtId="44" fontId="6" fillId="6" borderId="13" xfId="0" applyNumberFormat="1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19" fillId="0" borderId="0" xfId="2" applyFont="1" applyAlignment="1" applyProtection="1">
      <alignment vertical="center"/>
    </xf>
    <xf numFmtId="2" fontId="3" fillId="10" borderId="12" xfId="1" applyNumberFormat="1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vertical="center" wrapText="1"/>
    </xf>
    <xf numFmtId="0" fontId="6" fillId="4" borderId="14" xfId="0" applyFont="1" applyFill="1" applyBorder="1" applyAlignment="1" applyProtection="1">
      <alignment vertical="center" wrapText="1"/>
    </xf>
    <xf numFmtId="0" fontId="7" fillId="4" borderId="19" xfId="0" applyFont="1" applyFill="1" applyBorder="1" applyAlignment="1" applyProtection="1">
      <alignment vertical="center" wrapText="1"/>
    </xf>
    <xf numFmtId="0" fontId="7" fillId="4" borderId="20" xfId="0" applyFont="1" applyFill="1" applyBorder="1" applyAlignment="1" applyProtection="1">
      <alignment vertical="center" wrapText="1"/>
    </xf>
    <xf numFmtId="0" fontId="7" fillId="4" borderId="14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center" vertical="center" wrapText="1"/>
    </xf>
    <xf numFmtId="49" fontId="8" fillId="9" borderId="20" xfId="0" applyNumberFormat="1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horizontal="center" vertical="center" wrapText="1"/>
    </xf>
    <xf numFmtId="0" fontId="17" fillId="11" borderId="20" xfId="0" applyFont="1" applyFill="1" applyBorder="1" applyAlignment="1" applyProtection="1">
      <alignment vertical="center" wrapText="1"/>
    </xf>
    <xf numFmtId="49" fontId="3" fillId="10" borderId="20" xfId="0" applyNumberFormat="1" applyFont="1" applyFill="1" applyBorder="1" applyAlignment="1" applyProtection="1">
      <alignment horizontal="center" vertical="center"/>
      <protection locked="0"/>
    </xf>
    <xf numFmtId="49" fontId="8" fillId="9" borderId="22" xfId="0" applyNumberFormat="1" applyFont="1" applyFill="1" applyBorder="1" applyProtection="1"/>
    <xf numFmtId="0" fontId="6" fillId="0" borderId="0" xfId="0" applyFont="1" applyFill="1" applyBorder="1" applyAlignment="1" applyProtection="1">
      <alignment vertical="center" wrapText="1"/>
    </xf>
    <xf numFmtId="44" fontId="6" fillId="0" borderId="0" xfId="0" applyNumberFormat="1" applyFont="1" applyFill="1" applyBorder="1" applyAlignment="1" applyProtection="1">
      <alignment horizontal="center" vertical="center" wrapText="1"/>
    </xf>
    <xf numFmtId="44" fontId="3" fillId="0" borderId="0" xfId="1" applyFont="1" applyFill="1" applyBorder="1" applyAlignment="1" applyProtection="1">
      <alignment vertical="center"/>
    </xf>
    <xf numFmtId="49" fontId="8" fillId="12" borderId="21" xfId="0" applyNumberFormat="1" applyFont="1" applyFill="1" applyBorder="1" applyProtection="1"/>
    <xf numFmtId="0" fontId="3" fillId="12" borderId="12" xfId="0" applyNumberFormat="1" applyFont="1" applyFill="1" applyBorder="1" applyAlignment="1" applyProtection="1">
      <alignment horizontal="center" vertical="center"/>
    </xf>
    <xf numFmtId="44" fontId="3" fillId="12" borderId="12" xfId="1" applyFont="1" applyFill="1" applyBorder="1" applyAlignment="1" applyProtection="1">
      <alignment horizontal="center" vertical="center"/>
    </xf>
    <xf numFmtId="44" fontId="3" fillId="12" borderId="16" xfId="1" applyFont="1" applyFill="1" applyBorder="1" applyAlignment="1" applyProtection="1">
      <alignment horizontal="center" vertical="center"/>
    </xf>
    <xf numFmtId="49" fontId="8" fillId="9" borderId="20" xfId="0" applyNumberFormat="1" applyFont="1" applyFill="1" applyBorder="1" applyProtection="1"/>
    <xf numFmtId="0" fontId="18" fillId="11" borderId="1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44" fontId="3" fillId="12" borderId="16" xfId="1" applyNumberFormat="1" applyFont="1" applyFill="1" applyBorder="1" applyAlignment="1" applyProtection="1">
      <alignment horizontal="center"/>
    </xf>
    <xf numFmtId="0" fontId="3" fillId="10" borderId="12" xfId="1" applyNumberFormat="1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8" fillId="6" borderId="5" xfId="0" applyFont="1" applyFill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  <protection locked="0"/>
    </xf>
    <xf numFmtId="0" fontId="7" fillId="7" borderId="17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</xf>
    <xf numFmtId="0" fontId="8" fillId="8" borderId="3" xfId="0" applyFont="1" applyFill="1" applyBorder="1" applyAlignment="1" applyProtection="1">
      <alignment horizontal="center" vertical="center" wrapText="1"/>
    </xf>
    <xf numFmtId="0" fontId="8" fillId="8" borderId="4" xfId="0" applyFont="1" applyFill="1" applyBorder="1" applyAlignment="1" applyProtection="1">
      <alignment horizontal="center" vertical="center" wrapText="1"/>
    </xf>
    <xf numFmtId="0" fontId="8" fillId="8" borderId="8" xfId="0" applyFont="1" applyFill="1" applyBorder="1" applyAlignment="1" applyProtection="1">
      <alignment horizontal="center" vertical="center" wrapText="1"/>
    </xf>
    <xf numFmtId="0" fontId="8" fillId="8" borderId="0" xfId="0" applyFont="1" applyFill="1" applyBorder="1" applyAlignment="1" applyProtection="1">
      <alignment horizontal="center" vertical="center" wrapText="1"/>
    </xf>
    <xf numFmtId="0" fontId="8" fillId="8" borderId="9" xfId="0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0" fontId="8" fillId="8" borderId="6" xfId="0" applyFont="1" applyFill="1" applyBorder="1" applyAlignment="1" applyProtection="1">
      <alignment horizontal="center" vertical="center" wrapText="1"/>
    </xf>
    <xf numFmtId="0" fontId="8" fillId="8" borderId="7" xfId="0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18" fillId="11" borderId="12" xfId="0" applyFont="1" applyFill="1" applyBorder="1" applyAlignment="1" applyProtection="1">
      <alignment horizontal="center" vertical="center" wrapText="1"/>
    </xf>
    <xf numFmtId="0" fontId="16" fillId="4" borderId="15" xfId="0" applyFont="1" applyFill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</xf>
    <xf numFmtId="0" fontId="16" fillId="4" borderId="12" xfId="0" applyFont="1" applyFill="1" applyBorder="1" applyAlignment="1" applyProtection="1">
      <alignment horizontal="center" vertical="center" wrapText="1"/>
    </xf>
    <xf numFmtId="0" fontId="16" fillId="4" borderId="19" xfId="0" applyFont="1" applyFill="1" applyBorder="1" applyAlignment="1" applyProtection="1">
      <alignment horizontal="center" vertical="center" wrapText="1"/>
    </xf>
    <xf numFmtId="0" fontId="16" fillId="4" borderId="20" xfId="0" applyFont="1" applyFill="1" applyBorder="1" applyAlignment="1" applyProtection="1">
      <alignment horizontal="center" vertical="center" wrapText="1"/>
    </xf>
    <xf numFmtId="0" fontId="12" fillId="5" borderId="8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8686800</xdr:colOff>
      <xdr:row>0</xdr:row>
      <xdr:rowOff>19050</xdr:rowOff>
    </xdr:from>
    <xdr:to>
      <xdr:col>0</xdr:col>
      <xdr:colOff>4147458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19050"/>
          <a:ext cx="7143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1238250</xdr:colOff>
      <xdr:row>0</xdr:row>
      <xdr:rowOff>0</xdr:rowOff>
    </xdr:from>
    <xdr:to>
      <xdr:col>7</xdr:col>
      <xdr:colOff>238124</xdr:colOff>
      <xdr:row>2</xdr:row>
      <xdr:rowOff>44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20438" y="0"/>
          <a:ext cx="2619374" cy="1391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showGridLines="0" tabSelected="1" topLeftCell="A9" zoomScale="70" zoomScaleNormal="70" workbookViewId="0">
      <selection activeCell="G21" sqref="G21"/>
    </sheetView>
  </sheetViews>
  <sheetFormatPr defaultColWidth="9.140625" defaultRowHeight="14.25" x14ac:dyDescent="0.2"/>
  <cols>
    <col min="1" max="1" width="62.140625" style="1" customWidth="1"/>
    <col min="2" max="2" width="22.7109375" style="1" customWidth="1"/>
    <col min="3" max="3" width="23.28515625" style="1" customWidth="1"/>
    <col min="4" max="4" width="22.7109375" style="1" customWidth="1"/>
    <col min="5" max="5" width="30.85546875" style="1" customWidth="1"/>
    <col min="6" max="6" width="33.5703125" style="1" customWidth="1"/>
    <col min="7" max="9" width="20.7109375" style="1" customWidth="1"/>
    <col min="10" max="10" width="15.5703125" style="1" customWidth="1"/>
    <col min="11" max="11" width="15.28515625" style="1" customWidth="1"/>
    <col min="12" max="12" width="14.7109375" style="1" customWidth="1"/>
    <col min="13" max="13" width="16.7109375" style="1" customWidth="1"/>
    <col min="14" max="16384" width="9.140625" style="1"/>
  </cols>
  <sheetData>
    <row r="1" spans="1:9" ht="105" customHeight="1" x14ac:dyDescent="0.2">
      <c r="A1" s="30" t="s">
        <v>0</v>
      </c>
      <c r="C1" s="60" t="s">
        <v>1</v>
      </c>
      <c r="D1" s="60"/>
      <c r="E1" s="60"/>
      <c r="F1" s="53"/>
      <c r="H1" s="2"/>
    </row>
    <row r="2" spans="1:9" ht="4.5" customHeight="1" x14ac:dyDescent="0.2">
      <c r="A2" s="3"/>
      <c r="B2" s="3"/>
      <c r="C2" s="3"/>
      <c r="D2" s="3"/>
      <c r="E2" s="3"/>
      <c r="F2" s="3"/>
      <c r="G2" s="3"/>
      <c r="H2" s="4"/>
      <c r="I2" s="4"/>
    </row>
    <row r="3" spans="1:9" ht="3" customHeight="1" x14ac:dyDescent="0.2">
      <c r="A3" s="5"/>
      <c r="B3" s="5"/>
      <c r="C3" s="5"/>
      <c r="D3" s="5"/>
      <c r="E3" s="5"/>
      <c r="F3" s="5"/>
      <c r="G3" s="5"/>
      <c r="H3" s="6"/>
      <c r="I3" s="6"/>
    </row>
    <row r="4" spans="1:9" ht="15" thickBot="1" x14ac:dyDescent="0.25"/>
    <row r="5" spans="1:9" ht="33" customHeight="1" x14ac:dyDescent="0.2">
      <c r="A5" s="34" t="s">
        <v>2</v>
      </c>
      <c r="B5" s="61" t="s">
        <v>38</v>
      </c>
      <c r="C5" s="62"/>
      <c r="D5" s="7"/>
      <c r="E5" s="63" t="s">
        <v>3</v>
      </c>
      <c r="F5" s="64"/>
      <c r="G5" s="65"/>
    </row>
    <row r="6" spans="1:9" ht="31.5" customHeight="1" thickBot="1" x14ac:dyDescent="0.25">
      <c r="A6" s="35" t="s">
        <v>4</v>
      </c>
      <c r="B6" s="69" t="s">
        <v>39</v>
      </c>
      <c r="C6" s="70"/>
      <c r="D6" s="7"/>
      <c r="E6" s="66"/>
      <c r="F6" s="67"/>
      <c r="G6" s="68"/>
    </row>
    <row r="7" spans="1:9" ht="29.25" customHeight="1" thickBot="1" x14ac:dyDescent="0.25">
      <c r="A7" s="36" t="s">
        <v>5</v>
      </c>
      <c r="B7" s="71" t="s">
        <v>6</v>
      </c>
      <c r="C7" s="72"/>
      <c r="D7" s="7"/>
      <c r="E7" s="73" t="s">
        <v>34</v>
      </c>
      <c r="F7" s="74"/>
      <c r="G7" s="75"/>
    </row>
    <row r="8" spans="1:9" ht="15.75" customHeight="1" thickBot="1" x14ac:dyDescent="0.25">
      <c r="B8" s="8"/>
      <c r="C8" s="9"/>
      <c r="D8" s="9"/>
      <c r="E8" s="76"/>
      <c r="F8" s="77"/>
      <c r="G8" s="78"/>
    </row>
    <row r="9" spans="1:9" ht="32.25" customHeight="1" thickBot="1" x14ac:dyDescent="0.25">
      <c r="A9" s="82" t="s">
        <v>7</v>
      </c>
      <c r="B9" s="82"/>
      <c r="C9" s="83"/>
      <c r="D9" s="10"/>
      <c r="E9" s="79"/>
      <c r="F9" s="80"/>
      <c r="G9" s="81"/>
    </row>
    <row r="10" spans="1:9" s="11" customFormat="1" ht="17.25" thickBot="1" x14ac:dyDescent="0.25">
      <c r="A10" s="12"/>
      <c r="B10" s="12"/>
      <c r="C10" s="12"/>
      <c r="D10" s="13"/>
    </row>
    <row r="11" spans="1:9" s="11" customFormat="1" ht="31.5" customHeight="1" thickBot="1" x14ac:dyDescent="0.25">
      <c r="A11" s="37" t="s">
        <v>20</v>
      </c>
      <c r="B11" s="91"/>
      <c r="C11" s="92"/>
      <c r="D11" s="92"/>
      <c r="E11" s="92"/>
      <c r="F11" s="92"/>
      <c r="G11" s="92"/>
    </row>
    <row r="12" spans="1:9" ht="15.75" thickBot="1" x14ac:dyDescent="0.3">
      <c r="B12" s="14"/>
      <c r="C12" s="14"/>
      <c r="D12" s="14"/>
    </row>
    <row r="13" spans="1:9" ht="53.25" customHeight="1" thickBot="1" x14ac:dyDescent="0.25">
      <c r="A13" s="38" t="s">
        <v>8</v>
      </c>
      <c r="B13" s="54" t="s">
        <v>19</v>
      </c>
      <c r="C13" s="54" t="s">
        <v>9</v>
      </c>
      <c r="D13" s="55" t="s">
        <v>11</v>
      </c>
    </row>
    <row r="14" spans="1:9" ht="18" customHeight="1" x14ac:dyDescent="0.25">
      <c r="A14" s="47" t="s">
        <v>23</v>
      </c>
      <c r="B14" s="48">
        <f ca="1">SUM(B15:B19)</f>
        <v>0</v>
      </c>
      <c r="C14" s="49">
        <f ca="1">SUM(C15:C19)</f>
        <v>0</v>
      </c>
      <c r="D14" s="50">
        <f ca="1">SUM(D15:D19)</f>
        <v>0</v>
      </c>
    </row>
    <row r="15" spans="1:9" ht="18" customHeight="1" x14ac:dyDescent="0.25">
      <c r="A15" s="43" t="s">
        <v>24</v>
      </c>
      <c r="B15" s="15">
        <f ca="1">SUMIF($D$34:$E$83,A15,$F$34:$F$83)</f>
        <v>0</v>
      </c>
      <c r="C15" s="16">
        <f ca="1">SUMIF($D$34:$E$83,A15,$H$34:$H$83)</f>
        <v>0</v>
      </c>
      <c r="D15" s="21">
        <f ca="1">SUMIF($D$34:$E$83,A15,$I$34:$I$83)</f>
        <v>0</v>
      </c>
    </row>
    <row r="16" spans="1:9" ht="18" customHeight="1" x14ac:dyDescent="0.25">
      <c r="A16" s="43" t="s">
        <v>25</v>
      </c>
      <c r="B16" s="15">
        <f ca="1">SUMIF($D$34:$E$83,A16,$F$34:$F$83)</f>
        <v>0</v>
      </c>
      <c r="C16" s="16">
        <f ca="1">SUMIF($D$34:$E$83,A16,$H$34:$H$83)</f>
        <v>0</v>
      </c>
      <c r="D16" s="21">
        <f ca="1">SUMIF($D$34:$E$83,A16,$I$34:$I$83)</f>
        <v>0</v>
      </c>
    </row>
    <row r="17" spans="1:9" ht="18" customHeight="1" x14ac:dyDescent="0.25">
      <c r="A17" s="43" t="s">
        <v>26</v>
      </c>
      <c r="B17" s="15">
        <f ca="1">SUMIF($D$34:$E$83,A17,$F$34:$F$83)</f>
        <v>0</v>
      </c>
      <c r="C17" s="16">
        <f ca="1">SUMIF($D$34:$E$83,A17,$H$34:$H$83)</f>
        <v>0</v>
      </c>
      <c r="D17" s="21">
        <f ca="1">SUMIF($D$34:$E$83,A17,$I$34:$I$83)</f>
        <v>0</v>
      </c>
    </row>
    <row r="18" spans="1:9" ht="18" customHeight="1" x14ac:dyDescent="0.25">
      <c r="A18" s="43" t="s">
        <v>28</v>
      </c>
      <c r="B18" s="15">
        <f ca="1">SUMIF($D$34:$E$83,A18,$F$34:$F$83)</f>
        <v>0</v>
      </c>
      <c r="C18" s="16">
        <f ca="1">SUMIF($D$34:$E$83,A18,$H$34:$H$83)</f>
        <v>0</v>
      </c>
      <c r="D18" s="21">
        <f ca="1">SUMIF($D$34:$E$83,A18,$I$34:$I$83)</f>
        <v>0</v>
      </c>
    </row>
    <row r="19" spans="1:9" ht="18" customHeight="1" thickBot="1" x14ac:dyDescent="0.3">
      <c r="A19" s="43" t="s">
        <v>29</v>
      </c>
      <c r="B19" s="15">
        <f ca="1">SUMIF($D$34:$E$83,A19,$F$34:$F$83)</f>
        <v>0</v>
      </c>
      <c r="C19" s="16">
        <f ca="1">SUMIF($D$34:$E$83,A19,$H$34:$H$83)</f>
        <v>0</v>
      </c>
      <c r="D19" s="21">
        <f ca="1">SUMIF($D$34:$E$83,A19,$I$34:$I$83)</f>
        <v>0</v>
      </c>
    </row>
    <row r="20" spans="1:9" ht="18" customHeight="1" x14ac:dyDescent="0.25">
      <c r="A20" s="47" t="s">
        <v>30</v>
      </c>
      <c r="B20" s="48">
        <f ca="1">SUM(B21:B24)</f>
        <v>0</v>
      </c>
      <c r="C20" s="49">
        <f ca="1">SUM(C21:C24)</f>
        <v>0</v>
      </c>
      <c r="D20" s="56">
        <f ca="1">SUM(D21:D24)</f>
        <v>0</v>
      </c>
    </row>
    <row r="21" spans="1:9" ht="18" customHeight="1" x14ac:dyDescent="0.25">
      <c r="A21" s="51" t="s">
        <v>31</v>
      </c>
      <c r="B21" s="15">
        <f ca="1">SUMIF($D$34:$E$83,A21,$F$34:$F$83)</f>
        <v>0</v>
      </c>
      <c r="C21" s="16">
        <f ca="1">SUMIF($D$34:$E$83,A21,$H$34:$H$83)</f>
        <v>0</v>
      </c>
      <c r="D21" s="21">
        <f ca="1">SUMIF($D$34:$E$83,A21,$I$34:$I$83)</f>
        <v>0</v>
      </c>
    </row>
    <row r="22" spans="1:9" ht="18" customHeight="1" x14ac:dyDescent="0.25">
      <c r="A22" s="51" t="s">
        <v>32</v>
      </c>
      <c r="B22" s="15">
        <f ca="1">SUMIF($D$34:$E$83,A22,$F$34:$F$83)</f>
        <v>0</v>
      </c>
      <c r="C22" s="16">
        <f ca="1">SUMIF($D$34:$E$83,A22,$H$34:$H$83)</f>
        <v>0</v>
      </c>
      <c r="D22" s="21">
        <f ca="1">SUMIF($D$34:$E$83,A22,$I$34:$I$83)</f>
        <v>0</v>
      </c>
    </row>
    <row r="23" spans="1:9" ht="18" customHeight="1" x14ac:dyDescent="0.25">
      <c r="A23" s="51" t="s">
        <v>27</v>
      </c>
      <c r="B23" s="15">
        <f ca="1">SUMIF($D$34:$E$83,A23,$F$34:$F$83)</f>
        <v>0</v>
      </c>
      <c r="C23" s="16">
        <f ca="1">SUMIF($D$34:$E$83,A23,$H$34:$H$83)</f>
        <v>0</v>
      </c>
      <c r="D23" s="21">
        <f ca="1">SUMIF($D$34:$E$83,A23,$I$34:$I$83)</f>
        <v>0</v>
      </c>
    </row>
    <row r="24" spans="1:9" ht="18" customHeight="1" x14ac:dyDescent="0.25">
      <c r="A24" s="39" t="s">
        <v>33</v>
      </c>
      <c r="B24" s="15">
        <f ca="1">SUMIF($D$34:$E$83,A24,$F$34:$F$83)</f>
        <v>0</v>
      </c>
      <c r="C24" s="16">
        <f ca="1">SUMIF($D$34:$E$83,A24,$H$34:$H$83)</f>
        <v>0</v>
      </c>
      <c r="D24" s="21">
        <f ca="1">SUMIF($D$34:$E$83,A24,$I$34:$I$83)</f>
        <v>0</v>
      </c>
    </row>
    <row r="25" spans="1:9" s="17" customFormat="1" ht="25.5" customHeight="1" thickBot="1" x14ac:dyDescent="0.25">
      <c r="A25" s="33" t="s">
        <v>12</v>
      </c>
      <c r="B25" s="29">
        <f ca="1">B14+B20</f>
        <v>0</v>
      </c>
      <c r="C25" s="22">
        <f ca="1">C14+C20</f>
        <v>0</v>
      </c>
      <c r="D25" s="23">
        <f ca="1">D14+D20</f>
        <v>0</v>
      </c>
      <c r="E25" s="1"/>
      <c r="F25" s="1"/>
    </row>
    <row r="26" spans="1:9" ht="15.75" thickBot="1" x14ac:dyDescent="0.3">
      <c r="B26" s="14"/>
      <c r="C26" s="14"/>
      <c r="D26" s="14"/>
    </row>
    <row r="27" spans="1:9" s="11" customFormat="1" ht="36" customHeight="1" thickBot="1" x14ac:dyDescent="0.3">
      <c r="A27" s="40" t="s">
        <v>40</v>
      </c>
      <c r="B27" s="58"/>
      <c r="C27" s="59"/>
      <c r="D27" s="59"/>
      <c r="E27" s="59"/>
      <c r="F27" s="59"/>
      <c r="G27" s="59"/>
    </row>
    <row r="28" spans="1:9" ht="15.75" thickBot="1" x14ac:dyDescent="0.3">
      <c r="B28" s="14"/>
      <c r="C28" s="14"/>
      <c r="D28" s="14"/>
    </row>
    <row r="29" spans="1:9" ht="25.5" customHeight="1" x14ac:dyDescent="0.2">
      <c r="A29" s="89" t="s">
        <v>13</v>
      </c>
      <c r="B29" s="87" t="s">
        <v>22</v>
      </c>
      <c r="C29" s="87" t="s">
        <v>21</v>
      </c>
      <c r="D29" s="87" t="s">
        <v>14</v>
      </c>
      <c r="E29" s="87"/>
      <c r="F29" s="87" t="s">
        <v>15</v>
      </c>
      <c r="G29" s="87" t="s">
        <v>10</v>
      </c>
      <c r="H29" s="87" t="s">
        <v>17</v>
      </c>
      <c r="I29" s="85" t="s">
        <v>16</v>
      </c>
    </row>
    <row r="30" spans="1:9" ht="51" customHeight="1" x14ac:dyDescent="0.2">
      <c r="A30" s="90"/>
      <c r="B30" s="88"/>
      <c r="C30" s="88"/>
      <c r="D30" s="88"/>
      <c r="E30" s="88"/>
      <c r="F30" s="88"/>
      <c r="G30" s="88"/>
      <c r="H30" s="88"/>
      <c r="I30" s="86"/>
    </row>
    <row r="31" spans="1:9" ht="14.25" customHeight="1" x14ac:dyDescent="0.2">
      <c r="A31" s="90"/>
      <c r="B31" s="88"/>
      <c r="C31" s="88"/>
      <c r="D31" s="88"/>
      <c r="E31" s="88"/>
      <c r="F31" s="88"/>
      <c r="G31" s="88"/>
      <c r="H31" s="88"/>
      <c r="I31" s="86"/>
    </row>
    <row r="32" spans="1:9" ht="53.25" customHeight="1" x14ac:dyDescent="0.2">
      <c r="A32" s="90"/>
      <c r="B32" s="88"/>
      <c r="C32" s="88"/>
      <c r="D32" s="88"/>
      <c r="E32" s="88"/>
      <c r="F32" s="88"/>
      <c r="G32" s="88"/>
      <c r="H32" s="88"/>
      <c r="I32" s="86"/>
    </row>
    <row r="33" spans="1:9" ht="7.5" hidden="1" customHeight="1" x14ac:dyDescent="0.2">
      <c r="A33" s="41"/>
      <c r="B33" s="52"/>
      <c r="C33" s="52"/>
      <c r="D33" s="84"/>
      <c r="E33" s="84"/>
      <c r="F33" s="52"/>
      <c r="G33" s="52"/>
      <c r="H33" s="25"/>
      <c r="I33" s="26"/>
    </row>
    <row r="34" spans="1:9" ht="14.25" customHeight="1" x14ac:dyDescent="0.2">
      <c r="A34" s="42"/>
      <c r="B34" s="18">
        <v>0</v>
      </c>
      <c r="C34" s="18">
        <v>0</v>
      </c>
      <c r="D34" s="57" t="s">
        <v>18</v>
      </c>
      <c r="E34" s="57"/>
      <c r="F34" s="31"/>
      <c r="G34" s="24">
        <v>0</v>
      </c>
      <c r="H34" s="19">
        <f>IF(C34&lt;=0,B34*F34,C34*F34)</f>
        <v>0</v>
      </c>
      <c r="I34" s="27">
        <f>SUM(G34,H34)</f>
        <v>0</v>
      </c>
    </row>
    <row r="35" spans="1:9" ht="14.25" customHeight="1" x14ac:dyDescent="0.2">
      <c r="A35" s="42"/>
      <c r="B35" s="18">
        <v>0</v>
      </c>
      <c r="C35" s="18">
        <v>0</v>
      </c>
      <c r="D35" s="57" t="s">
        <v>18</v>
      </c>
      <c r="E35" s="57"/>
      <c r="F35" s="31"/>
      <c r="G35" s="24">
        <v>0</v>
      </c>
      <c r="H35" s="19">
        <f t="shared" ref="H35:H58" si="0">IF(C35&lt;=0,B35*F35,C35*F35)</f>
        <v>0</v>
      </c>
      <c r="I35" s="27">
        <f t="shared" ref="I35:I58" si="1">SUM(G35,H35)</f>
        <v>0</v>
      </c>
    </row>
    <row r="36" spans="1:9" ht="14.25" customHeight="1" x14ac:dyDescent="0.2">
      <c r="A36" s="42"/>
      <c r="B36" s="18">
        <v>0</v>
      </c>
      <c r="C36" s="18">
        <v>0</v>
      </c>
      <c r="D36" s="57" t="s">
        <v>18</v>
      </c>
      <c r="E36" s="57"/>
      <c r="F36" s="31"/>
      <c r="G36" s="24">
        <v>0</v>
      </c>
      <c r="H36" s="19">
        <f t="shared" si="0"/>
        <v>0</v>
      </c>
      <c r="I36" s="27">
        <f t="shared" si="1"/>
        <v>0</v>
      </c>
    </row>
    <row r="37" spans="1:9" ht="14.25" customHeight="1" x14ac:dyDescent="0.2">
      <c r="A37" s="42"/>
      <c r="B37" s="18">
        <v>0</v>
      </c>
      <c r="C37" s="18">
        <v>0</v>
      </c>
      <c r="D37" s="57" t="s">
        <v>18</v>
      </c>
      <c r="E37" s="57"/>
      <c r="F37" s="31"/>
      <c r="G37" s="24">
        <v>0</v>
      </c>
      <c r="H37" s="19">
        <f t="shared" si="0"/>
        <v>0</v>
      </c>
      <c r="I37" s="27">
        <f t="shared" si="1"/>
        <v>0</v>
      </c>
    </row>
    <row r="38" spans="1:9" ht="14.25" customHeight="1" x14ac:dyDescent="0.2">
      <c r="A38" s="42"/>
      <c r="B38" s="18">
        <v>0</v>
      </c>
      <c r="C38" s="18">
        <v>0</v>
      </c>
      <c r="D38" s="57" t="s">
        <v>18</v>
      </c>
      <c r="E38" s="57"/>
      <c r="F38" s="31"/>
      <c r="G38" s="24">
        <v>0</v>
      </c>
      <c r="H38" s="19">
        <f t="shared" si="0"/>
        <v>0</v>
      </c>
      <c r="I38" s="27">
        <f t="shared" si="1"/>
        <v>0</v>
      </c>
    </row>
    <row r="39" spans="1:9" ht="14.25" customHeight="1" x14ac:dyDescent="0.2">
      <c r="A39" s="42"/>
      <c r="B39" s="18">
        <v>0</v>
      </c>
      <c r="C39" s="18">
        <v>0</v>
      </c>
      <c r="D39" s="57" t="s">
        <v>18</v>
      </c>
      <c r="E39" s="57"/>
      <c r="F39" s="31"/>
      <c r="G39" s="24">
        <v>0</v>
      </c>
      <c r="H39" s="19">
        <f t="shared" si="0"/>
        <v>0</v>
      </c>
      <c r="I39" s="27">
        <f t="shared" si="1"/>
        <v>0</v>
      </c>
    </row>
    <row r="40" spans="1:9" ht="14.25" customHeight="1" x14ac:dyDescent="0.2">
      <c r="A40" s="42"/>
      <c r="B40" s="18">
        <v>0</v>
      </c>
      <c r="C40" s="18">
        <v>0</v>
      </c>
      <c r="D40" s="57" t="s">
        <v>18</v>
      </c>
      <c r="E40" s="57"/>
      <c r="F40" s="31"/>
      <c r="G40" s="24">
        <v>0</v>
      </c>
      <c r="H40" s="19">
        <f t="shared" si="0"/>
        <v>0</v>
      </c>
      <c r="I40" s="27">
        <f t="shared" si="1"/>
        <v>0</v>
      </c>
    </row>
    <row r="41" spans="1:9" ht="14.25" customHeight="1" x14ac:dyDescent="0.2">
      <c r="A41" s="42"/>
      <c r="B41" s="18">
        <v>0</v>
      </c>
      <c r="C41" s="18">
        <v>0</v>
      </c>
      <c r="D41" s="57" t="s">
        <v>18</v>
      </c>
      <c r="E41" s="57"/>
      <c r="F41" s="31"/>
      <c r="G41" s="24">
        <v>0</v>
      </c>
      <c r="H41" s="19">
        <f t="shared" si="0"/>
        <v>0</v>
      </c>
      <c r="I41" s="27">
        <f t="shared" si="1"/>
        <v>0</v>
      </c>
    </row>
    <row r="42" spans="1:9" ht="14.25" customHeight="1" x14ac:dyDescent="0.2">
      <c r="A42" s="42"/>
      <c r="B42" s="18">
        <v>0</v>
      </c>
      <c r="C42" s="18">
        <v>0</v>
      </c>
      <c r="D42" s="57" t="s">
        <v>18</v>
      </c>
      <c r="E42" s="57"/>
      <c r="F42" s="31"/>
      <c r="G42" s="24">
        <v>0</v>
      </c>
      <c r="H42" s="19">
        <f t="shared" si="0"/>
        <v>0</v>
      </c>
      <c r="I42" s="27">
        <f t="shared" si="1"/>
        <v>0</v>
      </c>
    </row>
    <row r="43" spans="1:9" ht="14.25" customHeight="1" x14ac:dyDescent="0.2">
      <c r="A43" s="42"/>
      <c r="B43" s="18">
        <v>0</v>
      </c>
      <c r="C43" s="18">
        <v>0</v>
      </c>
      <c r="D43" s="57" t="s">
        <v>18</v>
      </c>
      <c r="E43" s="57"/>
      <c r="F43" s="31"/>
      <c r="G43" s="24">
        <v>0</v>
      </c>
      <c r="H43" s="19">
        <f t="shared" si="0"/>
        <v>0</v>
      </c>
      <c r="I43" s="27">
        <f t="shared" si="1"/>
        <v>0</v>
      </c>
    </row>
    <row r="44" spans="1:9" ht="14.25" customHeight="1" x14ac:dyDescent="0.2">
      <c r="A44" s="42"/>
      <c r="B44" s="18">
        <v>0</v>
      </c>
      <c r="C44" s="18">
        <v>0</v>
      </c>
      <c r="D44" s="57" t="s">
        <v>18</v>
      </c>
      <c r="E44" s="57"/>
      <c r="F44" s="31"/>
      <c r="G44" s="24">
        <v>0</v>
      </c>
      <c r="H44" s="19">
        <f t="shared" si="0"/>
        <v>0</v>
      </c>
      <c r="I44" s="27">
        <f t="shared" si="1"/>
        <v>0</v>
      </c>
    </row>
    <row r="45" spans="1:9" ht="14.25" customHeight="1" x14ac:dyDescent="0.2">
      <c r="A45" s="42"/>
      <c r="B45" s="18">
        <v>0</v>
      </c>
      <c r="C45" s="18">
        <v>0</v>
      </c>
      <c r="D45" s="57" t="s">
        <v>18</v>
      </c>
      <c r="E45" s="57"/>
      <c r="F45" s="31"/>
      <c r="G45" s="24">
        <v>0</v>
      </c>
      <c r="H45" s="19">
        <f t="shared" si="0"/>
        <v>0</v>
      </c>
      <c r="I45" s="27">
        <f t="shared" si="1"/>
        <v>0</v>
      </c>
    </row>
    <row r="46" spans="1:9" ht="14.25" customHeight="1" x14ac:dyDescent="0.2">
      <c r="A46" s="42"/>
      <c r="B46" s="18">
        <v>0</v>
      </c>
      <c r="C46" s="18">
        <v>0</v>
      </c>
      <c r="D46" s="57" t="s">
        <v>18</v>
      </c>
      <c r="E46" s="57"/>
      <c r="F46" s="31"/>
      <c r="G46" s="24">
        <v>0</v>
      </c>
      <c r="H46" s="19">
        <f t="shared" si="0"/>
        <v>0</v>
      </c>
      <c r="I46" s="27">
        <f t="shared" si="1"/>
        <v>0</v>
      </c>
    </row>
    <row r="47" spans="1:9" ht="14.25" customHeight="1" x14ac:dyDescent="0.2">
      <c r="A47" s="42"/>
      <c r="B47" s="18">
        <v>0</v>
      </c>
      <c r="C47" s="18">
        <v>0</v>
      </c>
      <c r="D47" s="57" t="s">
        <v>18</v>
      </c>
      <c r="E47" s="57"/>
      <c r="F47" s="31"/>
      <c r="G47" s="24">
        <v>0</v>
      </c>
      <c r="H47" s="19">
        <f t="shared" si="0"/>
        <v>0</v>
      </c>
      <c r="I47" s="27">
        <f t="shared" si="1"/>
        <v>0</v>
      </c>
    </row>
    <row r="48" spans="1:9" ht="14.25" customHeight="1" x14ac:dyDescent="0.2">
      <c r="A48" s="42"/>
      <c r="B48" s="18">
        <v>0</v>
      </c>
      <c r="C48" s="18">
        <v>0</v>
      </c>
      <c r="D48" s="57" t="s">
        <v>18</v>
      </c>
      <c r="E48" s="57"/>
      <c r="F48" s="31"/>
      <c r="G48" s="24">
        <v>0</v>
      </c>
      <c r="H48" s="19">
        <f t="shared" si="0"/>
        <v>0</v>
      </c>
      <c r="I48" s="27">
        <f t="shared" si="1"/>
        <v>0</v>
      </c>
    </row>
    <row r="49" spans="1:9" ht="14.25" customHeight="1" x14ac:dyDescent="0.2">
      <c r="A49" s="42"/>
      <c r="B49" s="18">
        <v>0</v>
      </c>
      <c r="C49" s="18">
        <v>0</v>
      </c>
      <c r="D49" s="57" t="s">
        <v>18</v>
      </c>
      <c r="E49" s="57"/>
      <c r="F49" s="31"/>
      <c r="G49" s="24">
        <v>0</v>
      </c>
      <c r="H49" s="19">
        <f t="shared" si="0"/>
        <v>0</v>
      </c>
      <c r="I49" s="27">
        <f t="shared" si="1"/>
        <v>0</v>
      </c>
    </row>
    <row r="50" spans="1:9" ht="14.25" customHeight="1" x14ac:dyDescent="0.2">
      <c r="A50" s="42"/>
      <c r="B50" s="18">
        <v>0</v>
      </c>
      <c r="C50" s="18">
        <v>0</v>
      </c>
      <c r="D50" s="57" t="s">
        <v>18</v>
      </c>
      <c r="E50" s="57"/>
      <c r="F50" s="31"/>
      <c r="G50" s="24">
        <v>0</v>
      </c>
      <c r="H50" s="19">
        <f t="shared" si="0"/>
        <v>0</v>
      </c>
      <c r="I50" s="27">
        <f t="shared" si="1"/>
        <v>0</v>
      </c>
    </row>
    <row r="51" spans="1:9" ht="14.25" customHeight="1" x14ac:dyDescent="0.2">
      <c r="A51" s="42"/>
      <c r="B51" s="18">
        <v>0</v>
      </c>
      <c r="C51" s="18">
        <v>0</v>
      </c>
      <c r="D51" s="57" t="s">
        <v>18</v>
      </c>
      <c r="E51" s="57"/>
      <c r="F51" s="31"/>
      <c r="G51" s="24">
        <v>0</v>
      </c>
      <c r="H51" s="19">
        <f t="shared" si="0"/>
        <v>0</v>
      </c>
      <c r="I51" s="27">
        <f t="shared" si="1"/>
        <v>0</v>
      </c>
    </row>
    <row r="52" spans="1:9" ht="14.25" customHeight="1" x14ac:dyDescent="0.2">
      <c r="A52" s="42"/>
      <c r="B52" s="18">
        <v>0</v>
      </c>
      <c r="C52" s="18">
        <v>0</v>
      </c>
      <c r="D52" s="57" t="s">
        <v>18</v>
      </c>
      <c r="E52" s="57"/>
      <c r="F52" s="31"/>
      <c r="G52" s="24">
        <v>0</v>
      </c>
      <c r="H52" s="19">
        <f t="shared" si="0"/>
        <v>0</v>
      </c>
      <c r="I52" s="27">
        <f t="shared" si="1"/>
        <v>0</v>
      </c>
    </row>
    <row r="53" spans="1:9" ht="14.25" customHeight="1" x14ac:dyDescent="0.2">
      <c r="A53" s="42"/>
      <c r="B53" s="18">
        <v>0</v>
      </c>
      <c r="C53" s="18">
        <v>0</v>
      </c>
      <c r="D53" s="57" t="s">
        <v>18</v>
      </c>
      <c r="E53" s="57"/>
      <c r="F53" s="31"/>
      <c r="G53" s="24">
        <v>0</v>
      </c>
      <c r="H53" s="19">
        <f t="shared" si="0"/>
        <v>0</v>
      </c>
      <c r="I53" s="27">
        <f t="shared" si="1"/>
        <v>0</v>
      </c>
    </row>
    <row r="54" spans="1:9" ht="14.25" customHeight="1" x14ac:dyDescent="0.2">
      <c r="A54" s="42"/>
      <c r="B54" s="18">
        <v>0</v>
      </c>
      <c r="C54" s="18">
        <v>0</v>
      </c>
      <c r="D54" s="57" t="s">
        <v>18</v>
      </c>
      <c r="E54" s="57"/>
      <c r="F54" s="31"/>
      <c r="G54" s="24">
        <v>0</v>
      </c>
      <c r="H54" s="19">
        <f t="shared" si="0"/>
        <v>0</v>
      </c>
      <c r="I54" s="27">
        <f t="shared" si="1"/>
        <v>0</v>
      </c>
    </row>
    <row r="55" spans="1:9" ht="14.25" customHeight="1" x14ac:dyDescent="0.2">
      <c r="A55" s="42"/>
      <c r="B55" s="18">
        <v>0</v>
      </c>
      <c r="C55" s="18">
        <v>0</v>
      </c>
      <c r="D55" s="57" t="s">
        <v>18</v>
      </c>
      <c r="E55" s="57"/>
      <c r="F55" s="31"/>
      <c r="G55" s="24">
        <v>0</v>
      </c>
      <c r="H55" s="19">
        <f t="shared" si="0"/>
        <v>0</v>
      </c>
      <c r="I55" s="27">
        <f t="shared" si="1"/>
        <v>0</v>
      </c>
    </row>
    <row r="56" spans="1:9" ht="14.25" customHeight="1" x14ac:dyDescent="0.2">
      <c r="A56" s="42"/>
      <c r="B56" s="18">
        <v>0</v>
      </c>
      <c r="C56" s="18">
        <v>0</v>
      </c>
      <c r="D56" s="57" t="s">
        <v>18</v>
      </c>
      <c r="E56" s="57"/>
      <c r="F56" s="31"/>
      <c r="G56" s="24">
        <v>0</v>
      </c>
      <c r="H56" s="19">
        <f t="shared" si="0"/>
        <v>0</v>
      </c>
      <c r="I56" s="27">
        <f t="shared" si="1"/>
        <v>0</v>
      </c>
    </row>
    <row r="57" spans="1:9" ht="14.25" customHeight="1" x14ac:dyDescent="0.2">
      <c r="A57" s="42"/>
      <c r="B57" s="18">
        <v>0</v>
      </c>
      <c r="C57" s="18">
        <v>0</v>
      </c>
      <c r="D57" s="57" t="s">
        <v>18</v>
      </c>
      <c r="E57" s="57"/>
      <c r="F57" s="31"/>
      <c r="G57" s="24">
        <v>0</v>
      </c>
      <c r="H57" s="19">
        <f t="shared" si="0"/>
        <v>0</v>
      </c>
      <c r="I57" s="27">
        <f t="shared" si="1"/>
        <v>0</v>
      </c>
    </row>
    <row r="58" spans="1:9" ht="14.25" customHeight="1" x14ac:dyDescent="0.2">
      <c r="A58" s="42"/>
      <c r="B58" s="18">
        <v>0</v>
      </c>
      <c r="C58" s="18">
        <v>0</v>
      </c>
      <c r="D58" s="57" t="s">
        <v>18</v>
      </c>
      <c r="E58" s="57"/>
      <c r="F58" s="31"/>
      <c r="G58" s="24">
        <v>0</v>
      </c>
      <c r="H58" s="19">
        <f t="shared" si="0"/>
        <v>0</v>
      </c>
      <c r="I58" s="27">
        <f t="shared" si="1"/>
        <v>0</v>
      </c>
    </row>
    <row r="59" spans="1:9" ht="15" customHeight="1" x14ac:dyDescent="0.2">
      <c r="A59" s="42"/>
      <c r="B59" s="18">
        <v>0</v>
      </c>
      <c r="C59" s="18">
        <v>0</v>
      </c>
      <c r="D59" s="57" t="s">
        <v>18</v>
      </c>
      <c r="E59" s="57"/>
      <c r="F59" s="31"/>
      <c r="G59" s="24">
        <v>0</v>
      </c>
      <c r="H59" s="19">
        <f>IF(C59&lt;=0,B59*F59,C59*F59)</f>
        <v>0</v>
      </c>
      <c r="I59" s="27">
        <f t="shared" ref="I59:I83" si="2">SUM(G59,H59)</f>
        <v>0</v>
      </c>
    </row>
    <row r="60" spans="1:9" ht="15" customHeight="1" x14ac:dyDescent="0.2">
      <c r="A60" s="42"/>
      <c r="B60" s="18">
        <v>0</v>
      </c>
      <c r="C60" s="18">
        <v>0</v>
      </c>
      <c r="D60" s="57" t="s">
        <v>18</v>
      </c>
      <c r="E60" s="57"/>
      <c r="F60" s="31"/>
      <c r="G60" s="24">
        <v>0</v>
      </c>
      <c r="H60" s="19">
        <f t="shared" ref="H60:H83" si="3">IF(C60&lt;=0,B60*F60,C60*F60)</f>
        <v>0</v>
      </c>
      <c r="I60" s="27">
        <f t="shared" si="2"/>
        <v>0</v>
      </c>
    </row>
    <row r="61" spans="1:9" ht="15" customHeight="1" x14ac:dyDescent="0.2">
      <c r="A61" s="42"/>
      <c r="B61" s="18">
        <v>0</v>
      </c>
      <c r="C61" s="18">
        <v>0</v>
      </c>
      <c r="D61" s="57" t="s">
        <v>18</v>
      </c>
      <c r="E61" s="57"/>
      <c r="F61" s="31"/>
      <c r="G61" s="24">
        <v>0</v>
      </c>
      <c r="H61" s="19">
        <f t="shared" si="3"/>
        <v>0</v>
      </c>
      <c r="I61" s="27">
        <f t="shared" si="2"/>
        <v>0</v>
      </c>
    </row>
    <row r="62" spans="1:9" ht="15" customHeight="1" x14ac:dyDescent="0.2">
      <c r="A62" s="42"/>
      <c r="B62" s="18">
        <v>0</v>
      </c>
      <c r="C62" s="18">
        <v>0</v>
      </c>
      <c r="D62" s="57" t="s">
        <v>18</v>
      </c>
      <c r="E62" s="57"/>
      <c r="F62" s="31"/>
      <c r="G62" s="24">
        <v>0</v>
      </c>
      <c r="H62" s="19">
        <f t="shared" si="3"/>
        <v>0</v>
      </c>
      <c r="I62" s="27">
        <f t="shared" si="2"/>
        <v>0</v>
      </c>
    </row>
    <row r="63" spans="1:9" ht="15" customHeight="1" x14ac:dyDescent="0.2">
      <c r="A63" s="42"/>
      <c r="B63" s="18">
        <v>0</v>
      </c>
      <c r="C63" s="18">
        <v>0</v>
      </c>
      <c r="D63" s="57" t="s">
        <v>18</v>
      </c>
      <c r="E63" s="57"/>
      <c r="F63" s="31"/>
      <c r="G63" s="24">
        <v>0</v>
      </c>
      <c r="H63" s="19">
        <f t="shared" si="3"/>
        <v>0</v>
      </c>
      <c r="I63" s="27">
        <f t="shared" si="2"/>
        <v>0</v>
      </c>
    </row>
    <row r="64" spans="1:9" ht="15" customHeight="1" x14ac:dyDescent="0.2">
      <c r="A64" s="42"/>
      <c r="B64" s="18">
        <v>0</v>
      </c>
      <c r="C64" s="18">
        <v>0</v>
      </c>
      <c r="D64" s="57" t="s">
        <v>18</v>
      </c>
      <c r="E64" s="57"/>
      <c r="F64" s="31"/>
      <c r="G64" s="24">
        <v>0</v>
      </c>
      <c r="H64" s="19">
        <f t="shared" si="3"/>
        <v>0</v>
      </c>
      <c r="I64" s="27">
        <f t="shared" si="2"/>
        <v>0</v>
      </c>
    </row>
    <row r="65" spans="1:9" ht="15" customHeight="1" x14ac:dyDescent="0.2">
      <c r="A65" s="42"/>
      <c r="B65" s="18">
        <v>0</v>
      </c>
      <c r="C65" s="18">
        <v>0</v>
      </c>
      <c r="D65" s="57" t="s">
        <v>18</v>
      </c>
      <c r="E65" s="57"/>
      <c r="F65" s="31"/>
      <c r="G65" s="24">
        <v>0</v>
      </c>
      <c r="H65" s="19">
        <f t="shared" si="3"/>
        <v>0</v>
      </c>
      <c r="I65" s="27">
        <f t="shared" si="2"/>
        <v>0</v>
      </c>
    </row>
    <row r="66" spans="1:9" ht="15" customHeight="1" x14ac:dyDescent="0.2">
      <c r="A66" s="42"/>
      <c r="B66" s="18">
        <v>0</v>
      </c>
      <c r="C66" s="18">
        <v>0</v>
      </c>
      <c r="D66" s="57" t="s">
        <v>18</v>
      </c>
      <c r="E66" s="57"/>
      <c r="F66" s="31"/>
      <c r="G66" s="24">
        <v>0</v>
      </c>
      <c r="H66" s="19">
        <f t="shared" si="3"/>
        <v>0</v>
      </c>
      <c r="I66" s="27">
        <f t="shared" si="2"/>
        <v>0</v>
      </c>
    </row>
    <row r="67" spans="1:9" ht="15" customHeight="1" x14ac:dyDescent="0.2">
      <c r="A67" s="42"/>
      <c r="B67" s="18">
        <v>0</v>
      </c>
      <c r="C67" s="18">
        <v>0</v>
      </c>
      <c r="D67" s="57" t="s">
        <v>18</v>
      </c>
      <c r="E67" s="57"/>
      <c r="F67" s="31"/>
      <c r="G67" s="24">
        <v>0</v>
      </c>
      <c r="H67" s="19">
        <f t="shared" si="3"/>
        <v>0</v>
      </c>
      <c r="I67" s="27">
        <f t="shared" si="2"/>
        <v>0</v>
      </c>
    </row>
    <row r="68" spans="1:9" ht="15" customHeight="1" x14ac:dyDescent="0.2">
      <c r="A68" s="42"/>
      <c r="B68" s="18">
        <v>0</v>
      </c>
      <c r="C68" s="18">
        <v>0</v>
      </c>
      <c r="D68" s="57" t="s">
        <v>18</v>
      </c>
      <c r="E68" s="57"/>
      <c r="F68" s="31"/>
      <c r="G68" s="24">
        <v>0</v>
      </c>
      <c r="H68" s="19">
        <f t="shared" si="3"/>
        <v>0</v>
      </c>
      <c r="I68" s="27">
        <f t="shared" si="2"/>
        <v>0</v>
      </c>
    </row>
    <row r="69" spans="1:9" ht="15" customHeight="1" x14ac:dyDescent="0.2">
      <c r="A69" s="42"/>
      <c r="B69" s="18">
        <v>0</v>
      </c>
      <c r="C69" s="18">
        <v>0</v>
      </c>
      <c r="D69" s="57" t="s">
        <v>18</v>
      </c>
      <c r="E69" s="57"/>
      <c r="F69" s="31"/>
      <c r="G69" s="24">
        <v>0</v>
      </c>
      <c r="H69" s="19">
        <f t="shared" si="3"/>
        <v>0</v>
      </c>
      <c r="I69" s="27">
        <f t="shared" si="2"/>
        <v>0</v>
      </c>
    </row>
    <row r="70" spans="1:9" ht="15" customHeight="1" x14ac:dyDescent="0.2">
      <c r="A70" s="42"/>
      <c r="B70" s="18">
        <v>0</v>
      </c>
      <c r="C70" s="18">
        <v>0</v>
      </c>
      <c r="D70" s="57" t="s">
        <v>18</v>
      </c>
      <c r="E70" s="57"/>
      <c r="F70" s="31"/>
      <c r="G70" s="24">
        <v>0</v>
      </c>
      <c r="H70" s="19">
        <f t="shared" si="3"/>
        <v>0</v>
      </c>
      <c r="I70" s="27">
        <f t="shared" si="2"/>
        <v>0</v>
      </c>
    </row>
    <row r="71" spans="1:9" ht="15" customHeight="1" x14ac:dyDescent="0.2">
      <c r="A71" s="42"/>
      <c r="B71" s="18">
        <v>0</v>
      </c>
      <c r="C71" s="18">
        <v>0</v>
      </c>
      <c r="D71" s="57" t="s">
        <v>18</v>
      </c>
      <c r="E71" s="57"/>
      <c r="F71" s="31"/>
      <c r="G71" s="24">
        <v>0</v>
      </c>
      <c r="H71" s="19">
        <f t="shared" si="3"/>
        <v>0</v>
      </c>
      <c r="I71" s="27">
        <f t="shared" si="2"/>
        <v>0</v>
      </c>
    </row>
    <row r="72" spans="1:9" ht="15" customHeight="1" x14ac:dyDescent="0.2">
      <c r="A72" s="42"/>
      <c r="B72" s="18">
        <v>0</v>
      </c>
      <c r="C72" s="18">
        <v>0</v>
      </c>
      <c r="D72" s="57" t="s">
        <v>18</v>
      </c>
      <c r="E72" s="57"/>
      <c r="F72" s="31"/>
      <c r="G72" s="24">
        <v>0</v>
      </c>
      <c r="H72" s="19">
        <f t="shared" si="3"/>
        <v>0</v>
      </c>
      <c r="I72" s="27">
        <f t="shared" si="2"/>
        <v>0</v>
      </c>
    </row>
    <row r="73" spans="1:9" ht="15" customHeight="1" x14ac:dyDescent="0.2">
      <c r="A73" s="42"/>
      <c r="B73" s="18">
        <v>0</v>
      </c>
      <c r="C73" s="18">
        <v>0</v>
      </c>
      <c r="D73" s="57" t="s">
        <v>18</v>
      </c>
      <c r="E73" s="57"/>
      <c r="F73" s="31"/>
      <c r="G73" s="24">
        <v>0</v>
      </c>
      <c r="H73" s="19">
        <f t="shared" si="3"/>
        <v>0</v>
      </c>
      <c r="I73" s="27">
        <f t="shared" si="2"/>
        <v>0</v>
      </c>
    </row>
    <row r="74" spans="1:9" ht="15" customHeight="1" x14ac:dyDescent="0.2">
      <c r="A74" s="42"/>
      <c r="B74" s="18">
        <v>0</v>
      </c>
      <c r="C74" s="18">
        <v>0</v>
      </c>
      <c r="D74" s="57" t="s">
        <v>18</v>
      </c>
      <c r="E74" s="57"/>
      <c r="F74" s="31"/>
      <c r="G74" s="24">
        <v>0</v>
      </c>
      <c r="H74" s="19">
        <f t="shared" si="3"/>
        <v>0</v>
      </c>
      <c r="I74" s="27">
        <f t="shared" si="2"/>
        <v>0</v>
      </c>
    </row>
    <row r="75" spans="1:9" ht="15" customHeight="1" x14ac:dyDescent="0.2">
      <c r="A75" s="42"/>
      <c r="B75" s="18">
        <v>0</v>
      </c>
      <c r="C75" s="18">
        <v>0</v>
      </c>
      <c r="D75" s="57" t="s">
        <v>18</v>
      </c>
      <c r="E75" s="57"/>
      <c r="F75" s="31"/>
      <c r="G75" s="24">
        <v>0</v>
      </c>
      <c r="H75" s="19">
        <f t="shared" si="3"/>
        <v>0</v>
      </c>
      <c r="I75" s="27">
        <f t="shared" si="2"/>
        <v>0</v>
      </c>
    </row>
    <row r="76" spans="1:9" ht="15" customHeight="1" x14ac:dyDescent="0.2">
      <c r="A76" s="42"/>
      <c r="B76" s="18">
        <v>0</v>
      </c>
      <c r="C76" s="18">
        <v>0</v>
      </c>
      <c r="D76" s="57" t="s">
        <v>18</v>
      </c>
      <c r="E76" s="57"/>
      <c r="F76" s="31"/>
      <c r="G76" s="24">
        <v>0</v>
      </c>
      <c r="H76" s="19">
        <f>IF(C76&lt;=0,B76*F76,C76*F76)</f>
        <v>0</v>
      </c>
      <c r="I76" s="27">
        <f t="shared" si="2"/>
        <v>0</v>
      </c>
    </row>
    <row r="77" spans="1:9" ht="15" customHeight="1" x14ac:dyDescent="0.2">
      <c r="A77" s="42"/>
      <c r="B77" s="18">
        <v>0</v>
      </c>
      <c r="C77" s="18">
        <v>0</v>
      </c>
      <c r="D77" s="57" t="s">
        <v>18</v>
      </c>
      <c r="E77" s="57"/>
      <c r="F77" s="31"/>
      <c r="G77" s="24">
        <v>0</v>
      </c>
      <c r="H77" s="19">
        <f t="shared" ref="H77:H79" si="4">IF(C77&lt;=0,B77*F77,C77*F77)</f>
        <v>0</v>
      </c>
      <c r="I77" s="27">
        <f t="shared" si="2"/>
        <v>0</v>
      </c>
    </row>
    <row r="78" spans="1:9" ht="15" customHeight="1" x14ac:dyDescent="0.2">
      <c r="A78" s="42"/>
      <c r="B78" s="18">
        <v>0</v>
      </c>
      <c r="C78" s="18">
        <v>0</v>
      </c>
      <c r="D78" s="57" t="s">
        <v>18</v>
      </c>
      <c r="E78" s="57"/>
      <c r="F78" s="31"/>
      <c r="G78" s="24">
        <v>0</v>
      </c>
      <c r="H78" s="19">
        <f t="shared" si="4"/>
        <v>0</v>
      </c>
      <c r="I78" s="27">
        <f t="shared" si="2"/>
        <v>0</v>
      </c>
    </row>
    <row r="79" spans="1:9" ht="15" customHeight="1" x14ac:dyDescent="0.2">
      <c r="A79" s="42"/>
      <c r="B79" s="18">
        <v>0</v>
      </c>
      <c r="C79" s="18">
        <v>0</v>
      </c>
      <c r="D79" s="57" t="s">
        <v>18</v>
      </c>
      <c r="E79" s="57"/>
      <c r="F79" s="31"/>
      <c r="G79" s="24">
        <v>0</v>
      </c>
      <c r="H79" s="19">
        <f t="shared" si="4"/>
        <v>0</v>
      </c>
      <c r="I79" s="27">
        <f>SUM(G79,H79)</f>
        <v>0</v>
      </c>
    </row>
    <row r="80" spans="1:9" ht="15" customHeight="1" x14ac:dyDescent="0.2">
      <c r="A80" s="42"/>
      <c r="B80" s="18">
        <v>0</v>
      </c>
      <c r="C80" s="18">
        <v>0</v>
      </c>
      <c r="D80" s="57" t="s">
        <v>18</v>
      </c>
      <c r="E80" s="57"/>
      <c r="F80" s="31"/>
      <c r="G80" s="24">
        <v>0</v>
      </c>
      <c r="H80" s="19">
        <f t="shared" si="3"/>
        <v>0</v>
      </c>
      <c r="I80" s="27">
        <f t="shared" si="2"/>
        <v>0</v>
      </c>
    </row>
    <row r="81" spans="1:9" ht="15" customHeight="1" x14ac:dyDescent="0.2">
      <c r="A81" s="42"/>
      <c r="B81" s="18">
        <v>0</v>
      </c>
      <c r="C81" s="18">
        <v>0</v>
      </c>
      <c r="D81" s="57" t="s">
        <v>18</v>
      </c>
      <c r="E81" s="57"/>
      <c r="F81" s="31"/>
      <c r="G81" s="24">
        <v>0</v>
      </c>
      <c r="H81" s="19">
        <f t="shared" si="3"/>
        <v>0</v>
      </c>
      <c r="I81" s="27">
        <f t="shared" si="2"/>
        <v>0</v>
      </c>
    </row>
    <row r="82" spans="1:9" ht="15" customHeight="1" x14ac:dyDescent="0.2">
      <c r="A82" s="42"/>
      <c r="B82" s="18">
        <v>0</v>
      </c>
      <c r="C82" s="18">
        <v>0</v>
      </c>
      <c r="D82" s="57" t="s">
        <v>18</v>
      </c>
      <c r="E82" s="57"/>
      <c r="F82" s="31"/>
      <c r="G82" s="24">
        <v>0</v>
      </c>
      <c r="H82" s="19">
        <f t="shared" si="3"/>
        <v>0</v>
      </c>
      <c r="I82" s="27">
        <f t="shared" si="2"/>
        <v>0</v>
      </c>
    </row>
    <row r="83" spans="1:9" ht="15" customHeight="1" x14ac:dyDescent="0.2">
      <c r="A83" s="42"/>
      <c r="B83" s="18">
        <v>0</v>
      </c>
      <c r="C83" s="18">
        <v>0</v>
      </c>
      <c r="D83" s="57" t="s">
        <v>18</v>
      </c>
      <c r="E83" s="57"/>
      <c r="F83" s="31"/>
      <c r="G83" s="24">
        <v>0</v>
      </c>
      <c r="H83" s="19">
        <f t="shared" si="3"/>
        <v>0</v>
      </c>
      <c r="I83" s="27">
        <f t="shared" si="2"/>
        <v>0</v>
      </c>
    </row>
    <row r="84" spans="1:9" s="20" customFormat="1" ht="25.5" customHeight="1" thickBot="1" x14ac:dyDescent="0.25">
      <c r="A84" s="32" t="s">
        <v>41</v>
      </c>
      <c r="B84" s="32"/>
      <c r="C84" s="32"/>
      <c r="D84" s="32"/>
      <c r="E84" s="32"/>
      <c r="F84" s="32"/>
      <c r="G84" s="33"/>
      <c r="H84" s="28">
        <f>SUM(H34:H83)</f>
        <v>0</v>
      </c>
      <c r="I84" s="23">
        <f>SUM(I34:I83)</f>
        <v>0</v>
      </c>
    </row>
    <row r="85" spans="1:9" s="20" customFormat="1" ht="25.5" customHeight="1" x14ac:dyDescent="0.2">
      <c r="A85" s="44"/>
      <c r="B85" s="44"/>
      <c r="C85" s="44"/>
      <c r="D85" s="44"/>
      <c r="E85" s="44"/>
      <c r="F85" s="44"/>
      <c r="G85" s="44"/>
      <c r="H85" s="45"/>
      <c r="I85" s="46"/>
    </row>
    <row r="86" spans="1:9" x14ac:dyDescent="0.2">
      <c r="A86" s="1" t="s">
        <v>35</v>
      </c>
    </row>
    <row r="87" spans="1:9" x14ac:dyDescent="0.2">
      <c r="A87" s="1" t="s">
        <v>36</v>
      </c>
    </row>
    <row r="88" spans="1:9" x14ac:dyDescent="0.2">
      <c r="A88" s="1" t="s">
        <v>37</v>
      </c>
    </row>
  </sheetData>
  <sheetProtection algorithmName="SHA-512" hashValue="ovBD+PkGpDh+YjWTmKhqih0ArBOOT/fTrwQAEQ1TEfg2H/SThkc/5SaHplb/jG/4Yi3wIEjyKbmZKnj1/w/Kog==" saltValue="d3nAf8cxZsA6rO1i71PT+w==" spinCount="100000" sheet="1" objects="1" scenarios="1"/>
  <mergeCells count="68">
    <mergeCell ref="D65:E65"/>
    <mergeCell ref="D66:E66"/>
    <mergeCell ref="D67:E67"/>
    <mergeCell ref="C29:C32"/>
    <mergeCell ref="A29:A32"/>
    <mergeCell ref="G29:G32"/>
    <mergeCell ref="D63:E63"/>
    <mergeCell ref="D64:E64"/>
    <mergeCell ref="B29:B32"/>
    <mergeCell ref="D40:E40"/>
    <mergeCell ref="D41:E41"/>
    <mergeCell ref="D42:E42"/>
    <mergeCell ref="I29:I32"/>
    <mergeCell ref="H29:H32"/>
    <mergeCell ref="F29:F32"/>
    <mergeCell ref="D29:E32"/>
    <mergeCell ref="D35:E35"/>
    <mergeCell ref="D36:E36"/>
    <mergeCell ref="D37:E37"/>
    <mergeCell ref="D38:E38"/>
    <mergeCell ref="D39:E39"/>
    <mergeCell ref="D83:E83"/>
    <mergeCell ref="B11:G11"/>
    <mergeCell ref="B27:G27"/>
    <mergeCell ref="C1:E1"/>
    <mergeCell ref="B5:C5"/>
    <mergeCell ref="E5:G6"/>
    <mergeCell ref="B6:C6"/>
    <mergeCell ref="B7:C7"/>
    <mergeCell ref="E7:G9"/>
    <mergeCell ref="A9:C9"/>
    <mergeCell ref="D33:E33"/>
    <mergeCell ref="D34:E34"/>
    <mergeCell ref="D59:E59"/>
    <mergeCell ref="D60:E60"/>
    <mergeCell ref="D61:E61"/>
    <mergeCell ref="D62:E62"/>
    <mergeCell ref="D80:E80"/>
    <mergeCell ref="D68:E68"/>
    <mergeCell ref="D69:E69"/>
    <mergeCell ref="D81:E81"/>
    <mergeCell ref="D82:E82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74:E7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8:E58"/>
    <mergeCell ref="D53:E53"/>
    <mergeCell ref="D54:E54"/>
    <mergeCell ref="D55:E55"/>
    <mergeCell ref="D56:E56"/>
    <mergeCell ref="D57:E57"/>
  </mergeCells>
  <dataValidations count="1">
    <dataValidation type="list" showInputMessage="1" showErrorMessage="1" sqref="D34:E83" xr:uid="{323D79CE-08D9-4E00-B4EF-92FA94B2BF80}">
      <formula1>$A$14:$A$24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UKSBS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Noden</dc:creator>
  <cp:lastModifiedBy>Declan Ward (UK SBS)</cp:lastModifiedBy>
  <dcterms:created xsi:type="dcterms:W3CDTF">2018-04-09T13:55:47Z</dcterms:created>
  <dcterms:modified xsi:type="dcterms:W3CDTF">2018-12-07T11:01:13Z</dcterms:modified>
</cp:coreProperties>
</file>