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ocuments\"/>
    </mc:Choice>
  </mc:AlternateContent>
  <workbookProtection lockStructure="1"/>
  <bookViews>
    <workbookView xWindow="0" yWindow="0" windowWidth="19200" windowHeight="12180" activeTab="5"/>
  </bookViews>
  <sheets>
    <sheet name="LOT 6" sheetId="8" r:id="rId1"/>
    <sheet name="LOT 5" sheetId="7" r:id="rId2"/>
    <sheet name="LOT 4" sheetId="6" r:id="rId3"/>
    <sheet name="LOT 3" sheetId="5" r:id="rId4"/>
    <sheet name="LOT 2" sheetId="4" r:id="rId5"/>
    <sheet name="LOT 1" sheetId="1" r:id="rId6"/>
    <sheet name="Sheet2" sheetId="2" state="hidden" r:id="rId7"/>
  </sheets>
  <definedNames>
    <definedName name="_xlnm._FilterDatabase" localSheetId="5" hidden="1">'LOT 1'!$C$35:$C$51</definedName>
    <definedName name="_xlnm._FilterDatabase" localSheetId="4" hidden="1">'LOT 2'!$C$35:$C$51</definedName>
    <definedName name="_xlnm._FilterDatabase" localSheetId="3" hidden="1">'LOT 3'!$C$35:$C$51</definedName>
    <definedName name="_xlnm._FilterDatabase" localSheetId="2" hidden="1">'LOT 4'!$C$35:$C$51</definedName>
    <definedName name="_xlnm._FilterDatabase" localSheetId="1" hidden="1">'LOT 5'!$C$35:$C$51</definedName>
    <definedName name="_xlnm._FilterDatabase" localSheetId="0" hidden="1">'LOT 6'!$C$35:$C$51</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5">'LOT 1'!$A$1:$J$63</definedName>
    <definedName name="_xlnm.Print_Area" localSheetId="4">'LOT 2'!$A$1:$J$63</definedName>
    <definedName name="_xlnm.Print_Area" localSheetId="3">'LOT 3'!$A$1:$J$63</definedName>
    <definedName name="_xlnm.Print_Area" localSheetId="2">'LOT 4'!$A$1:$J$63</definedName>
    <definedName name="_xlnm.Print_Area" localSheetId="1">'LOT 5'!$A$1:$J$63</definedName>
    <definedName name="_xlnm.Print_Area" localSheetId="0">'LOT 6'!$A$1:$J$63</definedName>
  </definedNames>
  <calcPr calcId="152511"/>
</workbook>
</file>

<file path=xl/calcChain.xml><?xml version="1.0" encoding="utf-8"?>
<calcChain xmlns="http://schemas.openxmlformats.org/spreadsheetml/2006/main">
  <c r="H36" i="1" l="1"/>
  <c r="I36" i="1"/>
  <c r="J36" i="1"/>
  <c r="H37" i="1"/>
  <c r="I37" i="1" s="1"/>
  <c r="H38" i="1"/>
  <c r="J38" i="1" s="1"/>
  <c r="I38" i="1"/>
  <c r="H39" i="1"/>
  <c r="I39" i="1"/>
  <c r="J39" i="1"/>
  <c r="H40" i="1"/>
  <c r="I40" i="1"/>
  <c r="J40" i="1"/>
  <c r="H41" i="1"/>
  <c r="I41" i="1" s="1"/>
  <c r="H42" i="1"/>
  <c r="J42" i="1" s="1"/>
  <c r="I42" i="1"/>
  <c r="H43" i="1"/>
  <c r="I43" i="1"/>
  <c r="J43" i="1"/>
  <c r="H44" i="1"/>
  <c r="I44" i="1"/>
  <c r="J44" i="1"/>
  <c r="H45" i="1"/>
  <c r="I45" i="1" s="1"/>
  <c r="H46" i="1"/>
  <c r="J46" i="1" s="1"/>
  <c r="I46" i="1"/>
  <c r="H47" i="1"/>
  <c r="I47" i="1"/>
  <c r="J47" i="1"/>
  <c r="H48" i="1"/>
  <c r="I48" i="1"/>
  <c r="J48" i="1"/>
  <c r="H49" i="1"/>
  <c r="I49" i="1" s="1"/>
  <c r="H50" i="1"/>
  <c r="J50" i="1" s="1"/>
  <c r="I50" i="1"/>
  <c r="H51" i="1"/>
  <c r="I51" i="1"/>
  <c r="J51" i="1"/>
  <c r="H36" i="4"/>
  <c r="I36" i="4" s="1"/>
  <c r="J36" i="4" s="1"/>
  <c r="H37" i="4"/>
  <c r="I37" i="4" s="1"/>
  <c r="H38" i="4"/>
  <c r="J38" i="4" s="1"/>
  <c r="I38" i="4"/>
  <c r="H39" i="4"/>
  <c r="I39" i="4"/>
  <c r="J39" i="4"/>
  <c r="H40" i="4"/>
  <c r="I40" i="4"/>
  <c r="J40" i="4"/>
  <c r="H41" i="4"/>
  <c r="I41" i="4" s="1"/>
  <c r="H42" i="4"/>
  <c r="J42" i="4" s="1"/>
  <c r="I42" i="4"/>
  <c r="H43" i="4"/>
  <c r="I43" i="4"/>
  <c r="J43" i="4"/>
  <c r="H44" i="4"/>
  <c r="I44" i="4"/>
  <c r="J44" i="4"/>
  <c r="H45" i="4"/>
  <c r="I45" i="4" s="1"/>
  <c r="H46" i="4"/>
  <c r="J46" i="4" s="1"/>
  <c r="I46" i="4"/>
  <c r="H47" i="4"/>
  <c r="I47" i="4"/>
  <c r="J47" i="4"/>
  <c r="H48" i="4"/>
  <c r="I48" i="4"/>
  <c r="J48" i="4"/>
  <c r="H49" i="4"/>
  <c r="I49" i="4" s="1"/>
  <c r="H50" i="4"/>
  <c r="J50" i="4" s="1"/>
  <c r="I50" i="4"/>
  <c r="H51" i="4"/>
  <c r="I51" i="4"/>
  <c r="J51" i="4"/>
  <c r="H35" i="7"/>
  <c r="I35" i="7" s="1"/>
  <c r="H36" i="7"/>
  <c r="J36" i="7" s="1"/>
  <c r="I36" i="7"/>
  <c r="H37" i="7"/>
  <c r="I37" i="7" s="1"/>
  <c r="J37" i="7" s="1"/>
  <c r="H38" i="7"/>
  <c r="I38" i="7" s="1"/>
  <c r="H39" i="7"/>
  <c r="J39" i="7" s="1"/>
  <c r="I39" i="7"/>
  <c r="H40" i="7"/>
  <c r="I40" i="7"/>
  <c r="J40" i="7"/>
  <c r="H41" i="7"/>
  <c r="I41" i="7" s="1"/>
  <c r="J41" i="7" s="1"/>
  <c r="H42" i="7"/>
  <c r="I42" i="7" s="1"/>
  <c r="H43" i="7"/>
  <c r="J43" i="7" s="1"/>
  <c r="I43" i="7"/>
  <c r="H44" i="7"/>
  <c r="I44" i="7"/>
  <c r="J44" i="7"/>
  <c r="H45" i="7"/>
  <c r="I45" i="7" s="1"/>
  <c r="J45" i="7" s="1"/>
  <c r="H46" i="7"/>
  <c r="I46" i="7" s="1"/>
  <c r="H47" i="7"/>
  <c r="J47" i="7" s="1"/>
  <c r="I47" i="7"/>
  <c r="H48" i="7"/>
  <c r="I48" i="7"/>
  <c r="J48" i="7"/>
  <c r="H49" i="7"/>
  <c r="I49" i="7" s="1"/>
  <c r="J49" i="7" s="1"/>
  <c r="H50" i="7"/>
  <c r="I50" i="7" s="1"/>
  <c r="H51" i="7"/>
  <c r="J51" i="7" s="1"/>
  <c r="I51" i="7"/>
  <c r="H26" i="8"/>
  <c r="H19" i="8"/>
  <c r="H20" i="8"/>
  <c r="H21" i="8"/>
  <c r="H22" i="8"/>
  <c r="H23" i="8"/>
  <c r="H24" i="8"/>
  <c r="H18" i="8"/>
  <c r="H17" i="8"/>
  <c r="G17" i="8"/>
  <c r="E19" i="8"/>
  <c r="E20" i="8"/>
  <c r="E21" i="8"/>
  <c r="E22" i="8"/>
  <c r="E23" i="8"/>
  <c r="E24" i="8"/>
  <c r="E18" i="8"/>
  <c r="E17" i="8"/>
  <c r="J52" i="8"/>
  <c r="I52" i="8"/>
  <c r="H52" i="8"/>
  <c r="H50" i="8"/>
  <c r="H37" i="8"/>
  <c r="I37" i="8"/>
  <c r="J37" i="8"/>
  <c r="H38" i="8"/>
  <c r="I38" i="8" s="1"/>
  <c r="H39" i="8"/>
  <c r="J39" i="8" s="1"/>
  <c r="I39" i="8"/>
  <c r="H40" i="8"/>
  <c r="I40" i="8"/>
  <c r="J40" i="8"/>
  <c r="H41" i="8"/>
  <c r="I41" i="8"/>
  <c r="J41" i="8"/>
  <c r="H42" i="8"/>
  <c r="I42" i="8" s="1"/>
  <c r="H43" i="8"/>
  <c r="J43" i="8" s="1"/>
  <c r="I43" i="8"/>
  <c r="H44" i="8"/>
  <c r="I44" i="8"/>
  <c r="J44" i="8"/>
  <c r="H45" i="8"/>
  <c r="I45" i="8"/>
  <c r="J45" i="8"/>
  <c r="H46" i="8"/>
  <c r="I46" i="8" s="1"/>
  <c r="H47" i="8"/>
  <c r="J47" i="8" s="1"/>
  <c r="I47" i="8"/>
  <c r="H48" i="8"/>
  <c r="I48" i="8"/>
  <c r="J48" i="8"/>
  <c r="H49" i="8"/>
  <c r="I49" i="8"/>
  <c r="J49" i="8"/>
  <c r="I50" i="8"/>
  <c r="H51" i="8"/>
  <c r="J51" i="8" s="1"/>
  <c r="I51" i="8"/>
  <c r="J36" i="8"/>
  <c r="I36" i="8"/>
  <c r="H36" i="8"/>
  <c r="J35" i="8"/>
  <c r="I35" i="8"/>
  <c r="H35" i="8"/>
  <c r="J49" i="1" l="1"/>
  <c r="J45" i="1"/>
  <c r="J41" i="1"/>
  <c r="J37" i="1"/>
  <c r="J49" i="4"/>
  <c r="J45" i="4"/>
  <c r="J41" i="4"/>
  <c r="J37" i="4"/>
  <c r="J35" i="7"/>
  <c r="J50" i="7"/>
  <c r="J46" i="7"/>
  <c r="J42" i="7"/>
  <c r="J38" i="7"/>
  <c r="J50" i="8"/>
  <c r="J46" i="8"/>
  <c r="J42" i="8"/>
  <c r="J38" i="8"/>
  <c r="F26" i="8"/>
  <c r="D26" i="8"/>
  <c r="H25" i="8"/>
  <c r="G25" i="8"/>
  <c r="E25" i="8"/>
  <c r="G24" i="8"/>
  <c r="G23" i="8"/>
  <c r="G22" i="8"/>
  <c r="G21" i="8"/>
  <c r="G20" i="8"/>
  <c r="G19" i="8"/>
  <c r="G18" i="8"/>
  <c r="E26" i="8"/>
  <c r="F26" i="7"/>
  <c r="D26" i="7"/>
  <c r="H25" i="7"/>
  <c r="G25" i="7"/>
  <c r="E25" i="7"/>
  <c r="G24" i="7"/>
  <c r="H24" i="7" s="1"/>
  <c r="E24" i="7"/>
  <c r="G23" i="7"/>
  <c r="H23" i="7" s="1"/>
  <c r="E23" i="7"/>
  <c r="G22" i="7"/>
  <c r="H22" i="7" s="1"/>
  <c r="E22" i="7"/>
  <c r="H21" i="7"/>
  <c r="G21" i="7"/>
  <c r="E21" i="7"/>
  <c r="G20" i="7"/>
  <c r="H20" i="7" s="1"/>
  <c r="E20" i="7"/>
  <c r="G19" i="7"/>
  <c r="H19" i="7" s="1"/>
  <c r="E19" i="7"/>
  <c r="G18" i="7"/>
  <c r="H18" i="7" s="1"/>
  <c r="E18" i="7"/>
  <c r="H17" i="7"/>
  <c r="G17" i="7"/>
  <c r="E17" i="7"/>
  <c r="E26" i="7" s="1"/>
  <c r="H51" i="6"/>
  <c r="I51" i="6" s="1"/>
  <c r="J51" i="6" s="1"/>
  <c r="I50" i="6"/>
  <c r="J50" i="6" s="1"/>
  <c r="H50" i="6"/>
  <c r="H49" i="6"/>
  <c r="H48" i="6"/>
  <c r="H47" i="6"/>
  <c r="I47" i="6" s="1"/>
  <c r="J47" i="6" s="1"/>
  <c r="I46" i="6"/>
  <c r="J46" i="6" s="1"/>
  <c r="H46" i="6"/>
  <c r="H45" i="6"/>
  <c r="H44" i="6"/>
  <c r="H43" i="6"/>
  <c r="I43" i="6" s="1"/>
  <c r="J43" i="6" s="1"/>
  <c r="I42" i="6"/>
  <c r="J42" i="6" s="1"/>
  <c r="H42" i="6"/>
  <c r="H41" i="6"/>
  <c r="H40" i="6"/>
  <c r="H39" i="6"/>
  <c r="I39" i="6" s="1"/>
  <c r="J39" i="6" s="1"/>
  <c r="I38" i="6"/>
  <c r="J38" i="6" s="1"/>
  <c r="H38" i="6"/>
  <c r="H37" i="6"/>
  <c r="H36" i="6"/>
  <c r="H35" i="6"/>
  <c r="I35" i="6" s="1"/>
  <c r="F26" i="6"/>
  <c r="D26" i="6"/>
  <c r="H25" i="6"/>
  <c r="G25" i="6"/>
  <c r="E25" i="6"/>
  <c r="G24" i="6"/>
  <c r="H24" i="6" s="1"/>
  <c r="E24" i="6"/>
  <c r="G23" i="6"/>
  <c r="H23" i="6" s="1"/>
  <c r="E23" i="6"/>
  <c r="G22" i="6"/>
  <c r="H22" i="6" s="1"/>
  <c r="E22" i="6"/>
  <c r="H21" i="6"/>
  <c r="G21" i="6"/>
  <c r="E21" i="6"/>
  <c r="G20" i="6"/>
  <c r="H20" i="6" s="1"/>
  <c r="E20" i="6"/>
  <c r="G19" i="6"/>
  <c r="H19" i="6" s="1"/>
  <c r="E19" i="6"/>
  <c r="G18" i="6"/>
  <c r="H18" i="6" s="1"/>
  <c r="E18" i="6"/>
  <c r="H17" i="6"/>
  <c r="G17" i="6"/>
  <c r="E17" i="6"/>
  <c r="E26" i="6" s="1"/>
  <c r="H51" i="5"/>
  <c r="I51" i="5" s="1"/>
  <c r="J51" i="5" s="1"/>
  <c r="I50" i="5"/>
  <c r="H50" i="5"/>
  <c r="J50" i="5" s="1"/>
  <c r="H49" i="5"/>
  <c r="I48" i="5"/>
  <c r="J48" i="5" s="1"/>
  <c r="H48" i="5"/>
  <c r="H47" i="5"/>
  <c r="I47" i="5" s="1"/>
  <c r="J47" i="5" s="1"/>
  <c r="I46" i="5"/>
  <c r="H46" i="5"/>
  <c r="J46" i="5" s="1"/>
  <c r="H45" i="5"/>
  <c r="I44" i="5"/>
  <c r="J44" i="5" s="1"/>
  <c r="H44" i="5"/>
  <c r="H43" i="5"/>
  <c r="I43" i="5" s="1"/>
  <c r="J43" i="5" s="1"/>
  <c r="I42" i="5"/>
  <c r="H42" i="5"/>
  <c r="J42" i="5" s="1"/>
  <c r="H41" i="5"/>
  <c r="I40" i="5"/>
  <c r="J40" i="5" s="1"/>
  <c r="H40" i="5"/>
  <c r="H39" i="5"/>
  <c r="I39" i="5" s="1"/>
  <c r="J39" i="5" s="1"/>
  <c r="I38" i="5"/>
  <c r="H38" i="5"/>
  <c r="J38" i="5" s="1"/>
  <c r="H37" i="5"/>
  <c r="I36" i="5"/>
  <c r="J36" i="5" s="1"/>
  <c r="H36" i="5"/>
  <c r="H35" i="5"/>
  <c r="I35" i="5" s="1"/>
  <c r="F26" i="5"/>
  <c r="D26" i="5"/>
  <c r="H25" i="5"/>
  <c r="G25" i="5"/>
  <c r="E25" i="5"/>
  <c r="G24" i="5"/>
  <c r="H24" i="5" s="1"/>
  <c r="E24" i="5"/>
  <c r="G23" i="5"/>
  <c r="E23" i="5"/>
  <c r="H23" i="5" s="1"/>
  <c r="H22" i="5"/>
  <c r="G22" i="5"/>
  <c r="E22" i="5"/>
  <c r="H21" i="5"/>
  <c r="G21" i="5"/>
  <c r="E21" i="5"/>
  <c r="G20" i="5"/>
  <c r="G26" i="5" s="1"/>
  <c r="E20" i="5"/>
  <c r="G19" i="5"/>
  <c r="H19" i="5" s="1"/>
  <c r="E19" i="5"/>
  <c r="H18" i="5"/>
  <c r="G18" i="5"/>
  <c r="E18" i="5"/>
  <c r="H17" i="5"/>
  <c r="G17" i="5"/>
  <c r="E17" i="5"/>
  <c r="E26" i="5" s="1"/>
  <c r="I35" i="4"/>
  <c r="J35" i="4" s="1"/>
  <c r="H35" i="4"/>
  <c r="H52" i="4" s="1"/>
  <c r="F26" i="4"/>
  <c r="D26" i="4"/>
  <c r="H25" i="4"/>
  <c r="G25" i="4"/>
  <c r="E25" i="4"/>
  <c r="G24" i="4"/>
  <c r="H24" i="4" s="1"/>
  <c r="E24" i="4"/>
  <c r="G23" i="4"/>
  <c r="H23" i="4" s="1"/>
  <c r="E23" i="4"/>
  <c r="G22" i="4"/>
  <c r="E22" i="4"/>
  <c r="H22" i="4" s="1"/>
  <c r="H21" i="4"/>
  <c r="G21" i="4"/>
  <c r="E21" i="4"/>
  <c r="G20" i="4"/>
  <c r="G26" i="4" s="1"/>
  <c r="E20" i="4"/>
  <c r="G19" i="4"/>
  <c r="H19" i="4" s="1"/>
  <c r="E19" i="4"/>
  <c r="G18" i="4"/>
  <c r="E18" i="4"/>
  <c r="H18" i="4" s="1"/>
  <c r="H17" i="4"/>
  <c r="G17" i="4"/>
  <c r="E17" i="4"/>
  <c r="E26" i="4" s="1"/>
  <c r="G26" i="8" l="1"/>
  <c r="H26" i="7"/>
  <c r="G26" i="7"/>
  <c r="H52" i="7"/>
  <c r="J40" i="6"/>
  <c r="H26" i="6"/>
  <c r="J35" i="6"/>
  <c r="G26" i="6"/>
  <c r="I37" i="6"/>
  <c r="J37" i="6" s="1"/>
  <c r="I41" i="6"/>
  <c r="J41" i="6" s="1"/>
  <c r="I45" i="6"/>
  <c r="J45" i="6" s="1"/>
  <c r="I49" i="6"/>
  <c r="J49" i="6" s="1"/>
  <c r="H52" i="6"/>
  <c r="I36" i="6"/>
  <c r="J36" i="6" s="1"/>
  <c r="I40" i="6"/>
  <c r="I44" i="6"/>
  <c r="J44" i="6" s="1"/>
  <c r="I48" i="6"/>
  <c r="J48" i="6" s="1"/>
  <c r="J37" i="5"/>
  <c r="J35" i="5"/>
  <c r="H20" i="5"/>
  <c r="H26" i="5" s="1"/>
  <c r="I37" i="5"/>
  <c r="I41" i="5"/>
  <c r="J41" i="5" s="1"/>
  <c r="I45" i="5"/>
  <c r="J45" i="5" s="1"/>
  <c r="I49" i="5"/>
  <c r="J49" i="5" s="1"/>
  <c r="H52" i="5"/>
  <c r="H20" i="4"/>
  <c r="H26" i="4" s="1"/>
  <c r="I52" i="7" l="1"/>
  <c r="J52" i="7"/>
  <c r="I52" i="6"/>
  <c r="J52" i="6"/>
  <c r="J52" i="5"/>
  <c r="I52" i="5"/>
  <c r="J52" i="4"/>
  <c r="I52" i="4"/>
  <c r="G23" i="1" l="1"/>
  <c r="E23" i="1"/>
  <c r="G24" i="1"/>
  <c r="E24" i="1"/>
  <c r="H23" i="1" l="1"/>
  <c r="H24" i="1"/>
  <c r="H35" i="1"/>
  <c r="E19" i="1" l="1"/>
  <c r="E18" i="1" l="1"/>
  <c r="G18" i="1"/>
  <c r="H18" i="1" s="1"/>
  <c r="G19" i="1"/>
  <c r="E20" i="1"/>
  <c r="G20" i="1"/>
  <c r="E21" i="1"/>
  <c r="G21" i="1"/>
  <c r="E22" i="1"/>
  <c r="G22" i="1"/>
  <c r="G17" i="1"/>
  <c r="E17" i="1"/>
  <c r="H21" i="1" l="1"/>
  <c r="H22" i="1"/>
  <c r="H20" i="1"/>
  <c r="H17" i="1"/>
  <c r="H19" i="1"/>
  <c r="G25" i="1"/>
  <c r="G26" i="1" l="1"/>
  <c r="D26" i="1" l="1"/>
  <c r="F26" i="1"/>
  <c r="I35" i="1"/>
  <c r="J35" i="1" s="1"/>
  <c r="E25" i="1" l="1"/>
  <c r="H25" i="1" s="1"/>
  <c r="H26" i="1" l="1"/>
  <c r="H52" i="1"/>
  <c r="E26" i="1"/>
  <c r="I52" i="1" l="1"/>
  <c r="J52" i="1"/>
</calcChain>
</file>

<file path=xl/sharedStrings.xml><?xml version="1.0" encoding="utf-8"?>
<sst xmlns="http://schemas.openxmlformats.org/spreadsheetml/2006/main" count="275" uniqueCount="66">
  <si>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</si>
  <si>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</si>
  <si>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</si>
  <si>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</si>
  <si>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</si>
  <si>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</si>
  <si>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</si>
  <si>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</si>
  <si>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</si>
  <si>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</si>
  <si>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</si>
  <si>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</si>
  <si>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</si>
  <si>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</si>
  <si>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</si>
  <si>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</si>
  <si>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</si>
  <si>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</si>
  <si>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</si>
  <si>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</si>
  <si>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</si>
  <si>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</si>
  <si>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</si>
  <si>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</si>
  <si>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</si>
  <si>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</si>
  <si>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</si>
  <si>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</si>
  <si>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</si>
  <si>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</si>
  <si>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</si>
  <si>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</si>
  <si>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</si>
  <si>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</si>
  <si>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</si>
  <si>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</si>
  <si>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</si>
  <si>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</si>
  <si>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</si>
  <si>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</si>
  <si>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</si>
  <si>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</si>
  <si>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</si>
  <si>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</si>
  <si>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</si>
  <si>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</si>
  <si>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</si>
  <si>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</si>
  <si>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</si>
  <si>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</si>
  <si>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</si>
  <si>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</si>
  <si>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</si>
  <si>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Number of Days (For Information Only) </t>
  </si>
  <si>
    <t xml:space="preserve"> Total Staff Cost Per  Objective (ex VAT)</t>
  </si>
  <si>
    <t>7.       Any other costs</t>
  </si>
  <si>
    <t>CR18063</t>
  </si>
  <si>
    <t>LOT 1</t>
  </si>
  <si>
    <t>LOT 2</t>
  </si>
  <si>
    <t>LOT 3</t>
  </si>
  <si>
    <t>LOT 4</t>
  </si>
  <si>
    <t>LOT 5</t>
  </si>
  <si>
    <t>LOT 6</t>
  </si>
  <si>
    <t xml:space="preserve">The figure used for evaluation is the total Cost (ex VAT) provided in Section 1, Cell G26.  The total cost is the total staff costs (ex VAT) and the total Travel and Subsistence, Overhead costs, cost of production of materials and any/all costs associated with the delivery of the project (ex VAT).     </t>
  </si>
  <si>
    <t>Travel and Subsistence, Overhead costs, cost of production of materials and any/all costs associated with the delivery of the project (ex VAT)</t>
  </si>
  <si>
    <t xml:space="preserve">Research to help inform the Low Pay Commission (LPC) response to the Taylor Review recommendation that the LPC consider the impact of introducing a higher minimum wage rate for hours worked that are not guaranteed as part of the contract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</si>
</sst>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8"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b/>
      <u/>
      <sz val="22"/>
      <color theme="1"/>
      <name val="Arial"/>
      <family val="2"/>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8">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1" xfId="0" applyNumberFormat="1" applyFont="1" applyFill="1" applyBorder="1" applyAlignment="1">
      <alignment horizontal="left"/>
    </xf>
    <xf numFmtId="2" fontId="5" fillId="4" borderId="22" xfId="0" applyNumberFormat="1" applyFont="1" applyFill="1" applyBorder="1" applyAlignment="1">
      <alignment horizontal="center"/>
    </xf>
    <xf numFmtId="44" fontId="5" fillId="4" borderId="22" xfId="1" applyFont="1" applyFill="1" applyBorder="1" applyAlignment="1">
      <alignment horizontal="center"/>
    </xf>
    <xf numFmtId="44" fontId="5" fillId="3" borderId="22" xfId="1" applyFont="1" applyFill="1" applyBorder="1" applyAlignment="1">
      <alignment horizontal="center"/>
    </xf>
    <xf numFmtId="0" fontId="5" fillId="0" borderId="0" xfId="0" applyFont="1"/>
    <xf numFmtId="44" fontId="5" fillId="4" borderId="22"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4" xfId="1" applyFont="1" applyFill="1" applyBorder="1" applyAlignment="1">
      <alignment vertical="center"/>
    </xf>
    <xf numFmtId="44" fontId="5" fillId="3" borderId="27"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4" xfId="0" applyNumberFormat="1" applyFont="1" applyFill="1" applyBorder="1" applyAlignment="1" applyProtection="1">
      <alignment horizontal="center" vertical="center"/>
      <protection locked="0"/>
    </xf>
    <xf numFmtId="0" fontId="12" fillId="11" borderId="19" xfId="0" applyFont="1" applyFill="1" applyBorder="1" applyAlignment="1">
      <alignment horizontal="center" vertical="center" wrapText="1"/>
    </xf>
    <xf numFmtId="44" fontId="12" fillId="11" borderId="20"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8"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19" xfId="1" applyFont="1" applyFill="1" applyBorder="1" applyAlignment="1">
      <alignment horizontal="center" vertical="center"/>
    </xf>
    <xf numFmtId="44" fontId="12" fillId="12" borderId="19" xfId="0" applyNumberFormat="1" applyFont="1" applyFill="1" applyBorder="1" applyAlignment="1">
      <alignment horizontal="center" vertical="center" wrapText="1"/>
    </xf>
    <xf numFmtId="2" fontId="12" fillId="12" borderId="19" xfId="0" applyNumberFormat="1" applyFont="1" applyFill="1" applyBorder="1" applyAlignment="1">
      <alignment horizontal="center" vertical="center" wrapText="1"/>
    </xf>
    <xf numFmtId="44" fontId="22" fillId="11" borderId="19"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0" fontId="5" fillId="10" borderId="24"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3" xfId="0" applyNumberFormat="1" applyFont="1" applyFill="1" applyBorder="1"/>
    <xf numFmtId="2" fontId="5" fillId="10" borderId="24" xfId="0" applyNumberFormat="1" applyFont="1" applyFill="1" applyBorder="1" applyAlignment="1" applyProtection="1">
      <alignment horizontal="center"/>
      <protection locked="0"/>
    </xf>
    <xf numFmtId="49" fontId="6" fillId="3" borderId="12" xfId="0" applyNumberFormat="1" applyFont="1" applyFill="1" applyBorder="1" applyAlignment="1">
      <alignment horizontal="left"/>
    </xf>
    <xf numFmtId="0" fontId="5" fillId="10" borderId="8" xfId="1" applyNumberFormat="1" applyFont="1" applyFill="1" applyBorder="1" applyAlignment="1" applyProtection="1">
      <alignment horizontal="center" vertical="center"/>
      <protection locked="0"/>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27" fillId="8" borderId="0" xfId="0" applyFont="1" applyFill="1" applyBorder="1" applyAlignment="1">
      <alignment horizontal="left" vertical="center"/>
    </xf>
    <xf numFmtId="0" fontId="5" fillId="10" borderId="8" xfId="1" applyNumberFormat="1" applyFont="1" applyFill="1" applyBorder="1" applyAlignment="1" applyProtection="1">
      <alignment horizontal="center" vertical="center"/>
      <protection locked="0"/>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6" fillId="0" borderId="5" xfId="0" applyFont="1" applyBorder="1" applyAlignment="1">
      <alignment horizontal="center" wrapText="1"/>
    </xf>
    <xf numFmtId="0" fontId="26" fillId="0" borderId="0" xfId="0" applyFont="1" applyAlignment="1">
      <alignment horizontal="center" wrapText="1"/>
    </xf>
    <xf numFmtId="0" fontId="21" fillId="11" borderId="2" xfId="0" applyFont="1" applyFill="1" applyBorder="1"/>
    <xf numFmtId="0" fontId="21" fillId="11" borderId="3" xfId="0" applyFont="1" applyFill="1" applyBorder="1"/>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4" fillId="0" borderId="0" xfId="0" applyFont="1" applyAlignment="1">
      <alignment horizontal="center" vertical="center" wrapText="1"/>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6" fillId="12" borderId="4"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863387"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863387" y="7143"/>
          <a:ext cx="3224214" cy="128628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863387" y="7143"/>
          <a:ext cx="3224214" cy="128628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863387" y="7143"/>
          <a:ext cx="3224214" cy="128628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863387" y="7143"/>
          <a:ext cx="3224214" cy="1286286"/>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zoomScale="60" zoomScaleNormal="60" workbookViewId="0">
      <pane xSplit="1" ySplit="9" topLeftCell="B10" activePane="bottomRight" state="frozen"/>
      <selection activeCell="C17" sqref="C17"/>
      <selection pane="topRight" activeCell="C17" sqref="C17"/>
      <selection pane="bottomLeft" activeCell="C17" sqref="C17"/>
      <selection pane="bottomRight" activeCell="C17" sqref="C1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13.25"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62</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20.75" thickBot="1" x14ac:dyDescent="0.25">
      <c r="B15" s="59" t="s">
        <v>6</v>
      </c>
      <c r="C15" s="59" t="s">
        <v>53</v>
      </c>
      <c r="D15" s="59" t="s">
        <v>54</v>
      </c>
      <c r="E15" s="59" t="s">
        <v>4</v>
      </c>
      <c r="F15" s="59" t="s">
        <v>35</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SUM(D17/100*20)</f>
        <v>0</v>
      </c>
      <c r="F17" s="84">
        <v>0</v>
      </c>
      <c r="G17" s="83">
        <f>+(D17+F17)</f>
        <v>0</v>
      </c>
      <c r="H17" s="5">
        <f>SUM(G17+E17)</f>
        <v>0</v>
      </c>
    </row>
    <row r="18" spans="2:10" ht="18" customHeight="1" thickBot="1" x14ac:dyDescent="0.3">
      <c r="B18" s="8" t="s">
        <v>47</v>
      </c>
      <c r="C18" s="69"/>
      <c r="D18" s="82">
        <v>0</v>
      </c>
      <c r="E18" s="83">
        <f>SUM(D18/100*20)</f>
        <v>0</v>
      </c>
      <c r="F18" s="84">
        <v>0</v>
      </c>
      <c r="G18" s="83">
        <f t="shared" ref="G18:G24" si="0">+(D18+F18)</f>
        <v>0</v>
      </c>
      <c r="H18" s="5">
        <f>SUM(G18+E18)</f>
        <v>0</v>
      </c>
    </row>
    <row r="19" spans="2:10" ht="18" customHeight="1" thickBot="1" x14ac:dyDescent="0.3">
      <c r="B19" s="8" t="s">
        <v>48</v>
      </c>
      <c r="C19" s="69"/>
      <c r="D19" s="82">
        <v>0</v>
      </c>
      <c r="E19" s="83">
        <f t="shared" ref="E19:E24" si="1">SUM(D19/100*20)</f>
        <v>0</v>
      </c>
      <c r="F19" s="84">
        <v>0</v>
      </c>
      <c r="G19" s="83">
        <f t="shared" si="0"/>
        <v>0</v>
      </c>
      <c r="H19" s="5">
        <f t="shared" ref="H19:H24" si="2">SUM(G19+E19)</f>
        <v>0</v>
      </c>
    </row>
    <row r="20" spans="2:10" ht="18" customHeight="1" thickBot="1" x14ac:dyDescent="0.3">
      <c r="B20" s="8" t="s">
        <v>49</v>
      </c>
      <c r="C20" s="69"/>
      <c r="D20" s="82">
        <v>0</v>
      </c>
      <c r="E20" s="83">
        <f t="shared" si="1"/>
        <v>0</v>
      </c>
      <c r="F20" s="84">
        <v>0</v>
      </c>
      <c r="G20" s="83">
        <f t="shared" si="0"/>
        <v>0</v>
      </c>
      <c r="H20" s="5">
        <f t="shared" si="2"/>
        <v>0</v>
      </c>
    </row>
    <row r="21" spans="2:10" ht="18" customHeight="1" thickBot="1" x14ac:dyDescent="0.3">
      <c r="B21" s="85" t="s">
        <v>50</v>
      </c>
      <c r="C21" s="86"/>
      <c r="D21" s="82">
        <v>0</v>
      </c>
      <c r="E21" s="83">
        <f t="shared" si="1"/>
        <v>0</v>
      </c>
      <c r="F21" s="84">
        <v>0</v>
      </c>
      <c r="G21" s="83">
        <f t="shared" si="0"/>
        <v>0</v>
      </c>
      <c r="H21" s="5">
        <f t="shared" si="2"/>
        <v>0</v>
      </c>
    </row>
    <row r="22" spans="2:10" ht="18" customHeight="1" thickBot="1" x14ac:dyDescent="0.3">
      <c r="B22" s="85" t="s">
        <v>51</v>
      </c>
      <c r="C22" s="86"/>
      <c r="D22" s="82">
        <v>0</v>
      </c>
      <c r="E22" s="83">
        <f t="shared" si="1"/>
        <v>0</v>
      </c>
      <c r="F22" s="84">
        <v>0</v>
      </c>
      <c r="G22" s="83">
        <f t="shared" si="0"/>
        <v>0</v>
      </c>
      <c r="H22" s="5">
        <f t="shared" si="2"/>
        <v>0</v>
      </c>
    </row>
    <row r="23" spans="2:10" ht="18" customHeight="1" thickBot="1" x14ac:dyDescent="0.3">
      <c r="B23" s="6" t="s">
        <v>52</v>
      </c>
      <c r="C23" s="86"/>
      <c r="D23" s="82">
        <v>0</v>
      </c>
      <c r="E23" s="83">
        <f t="shared" si="1"/>
        <v>0</v>
      </c>
      <c r="F23" s="84">
        <v>0</v>
      </c>
      <c r="G23" s="83">
        <f t="shared" si="0"/>
        <v>0</v>
      </c>
      <c r="H23" s="5">
        <f t="shared" si="2"/>
        <v>0</v>
      </c>
    </row>
    <row r="24" spans="2:10" ht="18" customHeight="1" thickBot="1" x14ac:dyDescent="0.3">
      <c r="B24" s="87" t="s">
        <v>55</v>
      </c>
      <c r="C24" s="86"/>
      <c r="D24" s="82">
        <v>0</v>
      </c>
      <c r="E24" s="83">
        <f t="shared" si="1"/>
        <v>0</v>
      </c>
      <c r="F24" s="84">
        <v>0</v>
      </c>
      <c r="G24" s="83">
        <f t="shared" si="0"/>
        <v>0</v>
      </c>
      <c r="H24" s="5">
        <f t="shared" si="2"/>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89"/>
      <c r="H34" s="2"/>
      <c r="I34" s="2"/>
      <c r="J34" s="2"/>
    </row>
    <row r="35" spans="2:10" x14ac:dyDescent="0.2">
      <c r="B35" s="72"/>
      <c r="C35" s="54"/>
      <c r="D35" s="70">
        <v>0</v>
      </c>
      <c r="E35" s="102"/>
      <c r="F35" s="102"/>
      <c r="G35" s="90"/>
      <c r="H35" s="22">
        <f>SUM(D35*G35)</f>
        <v>0</v>
      </c>
      <c r="I35" s="22">
        <f>SUM(H35/100*20)</f>
        <v>0</v>
      </c>
      <c r="J35" s="23">
        <f>SUM(H35:I35)</f>
        <v>0</v>
      </c>
    </row>
    <row r="36" spans="2:10" x14ac:dyDescent="0.2">
      <c r="B36" s="74"/>
      <c r="C36" s="55"/>
      <c r="D36" s="71">
        <v>0</v>
      </c>
      <c r="E36" s="92"/>
      <c r="F36" s="92"/>
      <c r="G36" s="88"/>
      <c r="H36" s="24">
        <f>SUM(D36*G36)</f>
        <v>0</v>
      </c>
      <c r="I36" s="24">
        <f>SUM(H36/100*20)</f>
        <v>0</v>
      </c>
      <c r="J36" s="25">
        <f>SUM(H36:I36)</f>
        <v>0</v>
      </c>
    </row>
    <row r="37" spans="2:10" x14ac:dyDescent="0.2">
      <c r="B37" s="74"/>
      <c r="C37" s="55"/>
      <c r="D37" s="71">
        <v>0</v>
      </c>
      <c r="E37" s="92"/>
      <c r="F37" s="92"/>
      <c r="G37" s="88"/>
      <c r="H37" s="24">
        <f t="shared" ref="H37:H51" si="3">SUM(D37*G37)</f>
        <v>0</v>
      </c>
      <c r="I37" s="24">
        <f t="shared" ref="I37:I51" si="4">SUM(H37/100*20)</f>
        <v>0</v>
      </c>
      <c r="J37" s="25">
        <f t="shared" ref="J37:J51" si="5">SUM(H37:I37)</f>
        <v>0</v>
      </c>
    </row>
    <row r="38" spans="2:10" x14ac:dyDescent="0.2">
      <c r="B38" s="74"/>
      <c r="C38" s="55"/>
      <c r="D38" s="71">
        <v>0</v>
      </c>
      <c r="E38" s="92"/>
      <c r="F38" s="92"/>
      <c r="G38" s="88"/>
      <c r="H38" s="24">
        <f t="shared" si="3"/>
        <v>0</v>
      </c>
      <c r="I38" s="24">
        <f t="shared" si="4"/>
        <v>0</v>
      </c>
      <c r="J38" s="25">
        <f t="shared" si="5"/>
        <v>0</v>
      </c>
    </row>
    <row r="39" spans="2:10" x14ac:dyDescent="0.2">
      <c r="B39" s="74"/>
      <c r="C39" s="55"/>
      <c r="D39" s="71">
        <v>0</v>
      </c>
      <c r="E39" s="92"/>
      <c r="F39" s="92"/>
      <c r="G39" s="88"/>
      <c r="H39" s="24">
        <f t="shared" si="3"/>
        <v>0</v>
      </c>
      <c r="I39" s="24">
        <f t="shared" si="4"/>
        <v>0</v>
      </c>
      <c r="J39" s="25">
        <f t="shared" si="5"/>
        <v>0</v>
      </c>
    </row>
    <row r="40" spans="2:10" x14ac:dyDescent="0.2">
      <c r="B40" s="74"/>
      <c r="C40" s="55"/>
      <c r="D40" s="71">
        <v>0</v>
      </c>
      <c r="E40" s="92"/>
      <c r="F40" s="92"/>
      <c r="G40" s="88"/>
      <c r="H40" s="24">
        <f t="shared" si="3"/>
        <v>0</v>
      </c>
      <c r="I40" s="24">
        <f t="shared" si="4"/>
        <v>0</v>
      </c>
      <c r="J40" s="25">
        <f t="shared" si="5"/>
        <v>0</v>
      </c>
    </row>
    <row r="41" spans="2:10" x14ac:dyDescent="0.2">
      <c r="B41" s="74"/>
      <c r="C41" s="55"/>
      <c r="D41" s="71">
        <v>0</v>
      </c>
      <c r="E41" s="92"/>
      <c r="F41" s="92"/>
      <c r="G41" s="88"/>
      <c r="H41" s="24">
        <f t="shared" si="3"/>
        <v>0</v>
      </c>
      <c r="I41" s="24">
        <f t="shared" si="4"/>
        <v>0</v>
      </c>
      <c r="J41" s="25">
        <f t="shared" si="5"/>
        <v>0</v>
      </c>
    </row>
    <row r="42" spans="2:10" x14ac:dyDescent="0.2">
      <c r="B42" s="74"/>
      <c r="C42" s="55"/>
      <c r="D42" s="71">
        <v>0</v>
      </c>
      <c r="E42" s="92"/>
      <c r="F42" s="92"/>
      <c r="G42" s="88"/>
      <c r="H42" s="24">
        <f t="shared" si="3"/>
        <v>0</v>
      </c>
      <c r="I42" s="24">
        <f t="shared" si="4"/>
        <v>0</v>
      </c>
      <c r="J42" s="25">
        <f t="shared" si="5"/>
        <v>0</v>
      </c>
    </row>
    <row r="43" spans="2:10" x14ac:dyDescent="0.2">
      <c r="B43" s="74"/>
      <c r="C43" s="55"/>
      <c r="D43" s="71">
        <v>0</v>
      </c>
      <c r="E43" s="92"/>
      <c r="F43" s="92"/>
      <c r="G43" s="88"/>
      <c r="H43" s="24">
        <f t="shared" si="3"/>
        <v>0</v>
      </c>
      <c r="I43" s="24">
        <f t="shared" si="4"/>
        <v>0</v>
      </c>
      <c r="J43" s="25">
        <f t="shared" si="5"/>
        <v>0</v>
      </c>
    </row>
    <row r="44" spans="2:10" x14ac:dyDescent="0.2">
      <c r="B44" s="74"/>
      <c r="C44" s="55"/>
      <c r="D44" s="71">
        <v>0</v>
      </c>
      <c r="E44" s="92"/>
      <c r="F44" s="92"/>
      <c r="G44" s="88"/>
      <c r="H44" s="24">
        <f t="shared" si="3"/>
        <v>0</v>
      </c>
      <c r="I44" s="24">
        <f t="shared" si="4"/>
        <v>0</v>
      </c>
      <c r="J44" s="25">
        <f t="shared" si="5"/>
        <v>0</v>
      </c>
    </row>
    <row r="45" spans="2:10" x14ac:dyDescent="0.2">
      <c r="B45" s="74"/>
      <c r="C45" s="55"/>
      <c r="D45" s="71">
        <v>0</v>
      </c>
      <c r="E45" s="92"/>
      <c r="F45" s="92"/>
      <c r="G45" s="88"/>
      <c r="H45" s="24">
        <f t="shared" si="3"/>
        <v>0</v>
      </c>
      <c r="I45" s="24">
        <f t="shared" si="4"/>
        <v>0</v>
      </c>
      <c r="J45" s="25">
        <f t="shared" si="5"/>
        <v>0</v>
      </c>
    </row>
    <row r="46" spans="2:10" x14ac:dyDescent="0.2">
      <c r="B46" s="74"/>
      <c r="C46" s="55"/>
      <c r="D46" s="71">
        <v>0</v>
      </c>
      <c r="E46" s="92"/>
      <c r="F46" s="92"/>
      <c r="G46" s="88"/>
      <c r="H46" s="24">
        <f t="shared" si="3"/>
        <v>0</v>
      </c>
      <c r="I46" s="24">
        <f t="shared" si="4"/>
        <v>0</v>
      </c>
      <c r="J46" s="25">
        <f t="shared" si="5"/>
        <v>0</v>
      </c>
    </row>
    <row r="47" spans="2:10" x14ac:dyDescent="0.2">
      <c r="B47" s="74"/>
      <c r="C47" s="55"/>
      <c r="D47" s="71">
        <v>0</v>
      </c>
      <c r="E47" s="92"/>
      <c r="F47" s="92"/>
      <c r="G47" s="88"/>
      <c r="H47" s="24">
        <f t="shared" si="3"/>
        <v>0</v>
      </c>
      <c r="I47" s="24">
        <f t="shared" si="4"/>
        <v>0</v>
      </c>
      <c r="J47" s="25">
        <f t="shared" si="5"/>
        <v>0</v>
      </c>
    </row>
    <row r="48" spans="2:10" x14ac:dyDescent="0.2">
      <c r="B48" s="74"/>
      <c r="C48" s="55"/>
      <c r="D48" s="71">
        <v>0</v>
      </c>
      <c r="E48" s="92"/>
      <c r="F48" s="92"/>
      <c r="G48" s="88"/>
      <c r="H48" s="24">
        <f t="shared" si="3"/>
        <v>0</v>
      </c>
      <c r="I48" s="24">
        <f t="shared" si="4"/>
        <v>0</v>
      </c>
      <c r="J48" s="25">
        <f t="shared" si="5"/>
        <v>0</v>
      </c>
    </row>
    <row r="49" spans="2:10" x14ac:dyDescent="0.2">
      <c r="B49" s="74"/>
      <c r="C49" s="55"/>
      <c r="D49" s="71">
        <v>0</v>
      </c>
      <c r="E49" s="92"/>
      <c r="F49" s="92"/>
      <c r="G49" s="88"/>
      <c r="H49" s="24">
        <f t="shared" si="3"/>
        <v>0</v>
      </c>
      <c r="I49" s="24">
        <f t="shared" si="4"/>
        <v>0</v>
      </c>
      <c r="J49" s="25">
        <f t="shared" si="5"/>
        <v>0</v>
      </c>
    </row>
    <row r="50" spans="2:10" x14ac:dyDescent="0.2">
      <c r="B50" s="74"/>
      <c r="C50" s="55"/>
      <c r="D50" s="71">
        <v>0</v>
      </c>
      <c r="E50" s="92"/>
      <c r="F50" s="92"/>
      <c r="G50" s="88"/>
      <c r="H50" s="24">
        <f>SUM(D50*G50)</f>
        <v>0</v>
      </c>
      <c r="I50" s="24">
        <f t="shared" si="4"/>
        <v>0</v>
      </c>
      <c r="J50" s="25">
        <f t="shared" si="5"/>
        <v>0</v>
      </c>
    </row>
    <row r="51" spans="2:10" ht="15" thickBot="1" x14ac:dyDescent="0.25">
      <c r="B51" s="76"/>
      <c r="C51" s="56"/>
      <c r="D51" s="77">
        <v>0</v>
      </c>
      <c r="E51" s="93"/>
      <c r="F51" s="94"/>
      <c r="G51" s="78"/>
      <c r="H51" s="24">
        <f t="shared" si="3"/>
        <v>0</v>
      </c>
      <c r="I51" s="24">
        <f t="shared" si="4"/>
        <v>0</v>
      </c>
      <c r="J51" s="25">
        <f t="shared" si="5"/>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c+LD8co2GdWq1tCbjLsH9wpmx2SQW++gAmWKufDMvmFLVuKkGRrjJewm/cGpjDCz0C7JlALAfNst7WjgXThhYQ==" saltValue="ZVjyM69yfqfU+i2WZcREMQ==" spinCount="100000" sheet="1" objects="1" scenarios="1" selectLockedCells="1"/>
  <dataConsolidate/>
  <mergeCells count="37">
    <mergeCell ref="D1:F1"/>
    <mergeCell ref="C5:D5"/>
    <mergeCell ref="F5:H6"/>
    <mergeCell ref="C6:D6"/>
    <mergeCell ref="C7:D7"/>
    <mergeCell ref="F7:H9"/>
    <mergeCell ref="B9:D9"/>
    <mergeCell ref="C13:G13"/>
    <mergeCell ref="B26:C26"/>
    <mergeCell ref="C28:H28"/>
    <mergeCell ref="B30:B33"/>
    <mergeCell ref="C30:C33"/>
    <mergeCell ref="D30:D33"/>
    <mergeCell ref="E30:F33"/>
    <mergeCell ref="G30:G33"/>
    <mergeCell ref="H30:H33"/>
    <mergeCell ref="E43:F43"/>
    <mergeCell ref="I30:I33"/>
    <mergeCell ref="J30:J33"/>
    <mergeCell ref="E34:F34"/>
    <mergeCell ref="E35:F35"/>
    <mergeCell ref="E36:F36"/>
    <mergeCell ref="E37:F37"/>
    <mergeCell ref="E38:F38"/>
    <mergeCell ref="E39:F39"/>
    <mergeCell ref="E40:F40"/>
    <mergeCell ref="E41:F41"/>
    <mergeCell ref="E42:F42"/>
    <mergeCell ref="E50:F50"/>
    <mergeCell ref="E51:F51"/>
    <mergeCell ref="B52:C52"/>
    <mergeCell ref="E44:F44"/>
    <mergeCell ref="E45:F45"/>
    <mergeCell ref="E46:F46"/>
    <mergeCell ref="E47:F47"/>
    <mergeCell ref="E48:F48"/>
    <mergeCell ref="E49:F4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zoomScale="60" zoomScaleNormal="60" workbookViewId="0">
      <pane xSplit="1" ySplit="9" topLeftCell="B10" activePane="bottomRight" state="frozen"/>
      <selection activeCell="C17" sqref="C17"/>
      <selection pane="topRight" activeCell="C17" sqref="C17"/>
      <selection pane="bottomLeft" activeCell="C17" sqref="C17"/>
      <selection pane="bottomRight" activeCell="C7" sqref="C7:D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08"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61</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20.75" thickBot="1" x14ac:dyDescent="0.25">
      <c r="B15" s="59" t="s">
        <v>6</v>
      </c>
      <c r="C15" s="59" t="s">
        <v>53</v>
      </c>
      <c r="D15" s="59" t="s">
        <v>54</v>
      </c>
      <c r="E15" s="59" t="s">
        <v>4</v>
      </c>
      <c r="F15" s="59" t="s">
        <v>35</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 t="shared" ref="E17:E24" si="0">SUM(D17/100*20)</f>
        <v>0</v>
      </c>
      <c r="F17" s="84">
        <v>0</v>
      </c>
      <c r="G17" s="83">
        <f t="shared" ref="G17:G24" si="1">+(D17+F17)</f>
        <v>0</v>
      </c>
      <c r="H17" s="5">
        <f>SUM(G17+E17)</f>
        <v>0</v>
      </c>
    </row>
    <row r="18" spans="2:10" ht="18" customHeight="1" thickBot="1" x14ac:dyDescent="0.3">
      <c r="B18" s="8" t="s">
        <v>47</v>
      </c>
      <c r="C18" s="69"/>
      <c r="D18" s="82">
        <v>0</v>
      </c>
      <c r="E18" s="83">
        <f t="shared" si="0"/>
        <v>0</v>
      </c>
      <c r="F18" s="84">
        <v>0</v>
      </c>
      <c r="G18" s="83">
        <f t="shared" si="1"/>
        <v>0</v>
      </c>
      <c r="H18" s="5">
        <f t="shared" ref="H18:H24" si="2">SUM(G18+E18)</f>
        <v>0</v>
      </c>
    </row>
    <row r="19" spans="2:10" ht="18" customHeight="1" thickBot="1" x14ac:dyDescent="0.3">
      <c r="B19" s="8" t="s">
        <v>48</v>
      </c>
      <c r="C19" s="69"/>
      <c r="D19" s="82">
        <v>0</v>
      </c>
      <c r="E19" s="83">
        <f t="shared" si="0"/>
        <v>0</v>
      </c>
      <c r="F19" s="84">
        <v>0</v>
      </c>
      <c r="G19" s="83">
        <f t="shared" si="1"/>
        <v>0</v>
      </c>
      <c r="H19" s="5">
        <f t="shared" si="2"/>
        <v>0</v>
      </c>
    </row>
    <row r="20" spans="2:10" ht="18" customHeight="1" thickBot="1" x14ac:dyDescent="0.3">
      <c r="B20" s="8" t="s">
        <v>49</v>
      </c>
      <c r="C20" s="69"/>
      <c r="D20" s="82">
        <v>0</v>
      </c>
      <c r="E20" s="83">
        <f t="shared" si="0"/>
        <v>0</v>
      </c>
      <c r="F20" s="84">
        <v>0</v>
      </c>
      <c r="G20" s="83">
        <f t="shared" si="1"/>
        <v>0</v>
      </c>
      <c r="H20" s="5">
        <f t="shared" si="2"/>
        <v>0</v>
      </c>
    </row>
    <row r="21" spans="2:10" ht="18" customHeight="1" thickBot="1" x14ac:dyDescent="0.3">
      <c r="B21" s="85" t="s">
        <v>50</v>
      </c>
      <c r="C21" s="86"/>
      <c r="D21" s="82">
        <v>0</v>
      </c>
      <c r="E21" s="83">
        <f t="shared" si="0"/>
        <v>0</v>
      </c>
      <c r="F21" s="84">
        <v>0</v>
      </c>
      <c r="G21" s="83">
        <f t="shared" si="1"/>
        <v>0</v>
      </c>
      <c r="H21" s="5">
        <f t="shared" si="2"/>
        <v>0</v>
      </c>
    </row>
    <row r="22" spans="2:10" ht="18" customHeight="1" thickBot="1" x14ac:dyDescent="0.3">
      <c r="B22" s="85" t="s">
        <v>51</v>
      </c>
      <c r="C22" s="86"/>
      <c r="D22" s="82">
        <v>0</v>
      </c>
      <c r="E22" s="83">
        <f t="shared" si="0"/>
        <v>0</v>
      </c>
      <c r="F22" s="84">
        <v>0</v>
      </c>
      <c r="G22" s="83">
        <f t="shared" si="1"/>
        <v>0</v>
      </c>
      <c r="H22" s="5">
        <f t="shared" si="2"/>
        <v>0</v>
      </c>
    </row>
    <row r="23" spans="2:10" ht="18" customHeight="1" thickBot="1" x14ac:dyDescent="0.3">
      <c r="B23" s="6" t="s">
        <v>52</v>
      </c>
      <c r="C23" s="86"/>
      <c r="D23" s="82">
        <v>0</v>
      </c>
      <c r="E23" s="83">
        <f t="shared" si="0"/>
        <v>0</v>
      </c>
      <c r="F23" s="84">
        <v>0</v>
      </c>
      <c r="G23" s="83">
        <f t="shared" si="1"/>
        <v>0</v>
      </c>
      <c r="H23" s="5">
        <f t="shared" si="2"/>
        <v>0</v>
      </c>
    </row>
    <row r="24" spans="2:10" ht="18" customHeight="1" thickBot="1" x14ac:dyDescent="0.3">
      <c r="B24" s="87" t="s">
        <v>55</v>
      </c>
      <c r="C24" s="86"/>
      <c r="D24" s="82">
        <v>0</v>
      </c>
      <c r="E24" s="83">
        <f t="shared" si="0"/>
        <v>0</v>
      </c>
      <c r="F24" s="84">
        <v>0</v>
      </c>
      <c r="G24" s="83">
        <f t="shared" si="1"/>
        <v>0</v>
      </c>
      <c r="H24" s="5">
        <f t="shared" si="2"/>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89"/>
      <c r="H34" s="2"/>
      <c r="I34" s="2"/>
      <c r="J34" s="2"/>
    </row>
    <row r="35" spans="2:10" x14ac:dyDescent="0.2">
      <c r="B35" s="72"/>
      <c r="C35" s="54"/>
      <c r="D35" s="70">
        <v>0</v>
      </c>
      <c r="E35" s="102"/>
      <c r="F35" s="102"/>
      <c r="G35" s="90"/>
      <c r="H35" s="22">
        <f t="shared" ref="H35:H36" si="3">SUM(D35*G35)</f>
        <v>0</v>
      </c>
      <c r="I35" s="22">
        <f t="shared" ref="I35:I36" si="4">SUM(H35/100*20)</f>
        <v>0</v>
      </c>
      <c r="J35" s="23">
        <f t="shared" ref="J35:J36" si="5">SUM(H35:I35)</f>
        <v>0</v>
      </c>
    </row>
    <row r="36" spans="2:10" x14ac:dyDescent="0.2">
      <c r="B36" s="74"/>
      <c r="C36" s="55"/>
      <c r="D36" s="71">
        <v>0</v>
      </c>
      <c r="E36" s="92"/>
      <c r="F36" s="92"/>
      <c r="G36" s="88"/>
      <c r="H36" s="24">
        <f t="shared" si="3"/>
        <v>0</v>
      </c>
      <c r="I36" s="24">
        <f t="shared" si="4"/>
        <v>0</v>
      </c>
      <c r="J36" s="25">
        <f t="shared" si="5"/>
        <v>0</v>
      </c>
    </row>
    <row r="37" spans="2:10" x14ac:dyDescent="0.2">
      <c r="B37" s="74"/>
      <c r="C37" s="55"/>
      <c r="D37" s="71">
        <v>0</v>
      </c>
      <c r="E37" s="92"/>
      <c r="F37" s="92"/>
      <c r="G37" s="88"/>
      <c r="H37" s="24">
        <f t="shared" ref="H37:H51" si="6">SUM(D37*G37)</f>
        <v>0</v>
      </c>
      <c r="I37" s="24">
        <f t="shared" ref="I37:I51" si="7">SUM(H37/100*20)</f>
        <v>0</v>
      </c>
      <c r="J37" s="25">
        <f t="shared" ref="J37:J51" si="8">SUM(H37:I37)</f>
        <v>0</v>
      </c>
    </row>
    <row r="38" spans="2:10" x14ac:dyDescent="0.2">
      <c r="B38" s="74"/>
      <c r="C38" s="55"/>
      <c r="D38" s="71">
        <v>0</v>
      </c>
      <c r="E38" s="92"/>
      <c r="F38" s="92"/>
      <c r="G38" s="88"/>
      <c r="H38" s="24">
        <f t="shared" si="6"/>
        <v>0</v>
      </c>
      <c r="I38" s="24">
        <f t="shared" si="7"/>
        <v>0</v>
      </c>
      <c r="J38" s="25">
        <f t="shared" si="8"/>
        <v>0</v>
      </c>
    </row>
    <row r="39" spans="2:10" x14ac:dyDescent="0.2">
      <c r="B39" s="74"/>
      <c r="C39" s="55"/>
      <c r="D39" s="71">
        <v>0</v>
      </c>
      <c r="E39" s="92"/>
      <c r="F39" s="92"/>
      <c r="G39" s="88"/>
      <c r="H39" s="24">
        <f t="shared" si="6"/>
        <v>0</v>
      </c>
      <c r="I39" s="24">
        <f t="shared" si="7"/>
        <v>0</v>
      </c>
      <c r="J39" s="25">
        <f t="shared" si="8"/>
        <v>0</v>
      </c>
    </row>
    <row r="40" spans="2:10" x14ac:dyDescent="0.2">
      <c r="B40" s="74"/>
      <c r="C40" s="55"/>
      <c r="D40" s="71">
        <v>0</v>
      </c>
      <c r="E40" s="92"/>
      <c r="F40" s="92"/>
      <c r="G40" s="88"/>
      <c r="H40" s="24">
        <f t="shared" si="6"/>
        <v>0</v>
      </c>
      <c r="I40" s="24">
        <f t="shared" si="7"/>
        <v>0</v>
      </c>
      <c r="J40" s="25">
        <f t="shared" si="8"/>
        <v>0</v>
      </c>
    </row>
    <row r="41" spans="2:10" x14ac:dyDescent="0.2">
      <c r="B41" s="74"/>
      <c r="C41" s="55"/>
      <c r="D41" s="71">
        <v>0</v>
      </c>
      <c r="E41" s="92"/>
      <c r="F41" s="92"/>
      <c r="G41" s="88"/>
      <c r="H41" s="24">
        <f t="shared" si="6"/>
        <v>0</v>
      </c>
      <c r="I41" s="24">
        <f t="shared" si="7"/>
        <v>0</v>
      </c>
      <c r="J41" s="25">
        <f t="shared" si="8"/>
        <v>0</v>
      </c>
    </row>
    <row r="42" spans="2:10" x14ac:dyDescent="0.2">
      <c r="B42" s="74"/>
      <c r="C42" s="55"/>
      <c r="D42" s="71">
        <v>0</v>
      </c>
      <c r="E42" s="92"/>
      <c r="F42" s="92"/>
      <c r="G42" s="88"/>
      <c r="H42" s="24">
        <f t="shared" si="6"/>
        <v>0</v>
      </c>
      <c r="I42" s="24">
        <f t="shared" si="7"/>
        <v>0</v>
      </c>
      <c r="J42" s="25">
        <f t="shared" si="8"/>
        <v>0</v>
      </c>
    </row>
    <row r="43" spans="2:10" x14ac:dyDescent="0.2">
      <c r="B43" s="74"/>
      <c r="C43" s="55"/>
      <c r="D43" s="71">
        <v>0</v>
      </c>
      <c r="E43" s="92"/>
      <c r="F43" s="92"/>
      <c r="G43" s="88"/>
      <c r="H43" s="24">
        <f t="shared" si="6"/>
        <v>0</v>
      </c>
      <c r="I43" s="24">
        <f t="shared" si="7"/>
        <v>0</v>
      </c>
      <c r="J43" s="25">
        <f t="shared" si="8"/>
        <v>0</v>
      </c>
    </row>
    <row r="44" spans="2:10" x14ac:dyDescent="0.2">
      <c r="B44" s="74"/>
      <c r="C44" s="55"/>
      <c r="D44" s="71">
        <v>0</v>
      </c>
      <c r="E44" s="92"/>
      <c r="F44" s="92"/>
      <c r="G44" s="88"/>
      <c r="H44" s="24">
        <f t="shared" si="6"/>
        <v>0</v>
      </c>
      <c r="I44" s="24">
        <f t="shared" si="7"/>
        <v>0</v>
      </c>
      <c r="J44" s="25">
        <f t="shared" si="8"/>
        <v>0</v>
      </c>
    </row>
    <row r="45" spans="2:10" x14ac:dyDescent="0.2">
      <c r="B45" s="74"/>
      <c r="C45" s="55"/>
      <c r="D45" s="71">
        <v>0</v>
      </c>
      <c r="E45" s="92"/>
      <c r="F45" s="92"/>
      <c r="G45" s="88"/>
      <c r="H45" s="24">
        <f t="shared" si="6"/>
        <v>0</v>
      </c>
      <c r="I45" s="24">
        <f t="shared" si="7"/>
        <v>0</v>
      </c>
      <c r="J45" s="25">
        <f t="shared" si="8"/>
        <v>0</v>
      </c>
    </row>
    <row r="46" spans="2:10" x14ac:dyDescent="0.2">
      <c r="B46" s="74"/>
      <c r="C46" s="55"/>
      <c r="D46" s="71">
        <v>0</v>
      </c>
      <c r="E46" s="92"/>
      <c r="F46" s="92"/>
      <c r="G46" s="88"/>
      <c r="H46" s="24">
        <f t="shared" si="6"/>
        <v>0</v>
      </c>
      <c r="I46" s="24">
        <f t="shared" si="7"/>
        <v>0</v>
      </c>
      <c r="J46" s="25">
        <f t="shared" si="8"/>
        <v>0</v>
      </c>
    </row>
    <row r="47" spans="2:10" x14ac:dyDescent="0.2">
      <c r="B47" s="74"/>
      <c r="C47" s="55"/>
      <c r="D47" s="71">
        <v>0</v>
      </c>
      <c r="E47" s="92"/>
      <c r="F47" s="92"/>
      <c r="G47" s="88"/>
      <c r="H47" s="24">
        <f t="shared" si="6"/>
        <v>0</v>
      </c>
      <c r="I47" s="24">
        <f t="shared" si="7"/>
        <v>0</v>
      </c>
      <c r="J47" s="25">
        <f t="shared" si="8"/>
        <v>0</v>
      </c>
    </row>
    <row r="48" spans="2:10" x14ac:dyDescent="0.2">
      <c r="B48" s="74"/>
      <c r="C48" s="55"/>
      <c r="D48" s="71">
        <v>0</v>
      </c>
      <c r="E48" s="92"/>
      <c r="F48" s="92"/>
      <c r="G48" s="88"/>
      <c r="H48" s="24">
        <f t="shared" si="6"/>
        <v>0</v>
      </c>
      <c r="I48" s="24">
        <f t="shared" si="7"/>
        <v>0</v>
      </c>
      <c r="J48" s="25">
        <f t="shared" si="8"/>
        <v>0</v>
      </c>
    </row>
    <row r="49" spans="2:10" x14ac:dyDescent="0.2">
      <c r="B49" s="74"/>
      <c r="C49" s="55"/>
      <c r="D49" s="71">
        <v>0</v>
      </c>
      <c r="E49" s="92"/>
      <c r="F49" s="92"/>
      <c r="G49" s="88"/>
      <c r="H49" s="24">
        <f t="shared" si="6"/>
        <v>0</v>
      </c>
      <c r="I49" s="24">
        <f t="shared" si="7"/>
        <v>0</v>
      </c>
      <c r="J49" s="25">
        <f t="shared" si="8"/>
        <v>0</v>
      </c>
    </row>
    <row r="50" spans="2:10" x14ac:dyDescent="0.2">
      <c r="B50" s="74"/>
      <c r="C50" s="55"/>
      <c r="D50" s="71">
        <v>0</v>
      </c>
      <c r="E50" s="92"/>
      <c r="F50" s="92"/>
      <c r="G50" s="88"/>
      <c r="H50" s="24">
        <f t="shared" si="6"/>
        <v>0</v>
      </c>
      <c r="I50" s="24">
        <f t="shared" si="7"/>
        <v>0</v>
      </c>
      <c r="J50" s="25">
        <f t="shared" si="8"/>
        <v>0</v>
      </c>
    </row>
    <row r="51" spans="2:10" ht="15" thickBot="1" x14ac:dyDescent="0.25">
      <c r="B51" s="76"/>
      <c r="C51" s="56"/>
      <c r="D51" s="77">
        <v>0</v>
      </c>
      <c r="E51" s="93"/>
      <c r="F51" s="94"/>
      <c r="G51" s="78"/>
      <c r="H51" s="24">
        <f t="shared" si="6"/>
        <v>0</v>
      </c>
      <c r="I51" s="24">
        <f t="shared" si="7"/>
        <v>0</v>
      </c>
      <c r="J51" s="25">
        <f t="shared" si="8"/>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4DGHCUKju7Ujg5iTl9UYayq4odhj+OdOoXpLqKr6ShMMW7pFIhrHqS4S3ieAQRZAeDkiGCD/EqP1HdwE0l+QhQ==" saltValue="B0M+KgvH0YDdtQ64tOu2oA==" spinCount="100000" sheet="1" objects="1" scenarios="1" selectLockedCells="1"/>
  <dataConsolidate/>
  <mergeCells count="37">
    <mergeCell ref="D1:F1"/>
    <mergeCell ref="C5:D5"/>
    <mergeCell ref="F5:H6"/>
    <mergeCell ref="C6:D6"/>
    <mergeCell ref="C7:D7"/>
    <mergeCell ref="F7:H9"/>
    <mergeCell ref="B9:D9"/>
    <mergeCell ref="C13:G13"/>
    <mergeCell ref="B26:C26"/>
    <mergeCell ref="C28:H28"/>
    <mergeCell ref="B30:B33"/>
    <mergeCell ref="C30:C33"/>
    <mergeCell ref="D30:D33"/>
    <mergeCell ref="E30:F33"/>
    <mergeCell ref="G30:G33"/>
    <mergeCell ref="H30:H33"/>
    <mergeCell ref="E43:F43"/>
    <mergeCell ref="I30:I33"/>
    <mergeCell ref="J30:J33"/>
    <mergeCell ref="E34:F34"/>
    <mergeCell ref="E35:F35"/>
    <mergeCell ref="E36:F36"/>
    <mergeCell ref="E37:F37"/>
    <mergeCell ref="E38:F38"/>
    <mergeCell ref="E39:F39"/>
    <mergeCell ref="E40:F40"/>
    <mergeCell ref="E41:F41"/>
    <mergeCell ref="E42:F42"/>
    <mergeCell ref="E50:F50"/>
    <mergeCell ref="E51:F51"/>
    <mergeCell ref="B52:C52"/>
    <mergeCell ref="E44:F44"/>
    <mergeCell ref="E45:F45"/>
    <mergeCell ref="E46:F46"/>
    <mergeCell ref="E47:F47"/>
    <mergeCell ref="E48:F48"/>
    <mergeCell ref="E49:F4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zoomScale="60" zoomScaleNormal="60" workbookViewId="0">
      <pane xSplit="1" ySplit="9" topLeftCell="B14" activePane="bottomRight" state="frozen"/>
      <selection activeCell="C17" sqref="C17"/>
      <selection pane="topRight" activeCell="C17" sqref="C17"/>
      <selection pane="bottomLeft" activeCell="C17" sqref="C17"/>
      <selection pane="bottomRight" activeCell="C7" sqref="C7:D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10.25"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60</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20.75" thickBot="1" x14ac:dyDescent="0.25">
      <c r="B15" s="59" t="s">
        <v>6</v>
      </c>
      <c r="C15" s="59" t="s">
        <v>53</v>
      </c>
      <c r="D15" s="59" t="s">
        <v>54</v>
      </c>
      <c r="E15" s="59" t="s">
        <v>4</v>
      </c>
      <c r="F15" s="59" t="s">
        <v>35</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 t="shared" ref="E17:E24" si="0">SUM(D17/100*20)</f>
        <v>0</v>
      </c>
      <c r="F17" s="84">
        <v>0</v>
      </c>
      <c r="G17" s="83">
        <f t="shared" ref="G17:G24" si="1">+(D17+F17)</f>
        <v>0</v>
      </c>
      <c r="H17" s="5">
        <f>SUM(G17+E17)</f>
        <v>0</v>
      </c>
    </row>
    <row r="18" spans="2:10" ht="18" customHeight="1" thickBot="1" x14ac:dyDescent="0.3">
      <c r="B18" s="8" t="s">
        <v>47</v>
      </c>
      <c r="C18" s="69"/>
      <c r="D18" s="82">
        <v>0</v>
      </c>
      <c r="E18" s="83">
        <f t="shared" si="0"/>
        <v>0</v>
      </c>
      <c r="F18" s="84">
        <v>0</v>
      </c>
      <c r="G18" s="83">
        <f t="shared" si="1"/>
        <v>0</v>
      </c>
      <c r="H18" s="5">
        <f t="shared" ref="H18:H24" si="2">SUM(G18+E18)</f>
        <v>0</v>
      </c>
    </row>
    <row r="19" spans="2:10" ht="18" customHeight="1" thickBot="1" x14ac:dyDescent="0.3">
      <c r="B19" s="8" t="s">
        <v>48</v>
      </c>
      <c r="C19" s="69"/>
      <c r="D19" s="82">
        <v>0</v>
      </c>
      <c r="E19" s="83">
        <f t="shared" si="0"/>
        <v>0</v>
      </c>
      <c r="F19" s="84">
        <v>0</v>
      </c>
      <c r="G19" s="83">
        <f t="shared" si="1"/>
        <v>0</v>
      </c>
      <c r="H19" s="5">
        <f t="shared" si="2"/>
        <v>0</v>
      </c>
    </row>
    <row r="20" spans="2:10" ht="18" customHeight="1" thickBot="1" x14ac:dyDescent="0.3">
      <c r="B20" s="8" t="s">
        <v>49</v>
      </c>
      <c r="C20" s="69"/>
      <c r="D20" s="82">
        <v>0</v>
      </c>
      <c r="E20" s="83">
        <f t="shared" si="0"/>
        <v>0</v>
      </c>
      <c r="F20" s="84">
        <v>0</v>
      </c>
      <c r="G20" s="83">
        <f t="shared" si="1"/>
        <v>0</v>
      </c>
      <c r="H20" s="5">
        <f t="shared" si="2"/>
        <v>0</v>
      </c>
    </row>
    <row r="21" spans="2:10" ht="18" customHeight="1" thickBot="1" x14ac:dyDescent="0.3">
      <c r="B21" s="85" t="s">
        <v>50</v>
      </c>
      <c r="C21" s="86"/>
      <c r="D21" s="82">
        <v>0</v>
      </c>
      <c r="E21" s="83">
        <f t="shared" si="0"/>
        <v>0</v>
      </c>
      <c r="F21" s="84">
        <v>0</v>
      </c>
      <c r="G21" s="83">
        <f t="shared" si="1"/>
        <v>0</v>
      </c>
      <c r="H21" s="5">
        <f t="shared" si="2"/>
        <v>0</v>
      </c>
    </row>
    <row r="22" spans="2:10" ht="18" customHeight="1" thickBot="1" x14ac:dyDescent="0.3">
      <c r="B22" s="85" t="s">
        <v>51</v>
      </c>
      <c r="C22" s="86"/>
      <c r="D22" s="82">
        <v>0</v>
      </c>
      <c r="E22" s="83">
        <f t="shared" si="0"/>
        <v>0</v>
      </c>
      <c r="F22" s="84">
        <v>0</v>
      </c>
      <c r="G22" s="83">
        <f t="shared" si="1"/>
        <v>0</v>
      </c>
      <c r="H22" s="5">
        <f t="shared" si="2"/>
        <v>0</v>
      </c>
    </row>
    <row r="23" spans="2:10" ht="18" customHeight="1" thickBot="1" x14ac:dyDescent="0.3">
      <c r="B23" s="6" t="s">
        <v>52</v>
      </c>
      <c r="C23" s="86"/>
      <c r="D23" s="82">
        <v>0</v>
      </c>
      <c r="E23" s="83">
        <f t="shared" si="0"/>
        <v>0</v>
      </c>
      <c r="F23" s="84">
        <v>0</v>
      </c>
      <c r="G23" s="83">
        <f t="shared" si="1"/>
        <v>0</v>
      </c>
      <c r="H23" s="5">
        <f t="shared" si="2"/>
        <v>0</v>
      </c>
    </row>
    <row r="24" spans="2:10" ht="18" customHeight="1" thickBot="1" x14ac:dyDescent="0.3">
      <c r="B24" s="87" t="s">
        <v>55</v>
      </c>
      <c r="C24" s="86"/>
      <c r="D24" s="82">
        <v>0</v>
      </c>
      <c r="E24" s="83">
        <f t="shared" si="0"/>
        <v>0</v>
      </c>
      <c r="F24" s="84">
        <v>0</v>
      </c>
      <c r="G24" s="83">
        <f t="shared" si="1"/>
        <v>0</v>
      </c>
      <c r="H24" s="5">
        <f t="shared" si="2"/>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89"/>
      <c r="H34" s="2"/>
      <c r="I34" s="2"/>
      <c r="J34" s="2"/>
    </row>
    <row r="35" spans="2:10" x14ac:dyDescent="0.2">
      <c r="B35" s="72"/>
      <c r="C35" s="54"/>
      <c r="D35" s="70">
        <v>0</v>
      </c>
      <c r="E35" s="102"/>
      <c r="F35" s="102"/>
      <c r="G35" s="90"/>
      <c r="H35" s="22">
        <f t="shared" ref="H35:H51" si="3">SUM(D35*G35)</f>
        <v>0</v>
      </c>
      <c r="I35" s="22">
        <f t="shared" ref="I35:I51" si="4">SUM(H35/100*20)</f>
        <v>0</v>
      </c>
      <c r="J35" s="23">
        <f>SUM(H35:I35)</f>
        <v>0</v>
      </c>
    </row>
    <row r="36" spans="2:10" x14ac:dyDescent="0.2">
      <c r="B36" s="74"/>
      <c r="C36" s="55"/>
      <c r="D36" s="71">
        <v>0</v>
      </c>
      <c r="E36" s="92"/>
      <c r="F36" s="92"/>
      <c r="G36" s="88"/>
      <c r="H36" s="24">
        <f t="shared" si="3"/>
        <v>0</v>
      </c>
      <c r="I36" s="24">
        <f t="shared" si="4"/>
        <v>0</v>
      </c>
      <c r="J36" s="25">
        <f t="shared" ref="J36:J51" si="5">SUM(H36:I36)</f>
        <v>0</v>
      </c>
    </row>
    <row r="37" spans="2:10" x14ac:dyDescent="0.2">
      <c r="B37" s="74"/>
      <c r="C37" s="55"/>
      <c r="D37" s="71">
        <v>0</v>
      </c>
      <c r="E37" s="92"/>
      <c r="F37" s="92"/>
      <c r="G37" s="88"/>
      <c r="H37" s="24">
        <f t="shared" si="3"/>
        <v>0</v>
      </c>
      <c r="I37" s="24">
        <f t="shared" si="4"/>
        <v>0</v>
      </c>
      <c r="J37" s="25">
        <f t="shared" si="5"/>
        <v>0</v>
      </c>
    </row>
    <row r="38" spans="2:10" x14ac:dyDescent="0.2">
      <c r="B38" s="74"/>
      <c r="C38" s="55"/>
      <c r="D38" s="71">
        <v>0</v>
      </c>
      <c r="E38" s="92"/>
      <c r="F38" s="92"/>
      <c r="G38" s="88"/>
      <c r="H38" s="24">
        <f t="shared" si="3"/>
        <v>0</v>
      </c>
      <c r="I38" s="24">
        <f t="shared" si="4"/>
        <v>0</v>
      </c>
      <c r="J38" s="25">
        <f t="shared" si="5"/>
        <v>0</v>
      </c>
    </row>
    <row r="39" spans="2:10" x14ac:dyDescent="0.2">
      <c r="B39" s="74"/>
      <c r="C39" s="55"/>
      <c r="D39" s="71">
        <v>0</v>
      </c>
      <c r="E39" s="92"/>
      <c r="F39" s="92"/>
      <c r="G39" s="88"/>
      <c r="H39" s="24">
        <f t="shared" si="3"/>
        <v>0</v>
      </c>
      <c r="I39" s="24">
        <f t="shared" si="4"/>
        <v>0</v>
      </c>
      <c r="J39" s="25">
        <f t="shared" si="5"/>
        <v>0</v>
      </c>
    </row>
    <row r="40" spans="2:10" x14ac:dyDescent="0.2">
      <c r="B40" s="74"/>
      <c r="C40" s="55"/>
      <c r="D40" s="71">
        <v>0</v>
      </c>
      <c r="E40" s="92"/>
      <c r="F40" s="92"/>
      <c r="G40" s="88"/>
      <c r="H40" s="24">
        <f t="shared" si="3"/>
        <v>0</v>
      </c>
      <c r="I40" s="24">
        <f t="shared" si="4"/>
        <v>0</v>
      </c>
      <c r="J40" s="25">
        <f t="shared" si="5"/>
        <v>0</v>
      </c>
    </row>
    <row r="41" spans="2:10" x14ac:dyDescent="0.2">
      <c r="B41" s="74"/>
      <c r="C41" s="55"/>
      <c r="D41" s="71">
        <v>0</v>
      </c>
      <c r="E41" s="92"/>
      <c r="F41" s="92"/>
      <c r="G41" s="88"/>
      <c r="H41" s="24">
        <f t="shared" si="3"/>
        <v>0</v>
      </c>
      <c r="I41" s="24">
        <f t="shared" si="4"/>
        <v>0</v>
      </c>
      <c r="J41" s="25">
        <f t="shared" ref="J41:J50" si="6">SUM(H41:I41)</f>
        <v>0</v>
      </c>
    </row>
    <row r="42" spans="2:10" x14ac:dyDescent="0.2">
      <c r="B42" s="74"/>
      <c r="C42" s="55"/>
      <c r="D42" s="71">
        <v>0</v>
      </c>
      <c r="E42" s="92"/>
      <c r="F42" s="92"/>
      <c r="G42" s="88"/>
      <c r="H42" s="24">
        <f t="shared" si="3"/>
        <v>0</v>
      </c>
      <c r="I42" s="24">
        <f t="shared" si="4"/>
        <v>0</v>
      </c>
      <c r="J42" s="25">
        <f t="shared" si="6"/>
        <v>0</v>
      </c>
    </row>
    <row r="43" spans="2:10" x14ac:dyDescent="0.2">
      <c r="B43" s="74"/>
      <c r="C43" s="55"/>
      <c r="D43" s="71">
        <v>0</v>
      </c>
      <c r="E43" s="92"/>
      <c r="F43" s="92"/>
      <c r="G43" s="88"/>
      <c r="H43" s="24">
        <f t="shared" si="3"/>
        <v>0</v>
      </c>
      <c r="I43" s="24">
        <f t="shared" si="4"/>
        <v>0</v>
      </c>
      <c r="J43" s="25">
        <f t="shared" si="6"/>
        <v>0</v>
      </c>
    </row>
    <row r="44" spans="2:10" x14ac:dyDescent="0.2">
      <c r="B44" s="74"/>
      <c r="C44" s="55"/>
      <c r="D44" s="71">
        <v>0</v>
      </c>
      <c r="E44" s="92"/>
      <c r="F44" s="92"/>
      <c r="G44" s="88"/>
      <c r="H44" s="24">
        <f t="shared" si="3"/>
        <v>0</v>
      </c>
      <c r="I44" s="24">
        <f t="shared" si="4"/>
        <v>0</v>
      </c>
      <c r="J44" s="25">
        <f t="shared" si="6"/>
        <v>0</v>
      </c>
    </row>
    <row r="45" spans="2:10" x14ac:dyDescent="0.2">
      <c r="B45" s="74"/>
      <c r="C45" s="55"/>
      <c r="D45" s="71">
        <v>0</v>
      </c>
      <c r="E45" s="92"/>
      <c r="F45" s="92"/>
      <c r="G45" s="88"/>
      <c r="H45" s="24">
        <f t="shared" si="3"/>
        <v>0</v>
      </c>
      <c r="I45" s="24">
        <f t="shared" si="4"/>
        <v>0</v>
      </c>
      <c r="J45" s="25">
        <f t="shared" si="6"/>
        <v>0</v>
      </c>
    </row>
    <row r="46" spans="2:10" x14ac:dyDescent="0.2">
      <c r="B46" s="74"/>
      <c r="C46" s="55"/>
      <c r="D46" s="71">
        <v>0</v>
      </c>
      <c r="E46" s="92"/>
      <c r="F46" s="92"/>
      <c r="G46" s="88"/>
      <c r="H46" s="24">
        <f t="shared" si="3"/>
        <v>0</v>
      </c>
      <c r="I46" s="24">
        <f t="shared" si="4"/>
        <v>0</v>
      </c>
      <c r="J46" s="25">
        <f t="shared" si="6"/>
        <v>0</v>
      </c>
    </row>
    <row r="47" spans="2:10" x14ac:dyDescent="0.2">
      <c r="B47" s="74"/>
      <c r="C47" s="55"/>
      <c r="D47" s="71">
        <v>0</v>
      </c>
      <c r="E47" s="92"/>
      <c r="F47" s="92"/>
      <c r="G47" s="88"/>
      <c r="H47" s="24">
        <f t="shared" si="3"/>
        <v>0</v>
      </c>
      <c r="I47" s="24">
        <f t="shared" si="4"/>
        <v>0</v>
      </c>
      <c r="J47" s="25">
        <f t="shared" si="6"/>
        <v>0</v>
      </c>
    </row>
    <row r="48" spans="2:10" x14ac:dyDescent="0.2">
      <c r="B48" s="74"/>
      <c r="C48" s="55"/>
      <c r="D48" s="71">
        <v>0</v>
      </c>
      <c r="E48" s="92"/>
      <c r="F48" s="92"/>
      <c r="G48" s="88"/>
      <c r="H48" s="24">
        <f t="shared" si="3"/>
        <v>0</v>
      </c>
      <c r="I48" s="24">
        <f t="shared" si="4"/>
        <v>0</v>
      </c>
      <c r="J48" s="25">
        <f t="shared" si="6"/>
        <v>0</v>
      </c>
    </row>
    <row r="49" spans="2:10" x14ac:dyDescent="0.2">
      <c r="B49" s="74"/>
      <c r="C49" s="55"/>
      <c r="D49" s="71">
        <v>0</v>
      </c>
      <c r="E49" s="92"/>
      <c r="F49" s="92"/>
      <c r="G49" s="88"/>
      <c r="H49" s="24">
        <f t="shared" si="3"/>
        <v>0</v>
      </c>
      <c r="I49" s="24">
        <f t="shared" si="4"/>
        <v>0</v>
      </c>
      <c r="J49" s="25">
        <f t="shared" si="6"/>
        <v>0</v>
      </c>
    </row>
    <row r="50" spans="2:10" x14ac:dyDescent="0.2">
      <c r="B50" s="74"/>
      <c r="C50" s="55"/>
      <c r="D50" s="71">
        <v>0</v>
      </c>
      <c r="E50" s="92"/>
      <c r="F50" s="92"/>
      <c r="G50" s="88"/>
      <c r="H50" s="24">
        <f t="shared" si="3"/>
        <v>0</v>
      </c>
      <c r="I50" s="24">
        <f t="shared" si="4"/>
        <v>0</v>
      </c>
      <c r="J50" s="25">
        <f t="shared" si="6"/>
        <v>0</v>
      </c>
    </row>
    <row r="51" spans="2:10" ht="15" thickBot="1" x14ac:dyDescent="0.25">
      <c r="B51" s="76"/>
      <c r="C51" s="56"/>
      <c r="D51" s="77">
        <v>0</v>
      </c>
      <c r="E51" s="93"/>
      <c r="F51" s="94"/>
      <c r="G51" s="78"/>
      <c r="H51" s="39">
        <f t="shared" si="3"/>
        <v>0</v>
      </c>
      <c r="I51" s="39">
        <f t="shared" si="4"/>
        <v>0</v>
      </c>
      <c r="J51" s="40">
        <f t="shared" si="5"/>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bgXwvaPiysxlWyVLz5Iyr82CCIGIiVN3ahEFzXmGknt+Lk1RRHZis2xGz5cclgZx6oYV6TacDwhKMAzJlWcpww==" saltValue="FXBBdbFOTnFsm1wDABaKKw==" spinCount="100000" sheet="1" objects="1" scenarios="1" selectLockedCells="1"/>
  <dataConsolidate/>
  <mergeCells count="37">
    <mergeCell ref="D1:F1"/>
    <mergeCell ref="C5:D5"/>
    <mergeCell ref="F5:H6"/>
    <mergeCell ref="C6:D6"/>
    <mergeCell ref="C7:D7"/>
    <mergeCell ref="F7:H9"/>
    <mergeCell ref="B9:D9"/>
    <mergeCell ref="C13:G13"/>
    <mergeCell ref="B26:C26"/>
    <mergeCell ref="C28:H28"/>
    <mergeCell ref="B30:B33"/>
    <mergeCell ref="C30:C33"/>
    <mergeCell ref="D30:D33"/>
    <mergeCell ref="E30:F33"/>
    <mergeCell ref="G30:G33"/>
    <mergeCell ref="H30:H33"/>
    <mergeCell ref="E43:F43"/>
    <mergeCell ref="I30:I33"/>
    <mergeCell ref="J30:J33"/>
    <mergeCell ref="E34:F34"/>
    <mergeCell ref="E35:F35"/>
    <mergeCell ref="E36:F36"/>
    <mergeCell ref="E37:F37"/>
    <mergeCell ref="E38:F38"/>
    <mergeCell ref="E39:F39"/>
    <mergeCell ref="E40:F40"/>
    <mergeCell ref="E41:F41"/>
    <mergeCell ref="E42:F42"/>
    <mergeCell ref="E50:F50"/>
    <mergeCell ref="E51:F51"/>
    <mergeCell ref="B52:C52"/>
    <mergeCell ref="E44:F44"/>
    <mergeCell ref="E45:F45"/>
    <mergeCell ref="E46:F46"/>
    <mergeCell ref="E47:F47"/>
    <mergeCell ref="E48:F48"/>
    <mergeCell ref="E49:F4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zoomScale="60" zoomScaleNormal="60" workbookViewId="0">
      <pane xSplit="1" ySplit="9" topLeftCell="B10" activePane="bottomRight" state="frozen"/>
      <selection activeCell="C17" sqref="C17"/>
      <selection pane="topRight" activeCell="C17" sqref="C17"/>
      <selection pane="bottomLeft" activeCell="C17" sqref="C17"/>
      <selection pane="bottomRight" activeCell="C7" sqref="C7:D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08.75"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59</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20.75" thickBot="1" x14ac:dyDescent="0.25">
      <c r="B15" s="59" t="s">
        <v>6</v>
      </c>
      <c r="C15" s="59" t="s">
        <v>53</v>
      </c>
      <c r="D15" s="59" t="s">
        <v>54</v>
      </c>
      <c r="E15" s="59" t="s">
        <v>4</v>
      </c>
      <c r="F15" s="59" t="s">
        <v>35</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 t="shared" ref="E17:E24" si="0">SUM(D17/100*20)</f>
        <v>0</v>
      </c>
      <c r="F17" s="84">
        <v>0</v>
      </c>
      <c r="G17" s="83">
        <f t="shared" ref="G17:G24" si="1">+(D17+F17)</f>
        <v>0</v>
      </c>
      <c r="H17" s="5">
        <f>SUM(G17+E17)</f>
        <v>0</v>
      </c>
    </row>
    <row r="18" spans="2:10" ht="18" customHeight="1" thickBot="1" x14ac:dyDescent="0.3">
      <c r="B18" s="8" t="s">
        <v>47</v>
      </c>
      <c r="C18" s="69"/>
      <c r="D18" s="82">
        <v>0</v>
      </c>
      <c r="E18" s="83">
        <f t="shared" si="0"/>
        <v>0</v>
      </c>
      <c r="F18" s="84">
        <v>0</v>
      </c>
      <c r="G18" s="83">
        <f t="shared" si="1"/>
        <v>0</v>
      </c>
      <c r="H18" s="5">
        <f t="shared" ref="H18:H24" si="2">SUM(G18+E18)</f>
        <v>0</v>
      </c>
    </row>
    <row r="19" spans="2:10" ht="18" customHeight="1" thickBot="1" x14ac:dyDescent="0.3">
      <c r="B19" s="8" t="s">
        <v>48</v>
      </c>
      <c r="C19" s="69"/>
      <c r="D19" s="82">
        <v>0</v>
      </c>
      <c r="E19" s="83">
        <f t="shared" si="0"/>
        <v>0</v>
      </c>
      <c r="F19" s="84">
        <v>0</v>
      </c>
      <c r="G19" s="83">
        <f t="shared" si="1"/>
        <v>0</v>
      </c>
      <c r="H19" s="5">
        <f t="shared" si="2"/>
        <v>0</v>
      </c>
    </row>
    <row r="20" spans="2:10" ht="18" customHeight="1" thickBot="1" x14ac:dyDescent="0.3">
      <c r="B20" s="8" t="s">
        <v>49</v>
      </c>
      <c r="C20" s="69"/>
      <c r="D20" s="82">
        <v>0</v>
      </c>
      <c r="E20" s="83">
        <f t="shared" si="0"/>
        <v>0</v>
      </c>
      <c r="F20" s="84">
        <v>0</v>
      </c>
      <c r="G20" s="83">
        <f t="shared" si="1"/>
        <v>0</v>
      </c>
      <c r="H20" s="5">
        <f t="shared" si="2"/>
        <v>0</v>
      </c>
    </row>
    <row r="21" spans="2:10" ht="18" customHeight="1" thickBot="1" x14ac:dyDescent="0.3">
      <c r="B21" s="85" t="s">
        <v>50</v>
      </c>
      <c r="C21" s="86"/>
      <c r="D21" s="82">
        <v>0</v>
      </c>
      <c r="E21" s="83">
        <f t="shared" si="0"/>
        <v>0</v>
      </c>
      <c r="F21" s="84">
        <v>0</v>
      </c>
      <c r="G21" s="83">
        <f t="shared" si="1"/>
        <v>0</v>
      </c>
      <c r="H21" s="5">
        <f t="shared" si="2"/>
        <v>0</v>
      </c>
    </row>
    <row r="22" spans="2:10" ht="18" customHeight="1" thickBot="1" x14ac:dyDescent="0.3">
      <c r="B22" s="85" t="s">
        <v>51</v>
      </c>
      <c r="C22" s="86"/>
      <c r="D22" s="82">
        <v>0</v>
      </c>
      <c r="E22" s="83">
        <f t="shared" si="0"/>
        <v>0</v>
      </c>
      <c r="F22" s="84">
        <v>0</v>
      </c>
      <c r="G22" s="83">
        <f t="shared" si="1"/>
        <v>0</v>
      </c>
      <c r="H22" s="5">
        <f t="shared" si="2"/>
        <v>0</v>
      </c>
    </row>
    <row r="23" spans="2:10" ht="18" customHeight="1" thickBot="1" x14ac:dyDescent="0.3">
      <c r="B23" s="6" t="s">
        <v>52</v>
      </c>
      <c r="C23" s="86"/>
      <c r="D23" s="82">
        <v>0</v>
      </c>
      <c r="E23" s="83">
        <f t="shared" si="0"/>
        <v>0</v>
      </c>
      <c r="F23" s="84">
        <v>0</v>
      </c>
      <c r="G23" s="83">
        <f t="shared" si="1"/>
        <v>0</v>
      </c>
      <c r="H23" s="5">
        <f t="shared" si="2"/>
        <v>0</v>
      </c>
    </row>
    <row r="24" spans="2:10" ht="18" customHeight="1" thickBot="1" x14ac:dyDescent="0.3">
      <c r="B24" s="87" t="s">
        <v>55</v>
      </c>
      <c r="C24" s="86"/>
      <c r="D24" s="82">
        <v>0</v>
      </c>
      <c r="E24" s="83">
        <f t="shared" si="0"/>
        <v>0</v>
      </c>
      <c r="F24" s="84">
        <v>0</v>
      </c>
      <c r="G24" s="83">
        <f t="shared" si="1"/>
        <v>0</v>
      </c>
      <c r="H24" s="5">
        <f t="shared" si="2"/>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89"/>
      <c r="H34" s="2"/>
      <c r="I34" s="2"/>
      <c r="J34" s="2"/>
    </row>
    <row r="35" spans="2:10" x14ac:dyDescent="0.2">
      <c r="B35" s="72"/>
      <c r="C35" s="54"/>
      <c r="D35" s="70">
        <v>0</v>
      </c>
      <c r="E35" s="102"/>
      <c r="F35" s="102"/>
      <c r="G35" s="90"/>
      <c r="H35" s="22">
        <f t="shared" ref="H35:H51" si="3">SUM(D35*G35)</f>
        <v>0</v>
      </c>
      <c r="I35" s="22">
        <f t="shared" ref="I35:I51" si="4">SUM(H35/100*20)</f>
        <v>0</v>
      </c>
      <c r="J35" s="23">
        <f>SUM(H35:I35)</f>
        <v>0</v>
      </c>
    </row>
    <row r="36" spans="2:10" x14ac:dyDescent="0.2">
      <c r="B36" s="74"/>
      <c r="C36" s="55"/>
      <c r="D36" s="71">
        <v>0</v>
      </c>
      <c r="E36" s="92"/>
      <c r="F36" s="92"/>
      <c r="G36" s="88"/>
      <c r="H36" s="24">
        <f t="shared" si="3"/>
        <v>0</v>
      </c>
      <c r="I36" s="24">
        <f t="shared" si="4"/>
        <v>0</v>
      </c>
      <c r="J36" s="25">
        <f t="shared" ref="J36:J51" si="5">SUM(H36:I36)</f>
        <v>0</v>
      </c>
    </row>
    <row r="37" spans="2:10" x14ac:dyDescent="0.2">
      <c r="B37" s="74"/>
      <c r="C37" s="55"/>
      <c r="D37" s="71">
        <v>0</v>
      </c>
      <c r="E37" s="92"/>
      <c r="F37" s="92"/>
      <c r="G37" s="88"/>
      <c r="H37" s="24">
        <f t="shared" si="3"/>
        <v>0</v>
      </c>
      <c r="I37" s="24">
        <f t="shared" si="4"/>
        <v>0</v>
      </c>
      <c r="J37" s="25">
        <f t="shared" si="5"/>
        <v>0</v>
      </c>
    </row>
    <row r="38" spans="2:10" x14ac:dyDescent="0.2">
      <c r="B38" s="74"/>
      <c r="C38" s="55"/>
      <c r="D38" s="71">
        <v>0</v>
      </c>
      <c r="E38" s="92"/>
      <c r="F38" s="92"/>
      <c r="G38" s="88"/>
      <c r="H38" s="24">
        <f t="shared" si="3"/>
        <v>0</v>
      </c>
      <c r="I38" s="24">
        <f t="shared" si="4"/>
        <v>0</v>
      </c>
      <c r="J38" s="25">
        <f t="shared" si="5"/>
        <v>0</v>
      </c>
    </row>
    <row r="39" spans="2:10" x14ac:dyDescent="0.2">
      <c r="B39" s="74"/>
      <c r="C39" s="55"/>
      <c r="D39" s="71">
        <v>0</v>
      </c>
      <c r="E39" s="92"/>
      <c r="F39" s="92"/>
      <c r="G39" s="88"/>
      <c r="H39" s="24">
        <f t="shared" si="3"/>
        <v>0</v>
      </c>
      <c r="I39" s="24">
        <f t="shared" si="4"/>
        <v>0</v>
      </c>
      <c r="J39" s="25">
        <f t="shared" si="5"/>
        <v>0</v>
      </c>
    </row>
    <row r="40" spans="2:10" x14ac:dyDescent="0.2">
      <c r="B40" s="74"/>
      <c r="C40" s="55"/>
      <c r="D40" s="71">
        <v>0</v>
      </c>
      <c r="E40" s="92"/>
      <c r="F40" s="92"/>
      <c r="G40" s="88"/>
      <c r="H40" s="24">
        <f t="shared" si="3"/>
        <v>0</v>
      </c>
      <c r="I40" s="24">
        <f t="shared" si="4"/>
        <v>0</v>
      </c>
      <c r="J40" s="25">
        <f t="shared" si="5"/>
        <v>0</v>
      </c>
    </row>
    <row r="41" spans="2:10" x14ac:dyDescent="0.2">
      <c r="B41" s="74"/>
      <c r="C41" s="55"/>
      <c r="D41" s="71">
        <v>0</v>
      </c>
      <c r="E41" s="92"/>
      <c r="F41" s="92"/>
      <c r="G41" s="88"/>
      <c r="H41" s="24">
        <f t="shared" si="3"/>
        <v>0</v>
      </c>
      <c r="I41" s="24">
        <f t="shared" si="4"/>
        <v>0</v>
      </c>
      <c r="J41" s="25">
        <f t="shared" ref="J41:J50" si="6">SUM(H41:I41)</f>
        <v>0</v>
      </c>
    </row>
    <row r="42" spans="2:10" x14ac:dyDescent="0.2">
      <c r="B42" s="74"/>
      <c r="C42" s="55"/>
      <c r="D42" s="71">
        <v>0</v>
      </c>
      <c r="E42" s="92"/>
      <c r="F42" s="92"/>
      <c r="G42" s="88"/>
      <c r="H42" s="24">
        <f t="shared" si="3"/>
        <v>0</v>
      </c>
      <c r="I42" s="24">
        <f t="shared" si="4"/>
        <v>0</v>
      </c>
      <c r="J42" s="25">
        <f t="shared" si="6"/>
        <v>0</v>
      </c>
    </row>
    <row r="43" spans="2:10" x14ac:dyDescent="0.2">
      <c r="B43" s="74"/>
      <c r="C43" s="55"/>
      <c r="D43" s="71">
        <v>0</v>
      </c>
      <c r="E43" s="92"/>
      <c r="F43" s="92"/>
      <c r="G43" s="88"/>
      <c r="H43" s="24">
        <f t="shared" si="3"/>
        <v>0</v>
      </c>
      <c r="I43" s="24">
        <f t="shared" si="4"/>
        <v>0</v>
      </c>
      <c r="J43" s="25">
        <f t="shared" si="6"/>
        <v>0</v>
      </c>
    </row>
    <row r="44" spans="2:10" x14ac:dyDescent="0.2">
      <c r="B44" s="74"/>
      <c r="C44" s="55"/>
      <c r="D44" s="71">
        <v>0</v>
      </c>
      <c r="E44" s="92"/>
      <c r="F44" s="92"/>
      <c r="G44" s="88"/>
      <c r="H44" s="24">
        <f t="shared" si="3"/>
        <v>0</v>
      </c>
      <c r="I44" s="24">
        <f t="shared" si="4"/>
        <v>0</v>
      </c>
      <c r="J44" s="25">
        <f t="shared" si="6"/>
        <v>0</v>
      </c>
    </row>
    <row r="45" spans="2:10" x14ac:dyDescent="0.2">
      <c r="B45" s="74"/>
      <c r="C45" s="55"/>
      <c r="D45" s="71">
        <v>0</v>
      </c>
      <c r="E45" s="92"/>
      <c r="F45" s="92"/>
      <c r="G45" s="88"/>
      <c r="H45" s="24">
        <f t="shared" si="3"/>
        <v>0</v>
      </c>
      <c r="I45" s="24">
        <f t="shared" si="4"/>
        <v>0</v>
      </c>
      <c r="J45" s="25">
        <f t="shared" si="6"/>
        <v>0</v>
      </c>
    </row>
    <row r="46" spans="2:10" x14ac:dyDescent="0.2">
      <c r="B46" s="74"/>
      <c r="C46" s="55"/>
      <c r="D46" s="71">
        <v>0</v>
      </c>
      <c r="E46" s="92"/>
      <c r="F46" s="92"/>
      <c r="G46" s="88"/>
      <c r="H46" s="24">
        <f t="shared" si="3"/>
        <v>0</v>
      </c>
      <c r="I46" s="24">
        <f t="shared" si="4"/>
        <v>0</v>
      </c>
      <c r="J46" s="25">
        <f t="shared" si="6"/>
        <v>0</v>
      </c>
    </row>
    <row r="47" spans="2:10" x14ac:dyDescent="0.2">
      <c r="B47" s="74"/>
      <c r="C47" s="55"/>
      <c r="D47" s="71">
        <v>0</v>
      </c>
      <c r="E47" s="92"/>
      <c r="F47" s="92"/>
      <c r="G47" s="88"/>
      <c r="H47" s="24">
        <f t="shared" si="3"/>
        <v>0</v>
      </c>
      <c r="I47" s="24">
        <f t="shared" si="4"/>
        <v>0</v>
      </c>
      <c r="J47" s="25">
        <f t="shared" si="6"/>
        <v>0</v>
      </c>
    </row>
    <row r="48" spans="2:10" x14ac:dyDescent="0.2">
      <c r="B48" s="74"/>
      <c r="C48" s="55"/>
      <c r="D48" s="71">
        <v>0</v>
      </c>
      <c r="E48" s="92"/>
      <c r="F48" s="92"/>
      <c r="G48" s="88"/>
      <c r="H48" s="24">
        <f t="shared" si="3"/>
        <v>0</v>
      </c>
      <c r="I48" s="24">
        <f t="shared" si="4"/>
        <v>0</v>
      </c>
      <c r="J48" s="25">
        <f t="shared" si="6"/>
        <v>0</v>
      </c>
    </row>
    <row r="49" spans="2:10" x14ac:dyDescent="0.2">
      <c r="B49" s="74"/>
      <c r="C49" s="55"/>
      <c r="D49" s="71">
        <v>0</v>
      </c>
      <c r="E49" s="92"/>
      <c r="F49" s="92"/>
      <c r="G49" s="88"/>
      <c r="H49" s="24">
        <f t="shared" si="3"/>
        <v>0</v>
      </c>
      <c r="I49" s="24">
        <f t="shared" si="4"/>
        <v>0</v>
      </c>
      <c r="J49" s="25">
        <f t="shared" si="6"/>
        <v>0</v>
      </c>
    </row>
    <row r="50" spans="2:10" x14ac:dyDescent="0.2">
      <c r="B50" s="74"/>
      <c r="C50" s="55"/>
      <c r="D50" s="71">
        <v>0</v>
      </c>
      <c r="E50" s="92"/>
      <c r="F50" s="92"/>
      <c r="G50" s="88"/>
      <c r="H50" s="24">
        <f t="shared" si="3"/>
        <v>0</v>
      </c>
      <c r="I50" s="24">
        <f t="shared" si="4"/>
        <v>0</v>
      </c>
      <c r="J50" s="25">
        <f t="shared" si="6"/>
        <v>0</v>
      </c>
    </row>
    <row r="51" spans="2:10" ht="15" thickBot="1" x14ac:dyDescent="0.25">
      <c r="B51" s="76"/>
      <c r="C51" s="56"/>
      <c r="D51" s="77">
        <v>0</v>
      </c>
      <c r="E51" s="93"/>
      <c r="F51" s="94"/>
      <c r="G51" s="78"/>
      <c r="H51" s="39">
        <f t="shared" si="3"/>
        <v>0</v>
      </c>
      <c r="I51" s="39">
        <f t="shared" si="4"/>
        <v>0</v>
      </c>
      <c r="J51" s="40">
        <f t="shared" si="5"/>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9kdD1rsTKpOjEaWCncQD/mACawDF6D5Z8c9H1KlhrKEk+GhbAlduc1rugb+iCzxA7gMxua3ttBAHE8vGtu1+4A==" saltValue="rniedekJqYk6CJO94UE8BA==" spinCount="100000" sheet="1" objects="1" scenarios="1" selectLockedCells="1"/>
  <dataConsolidate/>
  <mergeCells count="37">
    <mergeCell ref="D1:F1"/>
    <mergeCell ref="C5:D5"/>
    <mergeCell ref="F5:H6"/>
    <mergeCell ref="C6:D6"/>
    <mergeCell ref="C7:D7"/>
    <mergeCell ref="F7:H9"/>
    <mergeCell ref="B9:D9"/>
    <mergeCell ref="C13:G13"/>
    <mergeCell ref="B26:C26"/>
    <mergeCell ref="C28:H28"/>
    <mergeCell ref="B30:B33"/>
    <mergeCell ref="C30:C33"/>
    <mergeCell ref="D30:D33"/>
    <mergeCell ref="E30:F33"/>
    <mergeCell ref="G30:G33"/>
    <mergeCell ref="H30:H33"/>
    <mergeCell ref="E43:F43"/>
    <mergeCell ref="I30:I33"/>
    <mergeCell ref="J30:J33"/>
    <mergeCell ref="E34:F34"/>
    <mergeCell ref="E35:F35"/>
    <mergeCell ref="E36:F36"/>
    <mergeCell ref="E37:F37"/>
    <mergeCell ref="E38:F38"/>
    <mergeCell ref="E39:F39"/>
    <mergeCell ref="E40:F40"/>
    <mergeCell ref="E41:F41"/>
    <mergeCell ref="E42:F42"/>
    <mergeCell ref="E50:F50"/>
    <mergeCell ref="E51:F51"/>
    <mergeCell ref="B52:C52"/>
    <mergeCell ref="E44:F44"/>
    <mergeCell ref="E45:F45"/>
    <mergeCell ref="E46:F46"/>
    <mergeCell ref="E47:F47"/>
    <mergeCell ref="E48:F48"/>
    <mergeCell ref="E49:F4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zoomScale="60" zoomScaleNormal="60" workbookViewId="0">
      <pane xSplit="1" ySplit="9" topLeftCell="B10" activePane="bottomRight" state="frozen"/>
      <selection activeCell="C17" sqref="C17"/>
      <selection pane="topRight" activeCell="C17" sqref="C17"/>
      <selection pane="bottomLeft" activeCell="C17" sqref="C17"/>
      <selection pane="bottomRight" activeCell="C17" sqref="C1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08.75"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58</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20.75" thickBot="1" x14ac:dyDescent="0.25">
      <c r="B15" s="59" t="s">
        <v>6</v>
      </c>
      <c r="C15" s="59" t="s">
        <v>53</v>
      </c>
      <c r="D15" s="59" t="s">
        <v>54</v>
      </c>
      <c r="E15" s="59" t="s">
        <v>4</v>
      </c>
      <c r="F15" s="59" t="s">
        <v>35</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 t="shared" ref="E17:E24" si="0">SUM(D17/100*20)</f>
        <v>0</v>
      </c>
      <c r="F17" s="84">
        <v>0</v>
      </c>
      <c r="G17" s="83">
        <f t="shared" ref="G17:G24" si="1">+(D17+F17)</f>
        <v>0</v>
      </c>
      <c r="H17" s="5">
        <f>SUM(G17+E17)</f>
        <v>0</v>
      </c>
    </row>
    <row r="18" spans="2:10" ht="18" customHeight="1" thickBot="1" x14ac:dyDescent="0.3">
      <c r="B18" s="8" t="s">
        <v>47</v>
      </c>
      <c r="C18" s="69"/>
      <c r="D18" s="82">
        <v>0</v>
      </c>
      <c r="E18" s="83">
        <f t="shared" si="0"/>
        <v>0</v>
      </c>
      <c r="F18" s="84">
        <v>0</v>
      </c>
      <c r="G18" s="83">
        <f t="shared" si="1"/>
        <v>0</v>
      </c>
      <c r="H18" s="5">
        <f t="shared" ref="H18:H24" si="2">SUM(G18+E18)</f>
        <v>0</v>
      </c>
    </row>
    <row r="19" spans="2:10" ht="18" customHeight="1" thickBot="1" x14ac:dyDescent="0.3">
      <c r="B19" s="8" t="s">
        <v>48</v>
      </c>
      <c r="C19" s="69"/>
      <c r="D19" s="82">
        <v>0</v>
      </c>
      <c r="E19" s="83">
        <f t="shared" si="0"/>
        <v>0</v>
      </c>
      <c r="F19" s="84">
        <v>0</v>
      </c>
      <c r="G19" s="83">
        <f t="shared" si="1"/>
        <v>0</v>
      </c>
      <c r="H19" s="5">
        <f t="shared" si="2"/>
        <v>0</v>
      </c>
    </row>
    <row r="20" spans="2:10" ht="18" customHeight="1" thickBot="1" x14ac:dyDescent="0.3">
      <c r="B20" s="8" t="s">
        <v>49</v>
      </c>
      <c r="C20" s="69"/>
      <c r="D20" s="82">
        <v>0</v>
      </c>
      <c r="E20" s="83">
        <f t="shared" si="0"/>
        <v>0</v>
      </c>
      <c r="F20" s="84">
        <v>0</v>
      </c>
      <c r="G20" s="83">
        <f t="shared" si="1"/>
        <v>0</v>
      </c>
      <c r="H20" s="5">
        <f t="shared" si="2"/>
        <v>0</v>
      </c>
    </row>
    <row r="21" spans="2:10" ht="18" customHeight="1" thickBot="1" x14ac:dyDescent="0.3">
      <c r="B21" s="85" t="s">
        <v>50</v>
      </c>
      <c r="C21" s="86"/>
      <c r="D21" s="82">
        <v>0</v>
      </c>
      <c r="E21" s="83">
        <f t="shared" si="0"/>
        <v>0</v>
      </c>
      <c r="F21" s="84">
        <v>0</v>
      </c>
      <c r="G21" s="83">
        <f t="shared" si="1"/>
        <v>0</v>
      </c>
      <c r="H21" s="5">
        <f t="shared" si="2"/>
        <v>0</v>
      </c>
    </row>
    <row r="22" spans="2:10" ht="18" customHeight="1" thickBot="1" x14ac:dyDescent="0.3">
      <c r="B22" s="85" t="s">
        <v>51</v>
      </c>
      <c r="C22" s="86"/>
      <c r="D22" s="82">
        <v>0</v>
      </c>
      <c r="E22" s="83">
        <f t="shared" si="0"/>
        <v>0</v>
      </c>
      <c r="F22" s="84">
        <v>0</v>
      </c>
      <c r="G22" s="83">
        <f t="shared" si="1"/>
        <v>0</v>
      </c>
      <c r="H22" s="5">
        <f t="shared" si="2"/>
        <v>0</v>
      </c>
    </row>
    <row r="23" spans="2:10" ht="18" customHeight="1" thickBot="1" x14ac:dyDescent="0.3">
      <c r="B23" s="6" t="s">
        <v>52</v>
      </c>
      <c r="C23" s="86"/>
      <c r="D23" s="82">
        <v>0</v>
      </c>
      <c r="E23" s="83">
        <f t="shared" si="0"/>
        <v>0</v>
      </c>
      <c r="F23" s="84">
        <v>0</v>
      </c>
      <c r="G23" s="83">
        <f t="shared" si="1"/>
        <v>0</v>
      </c>
      <c r="H23" s="5">
        <f t="shared" si="2"/>
        <v>0</v>
      </c>
    </row>
    <row r="24" spans="2:10" ht="18" customHeight="1" thickBot="1" x14ac:dyDescent="0.3">
      <c r="B24" s="87" t="s">
        <v>55</v>
      </c>
      <c r="C24" s="86"/>
      <c r="D24" s="82">
        <v>0</v>
      </c>
      <c r="E24" s="83">
        <f t="shared" si="0"/>
        <v>0</v>
      </c>
      <c r="F24" s="84">
        <v>0</v>
      </c>
      <c r="G24" s="83">
        <f t="shared" si="1"/>
        <v>0</v>
      </c>
      <c r="H24" s="5">
        <f t="shared" si="2"/>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89"/>
      <c r="H34" s="2"/>
      <c r="I34" s="2"/>
      <c r="J34" s="2"/>
    </row>
    <row r="35" spans="2:10" x14ac:dyDescent="0.2">
      <c r="B35" s="72"/>
      <c r="C35" s="54"/>
      <c r="D35" s="70">
        <v>0</v>
      </c>
      <c r="E35" s="102"/>
      <c r="F35" s="102"/>
      <c r="G35" s="90"/>
      <c r="H35" s="22">
        <f t="shared" ref="H35" si="3">SUM(D35*G35)</f>
        <v>0</v>
      </c>
      <c r="I35" s="22">
        <f t="shared" ref="I35" si="4">SUM(H35/100*20)</f>
        <v>0</v>
      </c>
      <c r="J35" s="23">
        <f>SUM(H35:I35)</f>
        <v>0</v>
      </c>
    </row>
    <row r="36" spans="2:10" x14ac:dyDescent="0.2">
      <c r="B36" s="74"/>
      <c r="C36" s="55"/>
      <c r="D36" s="71">
        <v>0</v>
      </c>
      <c r="E36" s="92"/>
      <c r="F36" s="92"/>
      <c r="G36" s="88"/>
      <c r="H36" s="24">
        <f t="shared" ref="H36:H51" si="5">SUM(D36*G36)</f>
        <v>0</v>
      </c>
      <c r="I36" s="24">
        <f t="shared" ref="I36:I51" si="6">SUM(H36/100*20)</f>
        <v>0</v>
      </c>
      <c r="J36" s="25">
        <f t="shared" ref="J36:J51" si="7">SUM(H36:I36)</f>
        <v>0</v>
      </c>
    </row>
    <row r="37" spans="2:10" x14ac:dyDescent="0.2">
      <c r="B37" s="74"/>
      <c r="C37" s="55"/>
      <c r="D37" s="71">
        <v>0</v>
      </c>
      <c r="E37" s="92"/>
      <c r="F37" s="92"/>
      <c r="G37" s="88"/>
      <c r="H37" s="24">
        <f t="shared" si="5"/>
        <v>0</v>
      </c>
      <c r="I37" s="24">
        <f t="shared" si="6"/>
        <v>0</v>
      </c>
      <c r="J37" s="25">
        <f t="shared" si="7"/>
        <v>0</v>
      </c>
    </row>
    <row r="38" spans="2:10" x14ac:dyDescent="0.2">
      <c r="B38" s="74"/>
      <c r="C38" s="55"/>
      <c r="D38" s="71">
        <v>0</v>
      </c>
      <c r="E38" s="92"/>
      <c r="F38" s="92"/>
      <c r="G38" s="88"/>
      <c r="H38" s="24">
        <f t="shared" si="5"/>
        <v>0</v>
      </c>
      <c r="I38" s="24">
        <f t="shared" si="6"/>
        <v>0</v>
      </c>
      <c r="J38" s="25">
        <f t="shared" si="7"/>
        <v>0</v>
      </c>
    </row>
    <row r="39" spans="2:10" x14ac:dyDescent="0.2">
      <c r="B39" s="74"/>
      <c r="C39" s="55"/>
      <c r="D39" s="71">
        <v>0</v>
      </c>
      <c r="E39" s="92"/>
      <c r="F39" s="92"/>
      <c r="G39" s="88"/>
      <c r="H39" s="24">
        <f t="shared" si="5"/>
        <v>0</v>
      </c>
      <c r="I39" s="24">
        <f t="shared" si="6"/>
        <v>0</v>
      </c>
      <c r="J39" s="25">
        <f t="shared" si="7"/>
        <v>0</v>
      </c>
    </row>
    <row r="40" spans="2:10" x14ac:dyDescent="0.2">
      <c r="B40" s="74"/>
      <c r="C40" s="55"/>
      <c r="D40" s="71">
        <v>0</v>
      </c>
      <c r="E40" s="92"/>
      <c r="F40" s="92"/>
      <c r="G40" s="88"/>
      <c r="H40" s="24">
        <f t="shared" si="5"/>
        <v>0</v>
      </c>
      <c r="I40" s="24">
        <f t="shared" si="6"/>
        <v>0</v>
      </c>
      <c r="J40" s="25">
        <f t="shared" si="7"/>
        <v>0</v>
      </c>
    </row>
    <row r="41" spans="2:10" x14ac:dyDescent="0.2">
      <c r="B41" s="74"/>
      <c r="C41" s="55"/>
      <c r="D41" s="71">
        <v>0</v>
      </c>
      <c r="E41" s="92"/>
      <c r="F41" s="92"/>
      <c r="G41" s="88"/>
      <c r="H41" s="24">
        <f t="shared" si="5"/>
        <v>0</v>
      </c>
      <c r="I41" s="24">
        <f t="shared" si="6"/>
        <v>0</v>
      </c>
      <c r="J41" s="25">
        <f t="shared" si="7"/>
        <v>0</v>
      </c>
    </row>
    <row r="42" spans="2:10" x14ac:dyDescent="0.2">
      <c r="B42" s="74"/>
      <c r="C42" s="55"/>
      <c r="D42" s="71">
        <v>0</v>
      </c>
      <c r="E42" s="92"/>
      <c r="F42" s="92"/>
      <c r="G42" s="88"/>
      <c r="H42" s="24">
        <f t="shared" si="5"/>
        <v>0</v>
      </c>
      <c r="I42" s="24">
        <f t="shared" si="6"/>
        <v>0</v>
      </c>
      <c r="J42" s="25">
        <f t="shared" si="7"/>
        <v>0</v>
      </c>
    </row>
    <row r="43" spans="2:10" x14ac:dyDescent="0.2">
      <c r="B43" s="74"/>
      <c r="C43" s="55"/>
      <c r="D43" s="71">
        <v>0</v>
      </c>
      <c r="E43" s="92"/>
      <c r="F43" s="92"/>
      <c r="G43" s="88"/>
      <c r="H43" s="24">
        <f t="shared" si="5"/>
        <v>0</v>
      </c>
      <c r="I43" s="24">
        <f t="shared" si="6"/>
        <v>0</v>
      </c>
      <c r="J43" s="25">
        <f t="shared" si="7"/>
        <v>0</v>
      </c>
    </row>
    <row r="44" spans="2:10" x14ac:dyDescent="0.2">
      <c r="B44" s="74"/>
      <c r="C44" s="55"/>
      <c r="D44" s="71">
        <v>0</v>
      </c>
      <c r="E44" s="92"/>
      <c r="F44" s="92"/>
      <c r="G44" s="88"/>
      <c r="H44" s="24">
        <f t="shared" si="5"/>
        <v>0</v>
      </c>
      <c r="I44" s="24">
        <f t="shared" si="6"/>
        <v>0</v>
      </c>
      <c r="J44" s="25">
        <f t="shared" si="7"/>
        <v>0</v>
      </c>
    </row>
    <row r="45" spans="2:10" x14ac:dyDescent="0.2">
      <c r="B45" s="74"/>
      <c r="C45" s="55"/>
      <c r="D45" s="71">
        <v>0</v>
      </c>
      <c r="E45" s="92"/>
      <c r="F45" s="92"/>
      <c r="G45" s="88"/>
      <c r="H45" s="24">
        <f t="shared" si="5"/>
        <v>0</v>
      </c>
      <c r="I45" s="24">
        <f t="shared" si="6"/>
        <v>0</v>
      </c>
      <c r="J45" s="25">
        <f t="shared" si="7"/>
        <v>0</v>
      </c>
    </row>
    <row r="46" spans="2:10" x14ac:dyDescent="0.2">
      <c r="B46" s="74"/>
      <c r="C46" s="55"/>
      <c r="D46" s="71">
        <v>0</v>
      </c>
      <c r="E46" s="92"/>
      <c r="F46" s="92"/>
      <c r="G46" s="88"/>
      <c r="H46" s="24">
        <f t="shared" si="5"/>
        <v>0</v>
      </c>
      <c r="I46" s="24">
        <f t="shared" si="6"/>
        <v>0</v>
      </c>
      <c r="J46" s="25">
        <f t="shared" si="7"/>
        <v>0</v>
      </c>
    </row>
    <row r="47" spans="2:10" x14ac:dyDescent="0.2">
      <c r="B47" s="74"/>
      <c r="C47" s="55"/>
      <c r="D47" s="71">
        <v>0</v>
      </c>
      <c r="E47" s="92"/>
      <c r="F47" s="92"/>
      <c r="G47" s="88"/>
      <c r="H47" s="24">
        <f t="shared" si="5"/>
        <v>0</v>
      </c>
      <c r="I47" s="24">
        <f t="shared" si="6"/>
        <v>0</v>
      </c>
      <c r="J47" s="25">
        <f t="shared" si="7"/>
        <v>0</v>
      </c>
    </row>
    <row r="48" spans="2:10" x14ac:dyDescent="0.2">
      <c r="B48" s="74"/>
      <c r="C48" s="55"/>
      <c r="D48" s="71">
        <v>0</v>
      </c>
      <c r="E48" s="92"/>
      <c r="F48" s="92"/>
      <c r="G48" s="88"/>
      <c r="H48" s="24">
        <f t="shared" si="5"/>
        <v>0</v>
      </c>
      <c r="I48" s="24">
        <f t="shared" si="6"/>
        <v>0</v>
      </c>
      <c r="J48" s="25">
        <f t="shared" si="7"/>
        <v>0</v>
      </c>
    </row>
    <row r="49" spans="2:10" x14ac:dyDescent="0.2">
      <c r="B49" s="74"/>
      <c r="C49" s="55"/>
      <c r="D49" s="71">
        <v>0</v>
      </c>
      <c r="E49" s="92"/>
      <c r="F49" s="92"/>
      <c r="G49" s="88"/>
      <c r="H49" s="24">
        <f t="shared" si="5"/>
        <v>0</v>
      </c>
      <c r="I49" s="24">
        <f t="shared" si="6"/>
        <v>0</v>
      </c>
      <c r="J49" s="25">
        <f t="shared" si="7"/>
        <v>0</v>
      </c>
    </row>
    <row r="50" spans="2:10" x14ac:dyDescent="0.2">
      <c r="B50" s="74"/>
      <c r="C50" s="55"/>
      <c r="D50" s="71">
        <v>0</v>
      </c>
      <c r="E50" s="92"/>
      <c r="F50" s="92"/>
      <c r="G50" s="88"/>
      <c r="H50" s="24">
        <f t="shared" si="5"/>
        <v>0</v>
      </c>
      <c r="I50" s="24">
        <f t="shared" si="6"/>
        <v>0</v>
      </c>
      <c r="J50" s="25">
        <f t="shared" si="7"/>
        <v>0</v>
      </c>
    </row>
    <row r="51" spans="2:10" ht="15" thickBot="1" x14ac:dyDescent="0.25">
      <c r="B51" s="76"/>
      <c r="C51" s="56"/>
      <c r="D51" s="77">
        <v>0</v>
      </c>
      <c r="E51" s="93"/>
      <c r="F51" s="94"/>
      <c r="G51" s="78"/>
      <c r="H51" s="39">
        <f t="shared" si="5"/>
        <v>0</v>
      </c>
      <c r="I51" s="39">
        <f t="shared" si="6"/>
        <v>0</v>
      </c>
      <c r="J51" s="40">
        <f t="shared" si="7"/>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0k3yMPl3qenu2uFweAokGGSPKpuvI7gJy4mVrorY2cx6chzMwK5IUHsh2WRk0SZIMrzASKFzu/8176SH4abguA==" saltValue="POUKoLipKDqhFEeaZAP50w==" spinCount="100000" sheet="1" objects="1" scenarios="1" selectLockedCells="1"/>
  <dataConsolidate/>
  <mergeCells count="37">
    <mergeCell ref="D1:F1"/>
    <mergeCell ref="C5:D5"/>
    <mergeCell ref="F5:H6"/>
    <mergeCell ref="C6:D6"/>
    <mergeCell ref="C7:D7"/>
    <mergeCell ref="F7:H9"/>
    <mergeCell ref="B9:D9"/>
    <mergeCell ref="C13:G13"/>
    <mergeCell ref="B26:C26"/>
    <mergeCell ref="C28:H28"/>
    <mergeCell ref="B30:B33"/>
    <mergeCell ref="C30:C33"/>
    <mergeCell ref="D30:D33"/>
    <mergeCell ref="E30:F33"/>
    <mergeCell ref="G30:G33"/>
    <mergeCell ref="H30:H33"/>
    <mergeCell ref="E43:F43"/>
    <mergeCell ref="I30:I33"/>
    <mergeCell ref="J30:J33"/>
    <mergeCell ref="E34:F34"/>
    <mergeCell ref="E35:F35"/>
    <mergeCell ref="E36:F36"/>
    <mergeCell ref="E37:F37"/>
    <mergeCell ref="E38:F38"/>
    <mergeCell ref="E39:F39"/>
    <mergeCell ref="E40:F40"/>
    <mergeCell ref="E41:F41"/>
    <mergeCell ref="E42:F42"/>
    <mergeCell ref="E50:F50"/>
    <mergeCell ref="E51:F51"/>
    <mergeCell ref="B52:C52"/>
    <mergeCell ref="E44:F44"/>
    <mergeCell ref="E45:F45"/>
    <mergeCell ref="E46:F46"/>
    <mergeCell ref="E47:F47"/>
    <mergeCell ref="E48:F48"/>
    <mergeCell ref="E49:F4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C17" sqref="C1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5" t="s">
        <v>38</v>
      </c>
      <c r="E1" s="115"/>
      <c r="F1" s="115"/>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16" t="s">
        <v>56</v>
      </c>
      <c r="D5" s="117"/>
      <c r="E5" s="33"/>
      <c r="F5" s="118" t="s">
        <v>45</v>
      </c>
      <c r="G5" s="119"/>
      <c r="H5" s="120"/>
    </row>
    <row r="6" spans="1:10" ht="120" customHeight="1" thickBot="1" x14ac:dyDescent="0.25">
      <c r="B6" s="62" t="s">
        <v>28</v>
      </c>
      <c r="C6" s="116" t="s">
        <v>65</v>
      </c>
      <c r="D6" s="117"/>
      <c r="E6" s="33"/>
      <c r="F6" s="121"/>
      <c r="G6" s="122"/>
      <c r="H6" s="123"/>
    </row>
    <row r="7" spans="1:10" ht="29.25" customHeight="1" thickBot="1" x14ac:dyDescent="0.25">
      <c r="B7" s="63" t="s">
        <v>29</v>
      </c>
      <c r="C7" s="124" t="s">
        <v>30</v>
      </c>
      <c r="D7" s="125"/>
      <c r="E7" s="33"/>
      <c r="F7" s="126" t="s">
        <v>63</v>
      </c>
      <c r="G7" s="127"/>
      <c r="H7" s="128"/>
    </row>
    <row r="8" spans="1:10" ht="15.75" customHeight="1" thickBot="1" x14ac:dyDescent="0.25">
      <c r="C8" s="34"/>
      <c r="D8" s="35"/>
      <c r="E8" s="35"/>
      <c r="F8" s="129"/>
      <c r="G8" s="130"/>
      <c r="H8" s="131"/>
    </row>
    <row r="9" spans="1:10" ht="32.25" customHeight="1" thickBot="1" x14ac:dyDescent="0.25">
      <c r="B9" s="135" t="s">
        <v>39</v>
      </c>
      <c r="C9" s="136"/>
      <c r="D9" s="137"/>
      <c r="E9" s="38"/>
      <c r="F9" s="132"/>
      <c r="G9" s="133"/>
      <c r="H9" s="134"/>
    </row>
    <row r="10" spans="1:10" ht="32.25" customHeight="1" x14ac:dyDescent="0.2">
      <c r="B10" s="51"/>
      <c r="C10" s="51"/>
      <c r="D10" s="51"/>
      <c r="E10" s="52"/>
      <c r="F10" s="50"/>
      <c r="G10" s="50"/>
      <c r="H10" s="50"/>
    </row>
    <row r="11" spans="1:10" ht="32.25" customHeight="1" x14ac:dyDescent="0.2">
      <c r="B11" s="91" t="s">
        <v>57</v>
      </c>
      <c r="C11" s="51"/>
      <c r="D11" s="51"/>
      <c r="E11" s="52"/>
      <c r="F11" s="50"/>
      <c r="G11" s="50"/>
      <c r="H11" s="50"/>
    </row>
    <row r="12" spans="1:10" s="50" customFormat="1" ht="17.25" thickBot="1" x14ac:dyDescent="0.25">
      <c r="B12" s="51"/>
      <c r="C12" s="51"/>
      <c r="D12" s="51"/>
      <c r="E12" s="52"/>
    </row>
    <row r="13" spans="1:10" s="50" customFormat="1" ht="31.5" customHeight="1" thickBot="1" x14ac:dyDescent="0.25">
      <c r="B13" s="60" t="s">
        <v>36</v>
      </c>
      <c r="C13" s="103"/>
      <c r="D13" s="104"/>
      <c r="E13" s="104"/>
      <c r="F13" s="104"/>
      <c r="G13" s="104"/>
    </row>
    <row r="14" spans="1:10" ht="15.75" thickBot="1" x14ac:dyDescent="0.3">
      <c r="C14" s="3"/>
      <c r="D14" s="3"/>
      <c r="E14" s="3"/>
    </row>
    <row r="15" spans="1:10" ht="102.75" customHeight="1" thickBot="1" x14ac:dyDescent="0.25">
      <c r="B15" s="59" t="s">
        <v>6</v>
      </c>
      <c r="C15" s="59" t="s">
        <v>53</v>
      </c>
      <c r="D15" s="59" t="s">
        <v>54</v>
      </c>
      <c r="E15" s="59" t="s">
        <v>4</v>
      </c>
      <c r="F15" s="59" t="s">
        <v>64</v>
      </c>
      <c r="G15" s="59" t="s">
        <v>44</v>
      </c>
      <c r="H15" s="59" t="s">
        <v>5</v>
      </c>
    </row>
    <row r="16" spans="1:10" ht="9.75" hidden="1" customHeight="1" thickBot="1" x14ac:dyDescent="0.3">
      <c r="B16" s="36"/>
      <c r="C16" s="37"/>
      <c r="D16" s="37"/>
      <c r="E16" s="37"/>
      <c r="F16" s="37"/>
      <c r="G16" s="36"/>
      <c r="H16" s="36"/>
    </row>
    <row r="17" spans="2:10" ht="18" customHeight="1" thickBot="1" x14ac:dyDescent="0.3">
      <c r="B17" s="14" t="s">
        <v>46</v>
      </c>
      <c r="C17" s="68"/>
      <c r="D17" s="82">
        <v>0</v>
      </c>
      <c r="E17" s="83">
        <f t="shared" ref="E17" si="0">SUM(D17/100*20)</f>
        <v>0</v>
      </c>
      <c r="F17" s="84">
        <v>0</v>
      </c>
      <c r="G17" s="83">
        <f t="shared" ref="G17:G23" si="1">+(D17+F17)</f>
        <v>0</v>
      </c>
      <c r="H17" s="5">
        <f>SUM(G17+E17)</f>
        <v>0</v>
      </c>
    </row>
    <row r="18" spans="2:10" ht="18" customHeight="1" thickBot="1" x14ac:dyDescent="0.3">
      <c r="B18" s="8" t="s">
        <v>47</v>
      </c>
      <c r="C18" s="69"/>
      <c r="D18" s="82">
        <v>0</v>
      </c>
      <c r="E18" s="83">
        <f t="shared" ref="E18:E23" si="2">SUM(D18/100*20)</f>
        <v>0</v>
      </c>
      <c r="F18" s="84">
        <v>0</v>
      </c>
      <c r="G18" s="83">
        <f t="shared" si="1"/>
        <v>0</v>
      </c>
      <c r="H18" s="5">
        <f t="shared" ref="H18:H23" si="3">SUM(G18+E18)</f>
        <v>0</v>
      </c>
    </row>
    <row r="19" spans="2:10" ht="18" customHeight="1" thickBot="1" x14ac:dyDescent="0.3">
      <c r="B19" s="8" t="s">
        <v>48</v>
      </c>
      <c r="C19" s="69"/>
      <c r="D19" s="82">
        <v>0</v>
      </c>
      <c r="E19" s="83">
        <f t="shared" si="2"/>
        <v>0</v>
      </c>
      <c r="F19" s="84">
        <v>0</v>
      </c>
      <c r="G19" s="83">
        <f t="shared" si="1"/>
        <v>0</v>
      </c>
      <c r="H19" s="5">
        <f t="shared" si="3"/>
        <v>0</v>
      </c>
    </row>
    <row r="20" spans="2:10" ht="18" customHeight="1" thickBot="1" x14ac:dyDescent="0.3">
      <c r="B20" s="8" t="s">
        <v>49</v>
      </c>
      <c r="C20" s="69"/>
      <c r="D20" s="82">
        <v>0</v>
      </c>
      <c r="E20" s="83">
        <f t="shared" si="2"/>
        <v>0</v>
      </c>
      <c r="F20" s="84">
        <v>0</v>
      </c>
      <c r="G20" s="83">
        <f t="shared" si="1"/>
        <v>0</v>
      </c>
      <c r="H20" s="5">
        <f t="shared" si="3"/>
        <v>0</v>
      </c>
    </row>
    <row r="21" spans="2:10" ht="18" customHeight="1" thickBot="1" x14ac:dyDescent="0.3">
      <c r="B21" s="85" t="s">
        <v>50</v>
      </c>
      <c r="C21" s="86"/>
      <c r="D21" s="82">
        <v>0</v>
      </c>
      <c r="E21" s="83">
        <f t="shared" si="2"/>
        <v>0</v>
      </c>
      <c r="F21" s="84">
        <v>0</v>
      </c>
      <c r="G21" s="83">
        <f t="shared" si="1"/>
        <v>0</v>
      </c>
      <c r="H21" s="5">
        <f t="shared" si="3"/>
        <v>0</v>
      </c>
    </row>
    <row r="22" spans="2:10" ht="18" customHeight="1" thickBot="1" x14ac:dyDescent="0.3">
      <c r="B22" s="85" t="s">
        <v>51</v>
      </c>
      <c r="C22" s="86"/>
      <c r="D22" s="82">
        <v>0</v>
      </c>
      <c r="E22" s="83">
        <f t="shared" si="2"/>
        <v>0</v>
      </c>
      <c r="F22" s="84">
        <v>0</v>
      </c>
      <c r="G22" s="83">
        <f t="shared" si="1"/>
        <v>0</v>
      </c>
      <c r="H22" s="5">
        <f t="shared" si="3"/>
        <v>0</v>
      </c>
    </row>
    <row r="23" spans="2:10" ht="18" customHeight="1" thickBot="1" x14ac:dyDescent="0.3">
      <c r="B23" s="6" t="s">
        <v>52</v>
      </c>
      <c r="C23" s="86"/>
      <c r="D23" s="82">
        <v>0</v>
      </c>
      <c r="E23" s="83">
        <f t="shared" si="2"/>
        <v>0</v>
      </c>
      <c r="F23" s="84">
        <v>0</v>
      </c>
      <c r="G23" s="83">
        <f t="shared" si="1"/>
        <v>0</v>
      </c>
      <c r="H23" s="5">
        <f t="shared" si="3"/>
        <v>0</v>
      </c>
    </row>
    <row r="24" spans="2:10" ht="18" customHeight="1" thickBot="1" x14ac:dyDescent="0.3">
      <c r="B24" s="87" t="s">
        <v>55</v>
      </c>
      <c r="C24" s="86"/>
      <c r="D24" s="82">
        <v>0</v>
      </c>
      <c r="E24" s="83">
        <f t="shared" ref="E24" si="4">SUM(D24/100*20)</f>
        <v>0</v>
      </c>
      <c r="F24" s="84">
        <v>0</v>
      </c>
      <c r="G24" s="83">
        <f t="shared" ref="G24" si="5">+(D24+F24)</f>
        <v>0</v>
      </c>
      <c r="H24" s="5">
        <f t="shared" ref="H24" si="6">SUM(G24+E24)</f>
        <v>0</v>
      </c>
    </row>
    <row r="25" spans="2:10" ht="18" hidden="1" customHeight="1" thickBot="1" x14ac:dyDescent="0.3">
      <c r="B25" s="16" t="s">
        <v>11</v>
      </c>
      <c r="C25" s="17"/>
      <c r="D25" s="18">
        <v>0</v>
      </c>
      <c r="E25" s="19">
        <f>SUM(D25/100*20)</f>
        <v>0</v>
      </c>
      <c r="F25" s="21">
        <v>0</v>
      </c>
      <c r="G25" s="83">
        <f>+(C25*D25)+F25</f>
        <v>0</v>
      </c>
      <c r="H25" s="5" t="e">
        <f>SUM(#REF!+G25)</f>
        <v>#REF!</v>
      </c>
    </row>
    <row r="26" spans="2:10" s="53" customFormat="1" ht="25.5" customHeight="1" thickBot="1" x14ac:dyDescent="0.3">
      <c r="B26" s="95" t="s">
        <v>31</v>
      </c>
      <c r="C26" s="96"/>
      <c r="D26" s="64">
        <f>SUM(D17:D24)</f>
        <v>0</v>
      </c>
      <c r="E26" s="64">
        <f>SUM(E17:E24)</f>
        <v>0</v>
      </c>
      <c r="F26" s="67">
        <f>SUM(F17:F24)</f>
        <v>0</v>
      </c>
      <c r="G26" s="81">
        <f>SUM(G17:G24)</f>
        <v>0</v>
      </c>
      <c r="H26" s="61">
        <f>SUM(H17:H24)</f>
        <v>0</v>
      </c>
    </row>
    <row r="27" spans="2:10" ht="15.75" thickBot="1" x14ac:dyDescent="0.3">
      <c r="C27" s="3"/>
      <c r="D27" s="3"/>
      <c r="E27" s="3"/>
    </row>
    <row r="28" spans="2:10" s="50" customFormat="1" ht="36" customHeight="1" thickBot="1" x14ac:dyDescent="0.3">
      <c r="B28" s="60" t="s">
        <v>37</v>
      </c>
      <c r="C28" s="105"/>
      <c r="D28" s="106"/>
      <c r="E28" s="106"/>
      <c r="F28" s="106"/>
      <c r="G28" s="106"/>
      <c r="H28" s="106"/>
    </row>
    <row r="29" spans="2:10" ht="15.75" thickBot="1" x14ac:dyDescent="0.3">
      <c r="C29" s="3"/>
      <c r="D29" s="3"/>
      <c r="E29" s="3"/>
    </row>
    <row r="30" spans="2:10" ht="25.5" customHeight="1" x14ac:dyDescent="0.2">
      <c r="B30" s="97" t="s">
        <v>8</v>
      </c>
      <c r="C30" s="97" t="s">
        <v>33</v>
      </c>
      <c r="D30" s="97" t="s">
        <v>0</v>
      </c>
      <c r="E30" s="109" t="s">
        <v>34</v>
      </c>
      <c r="F30" s="110"/>
      <c r="G30" s="97" t="s">
        <v>3</v>
      </c>
      <c r="H30" s="97" t="s">
        <v>1</v>
      </c>
      <c r="I30" s="97" t="s">
        <v>2</v>
      </c>
      <c r="J30" s="97" t="s">
        <v>10</v>
      </c>
    </row>
    <row r="31" spans="2:10" ht="51" customHeight="1" x14ac:dyDescent="0.2">
      <c r="B31" s="98"/>
      <c r="C31" s="107"/>
      <c r="D31" s="98"/>
      <c r="E31" s="111"/>
      <c r="F31" s="112"/>
      <c r="G31" s="98"/>
      <c r="H31" s="98"/>
      <c r="I31" s="98"/>
      <c r="J31" s="98"/>
    </row>
    <row r="32" spans="2:10" x14ac:dyDescent="0.2">
      <c r="B32" s="98"/>
      <c r="C32" s="107"/>
      <c r="D32" s="98"/>
      <c r="E32" s="111"/>
      <c r="F32" s="112"/>
      <c r="G32" s="98"/>
      <c r="H32" s="98"/>
      <c r="I32" s="98"/>
      <c r="J32" s="98"/>
    </row>
    <row r="33" spans="2:10" ht="15" thickBot="1" x14ac:dyDescent="0.25">
      <c r="B33" s="99"/>
      <c r="C33" s="108"/>
      <c r="D33" s="99"/>
      <c r="E33" s="113"/>
      <c r="F33" s="114"/>
      <c r="G33" s="99"/>
      <c r="H33" s="99"/>
      <c r="I33" s="99"/>
      <c r="J33" s="99"/>
    </row>
    <row r="34" spans="2:10" ht="7.5" hidden="1" customHeight="1" thickBot="1" x14ac:dyDescent="0.25">
      <c r="B34" s="1"/>
      <c r="C34" s="1"/>
      <c r="D34" s="12"/>
      <c r="E34" s="100"/>
      <c r="F34" s="101"/>
      <c r="G34" s="13"/>
      <c r="H34" s="2"/>
      <c r="I34" s="2"/>
      <c r="J34" s="2"/>
    </row>
    <row r="35" spans="2:10" x14ac:dyDescent="0.2">
      <c r="B35" s="72"/>
      <c r="C35" s="54"/>
      <c r="D35" s="70">
        <v>0</v>
      </c>
      <c r="E35" s="102"/>
      <c r="F35" s="102"/>
      <c r="G35" s="73"/>
      <c r="H35" s="22">
        <f t="shared" ref="H35" si="7">SUM(D35*G35)</f>
        <v>0</v>
      </c>
      <c r="I35" s="22">
        <f t="shared" ref="I35" si="8">SUM(H35/100*20)</f>
        <v>0</v>
      </c>
      <c r="J35" s="23">
        <f>SUM(H35:I35)</f>
        <v>0</v>
      </c>
    </row>
    <row r="36" spans="2:10" x14ac:dyDescent="0.2">
      <c r="B36" s="74"/>
      <c r="C36" s="55"/>
      <c r="D36" s="71">
        <v>0</v>
      </c>
      <c r="E36" s="92"/>
      <c r="F36" s="92"/>
      <c r="G36" s="75"/>
      <c r="H36" s="24">
        <f t="shared" ref="H36:H51" si="9">SUM(D36*G36)</f>
        <v>0</v>
      </c>
      <c r="I36" s="24">
        <f t="shared" ref="I36:I51" si="10">SUM(H36/100*20)</f>
        <v>0</v>
      </c>
      <c r="J36" s="25">
        <f t="shared" ref="J36:J51" si="11">SUM(H36:I36)</f>
        <v>0</v>
      </c>
    </row>
    <row r="37" spans="2:10" x14ac:dyDescent="0.2">
      <c r="B37" s="74"/>
      <c r="C37" s="55"/>
      <c r="D37" s="71">
        <v>0</v>
      </c>
      <c r="E37" s="92"/>
      <c r="F37" s="92"/>
      <c r="G37" s="75"/>
      <c r="H37" s="24">
        <f t="shared" si="9"/>
        <v>0</v>
      </c>
      <c r="I37" s="24">
        <f t="shared" si="10"/>
        <v>0</v>
      </c>
      <c r="J37" s="25">
        <f t="shared" si="11"/>
        <v>0</v>
      </c>
    </row>
    <row r="38" spans="2:10" x14ac:dyDescent="0.2">
      <c r="B38" s="74"/>
      <c r="C38" s="55"/>
      <c r="D38" s="71">
        <v>0</v>
      </c>
      <c r="E38" s="92"/>
      <c r="F38" s="92"/>
      <c r="G38" s="75"/>
      <c r="H38" s="24">
        <f t="shared" si="9"/>
        <v>0</v>
      </c>
      <c r="I38" s="24">
        <f t="shared" si="10"/>
        <v>0</v>
      </c>
      <c r="J38" s="25">
        <f t="shared" si="11"/>
        <v>0</v>
      </c>
    </row>
    <row r="39" spans="2:10" x14ac:dyDescent="0.2">
      <c r="B39" s="74"/>
      <c r="C39" s="55"/>
      <c r="D39" s="71">
        <v>0</v>
      </c>
      <c r="E39" s="92"/>
      <c r="F39" s="92"/>
      <c r="G39" s="75"/>
      <c r="H39" s="24">
        <f t="shared" si="9"/>
        <v>0</v>
      </c>
      <c r="I39" s="24">
        <f t="shared" si="10"/>
        <v>0</v>
      </c>
      <c r="J39" s="25">
        <f t="shared" si="11"/>
        <v>0</v>
      </c>
    </row>
    <row r="40" spans="2:10" x14ac:dyDescent="0.2">
      <c r="B40" s="74"/>
      <c r="C40" s="55"/>
      <c r="D40" s="71">
        <v>0</v>
      </c>
      <c r="E40" s="92"/>
      <c r="F40" s="92"/>
      <c r="G40" s="75"/>
      <c r="H40" s="24">
        <f t="shared" si="9"/>
        <v>0</v>
      </c>
      <c r="I40" s="24">
        <f t="shared" si="10"/>
        <v>0</v>
      </c>
      <c r="J40" s="25">
        <f t="shared" si="11"/>
        <v>0</v>
      </c>
    </row>
    <row r="41" spans="2:10" x14ac:dyDescent="0.2">
      <c r="B41" s="74"/>
      <c r="C41" s="55"/>
      <c r="D41" s="71">
        <v>0</v>
      </c>
      <c r="E41" s="92"/>
      <c r="F41" s="92"/>
      <c r="G41" s="75"/>
      <c r="H41" s="24">
        <f t="shared" si="9"/>
        <v>0</v>
      </c>
      <c r="I41" s="24">
        <f t="shared" si="10"/>
        <v>0</v>
      </c>
      <c r="J41" s="25">
        <f t="shared" si="11"/>
        <v>0</v>
      </c>
    </row>
    <row r="42" spans="2:10" x14ac:dyDescent="0.2">
      <c r="B42" s="74"/>
      <c r="C42" s="55"/>
      <c r="D42" s="71">
        <v>0</v>
      </c>
      <c r="E42" s="92"/>
      <c r="F42" s="92"/>
      <c r="G42" s="75"/>
      <c r="H42" s="24">
        <f t="shared" si="9"/>
        <v>0</v>
      </c>
      <c r="I42" s="24">
        <f t="shared" si="10"/>
        <v>0</v>
      </c>
      <c r="J42" s="25">
        <f t="shared" si="11"/>
        <v>0</v>
      </c>
    </row>
    <row r="43" spans="2:10" x14ac:dyDescent="0.2">
      <c r="B43" s="74"/>
      <c r="C43" s="55"/>
      <c r="D43" s="71">
        <v>0</v>
      </c>
      <c r="E43" s="92"/>
      <c r="F43" s="92"/>
      <c r="G43" s="75"/>
      <c r="H43" s="24">
        <f t="shared" si="9"/>
        <v>0</v>
      </c>
      <c r="I43" s="24">
        <f t="shared" si="10"/>
        <v>0</v>
      </c>
      <c r="J43" s="25">
        <f t="shared" si="11"/>
        <v>0</v>
      </c>
    </row>
    <row r="44" spans="2:10" x14ac:dyDescent="0.2">
      <c r="B44" s="74"/>
      <c r="C44" s="55"/>
      <c r="D44" s="71">
        <v>0</v>
      </c>
      <c r="E44" s="92"/>
      <c r="F44" s="92"/>
      <c r="G44" s="75"/>
      <c r="H44" s="24">
        <f t="shared" si="9"/>
        <v>0</v>
      </c>
      <c r="I44" s="24">
        <f t="shared" si="10"/>
        <v>0</v>
      </c>
      <c r="J44" s="25">
        <f t="shared" si="11"/>
        <v>0</v>
      </c>
    </row>
    <row r="45" spans="2:10" x14ac:dyDescent="0.2">
      <c r="B45" s="74"/>
      <c r="C45" s="55"/>
      <c r="D45" s="71">
        <v>0</v>
      </c>
      <c r="E45" s="92"/>
      <c r="F45" s="92"/>
      <c r="G45" s="75"/>
      <c r="H45" s="24">
        <f t="shared" si="9"/>
        <v>0</v>
      </c>
      <c r="I45" s="24">
        <f t="shared" si="10"/>
        <v>0</v>
      </c>
      <c r="J45" s="25">
        <f t="shared" si="11"/>
        <v>0</v>
      </c>
    </row>
    <row r="46" spans="2:10" x14ac:dyDescent="0.2">
      <c r="B46" s="74"/>
      <c r="C46" s="55"/>
      <c r="D46" s="71">
        <v>0</v>
      </c>
      <c r="E46" s="92"/>
      <c r="F46" s="92"/>
      <c r="G46" s="75"/>
      <c r="H46" s="24">
        <f t="shared" si="9"/>
        <v>0</v>
      </c>
      <c r="I46" s="24">
        <f t="shared" si="10"/>
        <v>0</v>
      </c>
      <c r="J46" s="25">
        <f t="shared" si="11"/>
        <v>0</v>
      </c>
    </row>
    <row r="47" spans="2:10" x14ac:dyDescent="0.2">
      <c r="B47" s="74"/>
      <c r="C47" s="55"/>
      <c r="D47" s="71">
        <v>0</v>
      </c>
      <c r="E47" s="92"/>
      <c r="F47" s="92"/>
      <c r="G47" s="75"/>
      <c r="H47" s="24">
        <f t="shared" si="9"/>
        <v>0</v>
      </c>
      <c r="I47" s="24">
        <f t="shared" si="10"/>
        <v>0</v>
      </c>
      <c r="J47" s="25">
        <f t="shared" si="11"/>
        <v>0</v>
      </c>
    </row>
    <row r="48" spans="2:10" x14ac:dyDescent="0.2">
      <c r="B48" s="74"/>
      <c r="C48" s="55"/>
      <c r="D48" s="71">
        <v>0</v>
      </c>
      <c r="E48" s="92"/>
      <c r="F48" s="92"/>
      <c r="G48" s="75"/>
      <c r="H48" s="24">
        <f t="shared" si="9"/>
        <v>0</v>
      </c>
      <c r="I48" s="24">
        <f t="shared" si="10"/>
        <v>0</v>
      </c>
      <c r="J48" s="25">
        <f t="shared" si="11"/>
        <v>0</v>
      </c>
    </row>
    <row r="49" spans="2:10" x14ac:dyDescent="0.2">
      <c r="B49" s="74"/>
      <c r="C49" s="55"/>
      <c r="D49" s="71">
        <v>0</v>
      </c>
      <c r="E49" s="92"/>
      <c r="F49" s="92"/>
      <c r="G49" s="75"/>
      <c r="H49" s="24">
        <f t="shared" si="9"/>
        <v>0</v>
      </c>
      <c r="I49" s="24">
        <f t="shared" si="10"/>
        <v>0</v>
      </c>
      <c r="J49" s="25">
        <f t="shared" si="11"/>
        <v>0</v>
      </c>
    </row>
    <row r="50" spans="2:10" x14ac:dyDescent="0.2">
      <c r="B50" s="74"/>
      <c r="C50" s="55"/>
      <c r="D50" s="71">
        <v>0</v>
      </c>
      <c r="E50" s="92"/>
      <c r="F50" s="92"/>
      <c r="G50" s="75"/>
      <c r="H50" s="24">
        <f t="shared" si="9"/>
        <v>0</v>
      </c>
      <c r="I50" s="24">
        <f t="shared" si="10"/>
        <v>0</v>
      </c>
      <c r="J50" s="25">
        <f t="shared" si="11"/>
        <v>0</v>
      </c>
    </row>
    <row r="51" spans="2:10" ht="15" thickBot="1" x14ac:dyDescent="0.25">
      <c r="B51" s="76"/>
      <c r="C51" s="56"/>
      <c r="D51" s="77">
        <v>0</v>
      </c>
      <c r="E51" s="93"/>
      <c r="F51" s="94"/>
      <c r="G51" s="78"/>
      <c r="H51" s="39">
        <f t="shared" si="9"/>
        <v>0</v>
      </c>
      <c r="I51" s="39">
        <f t="shared" si="10"/>
        <v>0</v>
      </c>
      <c r="J51" s="40">
        <f t="shared" si="11"/>
        <v>0</v>
      </c>
    </row>
    <row r="52" spans="2:10" s="41" customFormat="1" ht="25.5" customHeight="1" thickBot="1" x14ac:dyDescent="0.25">
      <c r="B52" s="95" t="s">
        <v>43</v>
      </c>
      <c r="C52" s="96"/>
      <c r="D52" s="57"/>
      <c r="E52" s="57"/>
      <c r="F52" s="57"/>
      <c r="G52" s="57"/>
      <c r="H52" s="65">
        <f>SUM(H35:H51)</f>
        <v>0</v>
      </c>
      <c r="I52" s="66">
        <f>SUM(I35:I51)</f>
        <v>0</v>
      </c>
      <c r="J52" s="58">
        <f>SUM(J35:J51)</f>
        <v>0</v>
      </c>
    </row>
    <row r="53" spans="2:10" s="46" customFormat="1" ht="15.75" x14ac:dyDescent="0.25">
      <c r="B53" s="47"/>
      <c r="C53" s="79" t="s">
        <v>40</v>
      </c>
      <c r="D53" s="80"/>
      <c r="E53" s="80"/>
      <c r="F53" s="80"/>
      <c r="G53" s="80"/>
      <c r="H53" s="48"/>
      <c r="I53" s="48"/>
      <c r="J53" s="49"/>
    </row>
    <row r="54" spans="2:10" ht="15" x14ac:dyDescent="0.25">
      <c r="C54" s="80" t="s">
        <v>41</v>
      </c>
    </row>
    <row r="55" spans="2:10" ht="15" x14ac:dyDescent="0.25">
      <c r="C55" s="80" t="s">
        <v>42</v>
      </c>
    </row>
    <row r="56" spans="2:10" ht="15" x14ac:dyDescent="0.25">
      <c r="B56" s="42"/>
    </row>
    <row r="58" spans="2:10" x14ac:dyDescent="0.2">
      <c r="C58" s="43"/>
    </row>
    <row r="59" spans="2:10" x14ac:dyDescent="0.2">
      <c r="C59" s="44"/>
    </row>
    <row r="60" spans="2:10" x14ac:dyDescent="0.2">
      <c r="C60" s="45"/>
    </row>
    <row r="61" spans="2:10" x14ac:dyDescent="0.2">
      <c r="C61" s="45"/>
    </row>
  </sheetData>
  <sheetProtection algorithmName="SHA-512" hashValue="J7QItscHRbI5tRZVmbPgQ5hfjj/9EWgEOKjM5GygHZiDezmorI+XE7t4KThm4hOfqObhNyoKghhdZFoFodESsg==" saltValue="Dku2I4VQaNIQpz7Vnp5S8w==" spinCount="100000" sheet="1" objects="1" scenarios="1" selectLockedCells="1"/>
  <dataConsolidate/>
  <mergeCells count="37">
    <mergeCell ref="E44:F44"/>
    <mergeCell ref="E45:F45"/>
    <mergeCell ref="E47:F47"/>
    <mergeCell ref="B52:C52"/>
    <mergeCell ref="B26:C26"/>
    <mergeCell ref="E51:F51"/>
    <mergeCell ref="E50:F50"/>
    <mergeCell ref="E43:F43"/>
    <mergeCell ref="E46:F46"/>
    <mergeCell ref="E48:F48"/>
    <mergeCell ref="E49:F49"/>
    <mergeCell ref="E42:F42"/>
    <mergeCell ref="E37:F37"/>
    <mergeCell ref="E38:F38"/>
    <mergeCell ref="E39:F39"/>
    <mergeCell ref="E40:F40"/>
    <mergeCell ref="D30:D33"/>
    <mergeCell ref="B30:B33"/>
    <mergeCell ref="C30:C33"/>
    <mergeCell ref="C28:H28"/>
    <mergeCell ref="H30:H33"/>
    <mergeCell ref="D1:F1"/>
    <mergeCell ref="C13:G13"/>
    <mergeCell ref="J30:J33"/>
    <mergeCell ref="E41:F41"/>
    <mergeCell ref="F5:H6"/>
    <mergeCell ref="F7:H9"/>
    <mergeCell ref="I30:I33"/>
    <mergeCell ref="E30:F33"/>
    <mergeCell ref="E34:F34"/>
    <mergeCell ref="E35:F35"/>
    <mergeCell ref="E36:F36"/>
    <mergeCell ref="G30:G33"/>
    <mergeCell ref="C7:D7"/>
    <mergeCell ref="C5:D5"/>
    <mergeCell ref="C6:D6"/>
    <mergeCell ref="B9:D9"/>
  </mergeCells>
  <dataValidations count="1">
    <dataValidation showDropDown="1" showInputMessage="1" showErrorMessage="1" sqref="E35:F51"/>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6080ED0F-5FA7-4D7C-B304-0E2EE2FD3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purl.org/dc/dcmitype/"/>
    <ds:schemaRef ds:uri="http://purl.org/dc/terms/"/>
    <ds:schemaRef ds:uri="http://www.w3.org/XML/1998/namespace"/>
    <ds:schemaRef ds:uri="http://schemas.microsoft.com/office/2006/documentManagement/types"/>
    <ds:schemaRef ds:uri="http://schemas.microsoft.com/sharepoint/v3"/>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LOT 6</vt:lpstr>
      <vt:lpstr>LOT 5</vt:lpstr>
      <vt:lpstr>LOT 4</vt:lpstr>
      <vt:lpstr>LOT 3</vt:lpstr>
      <vt:lpstr>LOT 2</vt:lpstr>
      <vt:lpstr>LOT 1</vt:lpstr>
      <vt:lpstr>Sheet2</vt:lpstr>
      <vt:lpstr>Job</vt:lpstr>
      <vt:lpstr>jobt</vt:lpstr>
      <vt:lpstr>jobtitle</vt:lpstr>
      <vt:lpstr>jobtitle1</vt:lpstr>
      <vt:lpstr>jobtitle2</vt:lpstr>
      <vt:lpstr>Objective</vt:lpstr>
      <vt:lpstr>'LOT 1'!Print_Area</vt:lpstr>
      <vt:lpstr>'LOT 2'!Print_Area</vt:lpstr>
      <vt:lpstr>'LOT 3'!Print_Area</vt:lpstr>
      <vt:lpstr>'LOT 4'!Print_Area</vt:lpstr>
      <vt:lpstr>'LOT 5'!Print_Area</vt:lpstr>
      <vt:lpstr>'LOT 6'!Print_Area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2018-04-13T15:29:39Z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