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5" windowWidth="17520" windowHeight="11760" firstSheet="1" activeTab="1"/>
  </bookViews>
  <sheets>
    <sheet name="Sheet1" sheetId="2" state="hidden" r:id="rId1"/>
    <sheet name="Years 1, 2 &amp; 3" sheetId="1" r:id="rId2"/>
    <sheet name="Extension of 1.5 Years" sheetId="5" r:id="rId3"/>
    <sheet name="Total" sheetId="8" r:id="rId4"/>
  </sheets>
  <definedNames>
    <definedName name="Job" localSheetId="2">#REF!</definedName>
    <definedName name="Job" localSheetId="3">#REF!</definedName>
    <definedName name="Job">#REF!</definedName>
    <definedName name="jobt" localSheetId="2">#REF!</definedName>
    <definedName name="jobt" localSheetId="3">#REF!</definedName>
    <definedName name="jobt">#REF!</definedName>
    <definedName name="jobtitle" localSheetId="2">#REF!</definedName>
    <definedName name="jobtitle" localSheetId="3">#REF!</definedName>
    <definedName name="jobtitle">#REF!</definedName>
    <definedName name="jobtitle1" localSheetId="2">#REF!</definedName>
    <definedName name="jobtitle1" localSheetId="3">#REF!</definedName>
    <definedName name="jobtitle1">#REF!</definedName>
    <definedName name="jobtitle2" localSheetId="2">#REF!</definedName>
    <definedName name="jobtitle2" localSheetId="3">#REF!</definedName>
    <definedName name="jobtitle2">#REF!</definedName>
    <definedName name="Objective" localSheetId="2">#REF!</definedName>
    <definedName name="Objective" localSheetId="3">#REF!</definedName>
    <definedName name="Objective">#REF!</definedName>
    <definedName name="_xlnm.Print_Area" localSheetId="2">'Extension of 1.5 Years'!$A$1:$I$60</definedName>
    <definedName name="_xlnm.Print_Area" localSheetId="3">Total!$A$1:$I$26</definedName>
    <definedName name="_xlnm.Print_Area" localSheetId="1">'Years 1, 2 &amp; 3'!$A$1:$I$60</definedName>
  </definedNames>
  <calcPr calcId="145621"/>
</workbook>
</file>

<file path=xl/calcChain.xml><?xml version="1.0" encoding="utf-8"?>
<calcChain xmlns="http://schemas.openxmlformats.org/spreadsheetml/2006/main">
  <c r="E22" i="5" l="1"/>
  <c r="E19" i="5"/>
  <c r="C19" i="5"/>
  <c r="E19" i="1"/>
  <c r="C19" i="1"/>
  <c r="E18" i="5"/>
  <c r="C18" i="5"/>
  <c r="E18" i="1"/>
  <c r="C18" i="1"/>
  <c r="E17" i="5"/>
  <c r="C17" i="5"/>
  <c r="E17" i="1"/>
  <c r="C17" i="1"/>
  <c r="E16" i="5"/>
  <c r="C16" i="5"/>
  <c r="E16" i="1"/>
  <c r="C16" i="1"/>
  <c r="E15" i="5"/>
  <c r="C15" i="5"/>
  <c r="E15" i="1"/>
  <c r="C15" i="1"/>
  <c r="E22" i="1" l="1"/>
  <c r="F47" i="5" l="1"/>
  <c r="F46" i="5"/>
  <c r="F45" i="5"/>
  <c r="F44" i="5"/>
  <c r="F43" i="5"/>
  <c r="F42" i="5"/>
  <c r="F41" i="5"/>
  <c r="F40" i="5"/>
  <c r="F39" i="5"/>
  <c r="F38" i="5"/>
  <c r="F37" i="5"/>
  <c r="F36" i="5"/>
  <c r="F35" i="5"/>
  <c r="F34" i="5"/>
  <c r="F33" i="5"/>
  <c r="F32" i="5"/>
  <c r="F31" i="5"/>
  <c r="E21" i="5"/>
  <c r="D15" i="8" l="1"/>
  <c r="F48" i="5"/>
  <c r="F32" i="1" l="1"/>
  <c r="F33" i="1"/>
  <c r="F34" i="1"/>
  <c r="F35" i="1"/>
  <c r="F36" i="1"/>
  <c r="F37" i="1"/>
  <c r="F38" i="1"/>
  <c r="F39" i="1"/>
  <c r="F40" i="1"/>
  <c r="F41" i="1"/>
  <c r="F42" i="1"/>
  <c r="F43" i="1"/>
  <c r="F44" i="1"/>
  <c r="F45" i="1"/>
  <c r="F46" i="1"/>
  <c r="F47" i="1"/>
  <c r="F31" i="1"/>
  <c r="C15" i="8" l="1"/>
  <c r="F48" i="1"/>
  <c r="D21" i="1"/>
  <c r="E15" i="8" l="1"/>
</calcChain>
</file>

<file path=xl/sharedStrings.xml><?xml version="1.0" encoding="utf-8"?>
<sst xmlns="http://schemas.openxmlformats.org/spreadsheetml/2006/main" count="132" uniqueCount="41">
  <si>
    <t>Objective</t>
  </si>
  <si>
    <t xml:space="preserve">6. </t>
  </si>
  <si>
    <t>Section 1</t>
  </si>
  <si>
    <t>SOURCING REFERENCE:</t>
  </si>
  <si>
    <t>SOURCING DOCUMENT TITLE:</t>
  </si>
  <si>
    <t>BIDDER NAME</t>
  </si>
  <si>
    <t>All prices are exclusive of VAT</t>
  </si>
  <si>
    <t>All prices are firm and fixed and include person fees, travel and subsistence costs, overheads and cost of any materials produced.</t>
  </si>
  <si>
    <t>AW5.2 Price Schedule for Professional Services</t>
  </si>
  <si>
    <t xml:space="preserve">TOTAL FIXED PRICE </t>
  </si>
  <si>
    <t>Comments</t>
  </si>
  <si>
    <t xml:space="preserve"> Total Cost
(Exc VAT)
</t>
  </si>
  <si>
    <t xml:space="preserve">Contract day rates
excluding VAT
(£/Day)
</t>
  </si>
  <si>
    <t>n/a</t>
  </si>
  <si>
    <t>Please Select</t>
  </si>
  <si>
    <t>Objective Area
(Please select from the dropdown options)</t>
  </si>
  <si>
    <t>(insert supplier name)</t>
  </si>
  <si>
    <t>Section 2</t>
  </si>
  <si>
    <t>Grand Total</t>
  </si>
  <si>
    <t>Other Costs (please provide information in comments)</t>
  </si>
  <si>
    <t>Total non day rate Cost (Exc VAT)</t>
  </si>
  <si>
    <t xml:space="preserve">Total Contract Day Rate Cost (Exc VAT) </t>
  </si>
  <si>
    <t>UK SBS PR17019</t>
  </si>
  <si>
    <t>UK SBS PR17019 Monitoring and Evaluation Specialist Support for the International Partnership Programme</t>
  </si>
  <si>
    <t>Years 1, 2 &amp; 3 (Fixed Cost ex VAT)</t>
  </si>
  <si>
    <t>Potential Extension (1.5 Years) (Fixed Cost ex VAT)</t>
  </si>
  <si>
    <t>Pricing</t>
  </si>
  <si>
    <t>Please complete the shaded yellow sections only - Tab 2 of 2</t>
  </si>
  <si>
    <t>Please complete the shaded yellow sections only - Tab 1 of 2</t>
  </si>
  <si>
    <t>1. ODA Compliance and Bid Support</t>
  </si>
  <si>
    <t>2. Evaluation Reporting</t>
  </si>
  <si>
    <t>3. Grant recipient M&amp;E Quality Assurance &amp; Alignment</t>
  </si>
  <si>
    <t>4. Replication through Knowledge Sharing</t>
  </si>
  <si>
    <t>5. Overall IPP strategy</t>
  </si>
  <si>
    <r>
      <rPr>
        <b/>
        <sz val="10"/>
        <color theme="0"/>
        <rFont val="Arial"/>
        <family val="2"/>
      </rPr>
      <t xml:space="preserve">Job Role  </t>
    </r>
    <r>
      <rPr>
        <b/>
        <sz val="10"/>
        <color theme="1"/>
        <rFont val="Arial"/>
        <family val="2"/>
      </rPr>
      <t xml:space="preserve">                                              </t>
    </r>
  </si>
  <si>
    <r>
      <rPr>
        <b/>
        <sz val="10"/>
        <color theme="0"/>
        <rFont val="Arial"/>
        <family val="2"/>
      </rPr>
      <t xml:space="preserve">Job Role   </t>
    </r>
    <r>
      <rPr>
        <b/>
        <sz val="10"/>
        <color theme="1"/>
        <rFont val="Arial"/>
        <family val="2"/>
      </rPr>
      <t xml:space="preserve">                                              </t>
    </r>
  </si>
  <si>
    <t>Number of Days - For Potential Contract Extension of 1.5 Years</t>
  </si>
  <si>
    <t>Number of Days - For Initial 3 Year Contract Duration</t>
  </si>
  <si>
    <t>Number of Days -  For Initial 3 Year Contract Duration</t>
  </si>
  <si>
    <t xml:space="preserve">Guidance
1. Please note there are 2 spreadsheet tabs for you to complete, one for each period of the potential full duration of the contract.
2. Cell E22 on the first tab shall be used for evaluation purposes.
3. Section 2 shall directly feed into section 1 using formulas to ensure that the amount of days and values correlate.
4. Any generic prices stated in the comments sections will be deemed waived.
5. Fees are to be inclusive of Travel and Subsistence.
</t>
  </si>
  <si>
    <t>Guidance
1. Please note there are 2 spreadsheet tabs for you to complete, one for each period of the potential full duration of the contract.
2. Cell E22 on the first tab shall be used for evaluation purposes.
3. Section 2 shall directly feed into section 1 using formulas to ensure that the amount of days and values correlate.
4. Any generic prices stated in the comments sections will be deemed waived.
5. Fees are to be inclusive of Travel and Subsistence.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</si>
</sst>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1"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rgb="FFFF0000"/>
      <name val="Arial"/>
      <family val="2"/>
    </font>
    <font>
      <b/>
      <u/>
      <sz val="11"/>
      <color theme="0"/>
      <name val="Arial"/>
      <family val="2"/>
    </font>
  </fonts>
  <fills count="1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C000"/>
        <bgColor indexed="64"/>
      </patternFill>
    </fill>
    <fill>
      <patternFill patternType="solid">
        <fgColor theme="0" tint="-0.14999847407452621"/>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111">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1" fillId="2" borderId="2" xfId="0" applyFont="1" applyFill="1" applyBorder="1" applyAlignment="1">
      <alignment horizontal="center" vertical="center" wrapText="1"/>
    </xf>
    <xf numFmtId="49" fontId="6" fillId="3" borderId="12" xfId="0" applyNumberFormat="1" applyFont="1" applyFill="1" applyBorder="1" applyAlignment="1">
      <alignment horizontal="left"/>
    </xf>
    <xf numFmtId="2" fontId="5" fillId="4" borderId="13" xfId="0" applyNumberFormat="1" applyFont="1" applyFill="1" applyBorder="1" applyAlignment="1">
      <alignment horizontal="center"/>
    </xf>
    <xf numFmtId="44" fontId="5" fillId="3" borderId="14" xfId="1" applyFont="1" applyFill="1" applyBorder="1"/>
    <xf numFmtId="0" fontId="5" fillId="0" borderId="0" xfId="0" applyFont="1"/>
    <xf numFmtId="44" fontId="5" fillId="3" borderId="7" xfId="1" applyFont="1" applyFill="1" applyBorder="1" applyAlignment="1">
      <alignment vertical="center"/>
    </xf>
    <xf numFmtId="0" fontId="9" fillId="0" borderId="0" xfId="2" applyFont="1" applyAlignment="1">
      <alignment vertical="center"/>
    </xf>
    <xf numFmtId="0" fontId="10" fillId="0" borderId="0" xfId="0" applyFont="1"/>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5" fillId="9" borderId="5" xfId="0" applyFont="1" applyFill="1" applyBorder="1" applyAlignment="1">
      <alignment horizontal="center" vertical="center" wrapText="1"/>
    </xf>
    <xf numFmtId="0" fontId="14" fillId="9" borderId="1" xfId="0" applyFont="1" applyFill="1" applyBorder="1"/>
    <xf numFmtId="0" fontId="15" fillId="9" borderId="1" xfId="0" applyFont="1" applyFill="1" applyBorder="1" applyAlignment="1">
      <alignment horizontal="center"/>
    </xf>
    <xf numFmtId="0" fontId="17" fillId="0" borderId="0" xfId="0" applyFont="1"/>
    <xf numFmtId="0" fontId="6" fillId="0" borderId="0" xfId="0" applyFont="1" applyBorder="1"/>
    <xf numFmtId="0" fontId="0"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8" fillId="9" borderId="5" xfId="0" applyFont="1" applyFill="1" applyBorder="1" applyAlignment="1">
      <alignment horizontal="center" vertical="center"/>
    </xf>
    <xf numFmtId="0" fontId="5" fillId="8" borderId="0" xfId="0" applyFont="1" applyFill="1"/>
    <xf numFmtId="0" fontId="7" fillId="8" borderId="0" xfId="0" applyFont="1" applyFill="1" applyBorder="1" applyAlignment="1">
      <alignment horizontal="center" vertical="center"/>
    </xf>
    <xf numFmtId="0" fontId="17" fillId="0" borderId="0" xfId="0" applyFont="1" applyAlignment="1">
      <alignment vertical="center"/>
    </xf>
    <xf numFmtId="44" fontId="18" fillId="9" borderId="0" xfId="1" applyFont="1" applyFill="1" applyBorder="1" applyAlignment="1">
      <alignment horizontal="center" vertical="center"/>
    </xf>
    <xf numFmtId="0" fontId="18" fillId="9" borderId="10"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49" fontId="6" fillId="3" borderId="6" xfId="0" applyNumberFormat="1" applyFont="1" applyFill="1" applyBorder="1" applyAlignment="1">
      <alignment horizontal="left" vertical="top" wrapText="1"/>
    </xf>
    <xf numFmtId="0" fontId="18" fillId="9" borderId="10"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5" fillId="11" borderId="5" xfId="0" applyFont="1" applyFill="1" applyBorder="1" applyAlignment="1">
      <alignment vertical="center" wrapText="1"/>
    </xf>
    <xf numFmtId="0" fontId="15" fillId="11" borderId="4" xfId="0" applyFont="1" applyFill="1" applyBorder="1" applyAlignment="1">
      <alignment vertical="center" wrapText="1"/>
    </xf>
    <xf numFmtId="0" fontId="5" fillId="10" borderId="8" xfId="0" applyFont="1" applyFill="1" applyBorder="1" applyAlignment="1" applyProtection="1">
      <alignment horizontal="center" vertical="center"/>
      <protection locked="0" hidden="1"/>
    </xf>
    <xf numFmtId="0" fontId="5" fillId="10" borderId="6" xfId="0" applyFont="1" applyFill="1" applyBorder="1" applyAlignment="1" applyProtection="1">
      <alignment horizontal="center" vertical="center"/>
      <protection locked="0" hidden="1"/>
    </xf>
    <xf numFmtId="49" fontId="5" fillId="10" borderId="6" xfId="0" applyNumberFormat="1" applyFont="1" applyFill="1" applyBorder="1" applyAlignment="1" applyProtection="1">
      <alignment horizontal="center" vertical="center"/>
      <protection locked="0" hidden="1"/>
    </xf>
    <xf numFmtId="44" fontId="5" fillId="10" borderId="6" xfId="1" applyFont="1" applyFill="1" applyBorder="1" applyAlignment="1" applyProtection="1">
      <alignment vertical="center"/>
      <protection locked="0" hidden="1"/>
    </xf>
    <xf numFmtId="0" fontId="5" fillId="10" borderId="15" xfId="0" applyFont="1" applyFill="1" applyBorder="1" applyAlignment="1" applyProtection="1">
      <alignment horizontal="center" vertical="center"/>
      <protection locked="0" hidden="1"/>
    </xf>
    <xf numFmtId="49" fontId="5" fillId="10" borderId="15" xfId="0" applyNumberFormat="1" applyFont="1" applyFill="1" applyBorder="1" applyAlignment="1" applyProtection="1">
      <alignment horizontal="center" vertical="center"/>
      <protection locked="0" hidden="1"/>
    </xf>
    <xf numFmtId="44" fontId="5" fillId="10" borderId="15" xfId="1" applyFont="1" applyFill="1" applyBorder="1" applyAlignment="1" applyProtection="1">
      <alignment vertical="center"/>
      <protection locked="0" hidden="1"/>
    </xf>
    <xf numFmtId="44" fontId="5" fillId="3" borderId="6" xfId="1" applyFont="1" applyFill="1" applyBorder="1" applyAlignment="1">
      <alignment horizontal="center" vertical="center"/>
    </xf>
    <xf numFmtId="1" fontId="5" fillId="3" borderId="6" xfId="0" applyNumberFormat="1" applyFont="1" applyFill="1" applyBorder="1" applyAlignment="1" applyProtection="1">
      <alignment horizontal="center"/>
    </xf>
    <xf numFmtId="44" fontId="18" fillId="9" borderId="10" xfId="0" applyNumberFormat="1" applyFont="1" applyFill="1" applyBorder="1" applyAlignment="1">
      <alignment horizontal="center" vertical="center" wrapText="1"/>
    </xf>
    <xf numFmtId="49" fontId="5" fillId="0" borderId="0" xfId="0" applyNumberFormat="1" applyFont="1" applyFill="1" applyBorder="1"/>
    <xf numFmtId="49" fontId="5" fillId="0" borderId="0" xfId="0" applyNumberFormat="1" applyFont="1" applyFill="1" applyBorder="1" applyAlignment="1">
      <alignment horizontal="left"/>
    </xf>
    <xf numFmtId="49" fontId="6" fillId="3" borderId="6" xfId="0" applyNumberFormat="1" applyFont="1" applyFill="1" applyBorder="1" applyAlignment="1">
      <alignment wrapText="1"/>
    </xf>
    <xf numFmtId="0" fontId="18" fillId="9" borderId="10" xfId="0" applyFont="1" applyFill="1" applyBorder="1" applyAlignment="1">
      <alignment horizontal="left"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5" fillId="0" borderId="0" xfId="0" applyFont="1" applyProtection="1"/>
    <xf numFmtId="0" fontId="20" fillId="9" borderId="5" xfId="0" applyFont="1" applyFill="1" applyBorder="1" applyAlignment="1" applyProtection="1">
      <alignment horizontal="center" vertical="center" wrapText="1"/>
    </xf>
    <xf numFmtId="0" fontId="5" fillId="13" borderId="5" xfId="0" applyFont="1" applyFill="1" applyBorder="1" applyProtection="1"/>
    <xf numFmtId="0" fontId="4" fillId="13" borderId="1" xfId="0" applyFont="1" applyFill="1" applyBorder="1" applyAlignment="1" applyProtection="1">
      <alignment horizontal="center"/>
    </xf>
    <xf numFmtId="0" fontId="6" fillId="3" borderId="9" xfId="0" applyFont="1" applyFill="1" applyBorder="1" applyAlignment="1" applyProtection="1">
      <alignment vertical="center"/>
    </xf>
    <xf numFmtId="44" fontId="5" fillId="13" borderId="5" xfId="1" applyFont="1" applyFill="1" applyBorder="1" applyAlignment="1" applyProtection="1">
      <alignment horizontal="center" vertical="center"/>
    </xf>
    <xf numFmtId="0" fontId="0" fillId="0" borderId="0" xfId="0" applyBorder="1" applyAlignment="1" applyProtection="1">
      <alignment wrapText="1"/>
    </xf>
    <xf numFmtId="44" fontId="13" fillId="0" borderId="5" xfId="0" applyNumberFormat="1" applyFont="1" applyBorder="1" applyAlignment="1" applyProtection="1">
      <alignment horizontal="center" wrapText="1"/>
    </xf>
    <xf numFmtId="44" fontId="5" fillId="10" borderId="17" xfId="1" applyFont="1" applyFill="1" applyBorder="1" applyAlignment="1" applyProtection="1">
      <alignment horizontal="center"/>
      <protection locked="0" hidden="1"/>
    </xf>
    <xf numFmtId="44" fontId="5" fillId="10" borderId="16" xfId="1" applyFont="1" applyFill="1" applyBorder="1" applyAlignment="1" applyProtection="1">
      <alignment horizontal="center"/>
      <protection locked="0" hidden="1"/>
    </xf>
    <xf numFmtId="44" fontId="5" fillId="3" borderId="18" xfId="1" applyFont="1" applyFill="1" applyBorder="1" applyAlignment="1">
      <alignment horizontal="center" vertical="center"/>
    </xf>
    <xf numFmtId="2" fontId="5" fillId="3" borderId="6" xfId="0" applyNumberFormat="1" applyFont="1" applyFill="1" applyBorder="1" applyAlignment="1" applyProtection="1">
      <alignment horizontal="center" vertical="center"/>
    </xf>
    <xf numFmtId="44" fontId="5" fillId="10" borderId="17" xfId="1" applyFont="1" applyFill="1" applyBorder="1" applyAlignment="1" applyProtection="1">
      <alignment horizontal="center"/>
      <protection locked="0" hidden="1"/>
    </xf>
    <xf numFmtId="44" fontId="5" fillId="10" borderId="16" xfId="1" applyFont="1" applyFill="1" applyBorder="1" applyAlignment="1" applyProtection="1">
      <alignment horizontal="center"/>
      <protection locked="0" hidden="1"/>
    </xf>
    <xf numFmtId="44" fontId="5" fillId="10" borderId="18" xfId="1" applyFont="1" applyFill="1" applyBorder="1" applyAlignment="1" applyProtection="1">
      <alignment horizontal="center" vertical="center"/>
    </xf>
    <xf numFmtId="2" fontId="5" fillId="4" borderId="20" xfId="0" applyNumberFormat="1" applyFont="1" applyFill="1" applyBorder="1" applyAlignment="1">
      <alignment horizontal="center"/>
    </xf>
    <xf numFmtId="0" fontId="18" fillId="9" borderId="0" xfId="0" applyFont="1" applyFill="1" applyBorder="1" applyAlignment="1">
      <alignment horizontal="left" vertical="center" wrapText="1"/>
    </xf>
    <xf numFmtId="44" fontId="5" fillId="10" borderId="6" xfId="1" applyFont="1" applyFill="1" applyBorder="1" applyAlignment="1" applyProtection="1">
      <alignment horizontal="center" vertical="center"/>
    </xf>
    <xf numFmtId="1" fontId="5" fillId="3" borderId="6" xfId="0" applyNumberFormat="1" applyFont="1" applyFill="1" applyBorder="1" applyAlignment="1" applyProtection="1">
      <alignment horizontal="center" vertical="center"/>
    </xf>
    <xf numFmtId="0" fontId="18" fillId="9" borderId="9" xfId="0" applyFont="1" applyFill="1" applyBorder="1" applyAlignment="1">
      <alignment horizontal="left" vertical="center" wrapText="1"/>
    </xf>
    <xf numFmtId="0" fontId="18" fillId="9" borderId="10" xfId="0" applyFont="1" applyFill="1" applyBorder="1" applyAlignment="1">
      <alignment horizontal="left" vertical="center" wrapText="1"/>
    </xf>
    <xf numFmtId="0" fontId="13" fillId="7" borderId="9" xfId="0" applyFont="1" applyFill="1" applyBorder="1" applyAlignment="1" applyProtection="1">
      <alignment horizontal="center" vertical="center" wrapText="1"/>
      <protection locked="0" hidden="1"/>
    </xf>
    <xf numFmtId="0" fontId="13" fillId="7" borderId="10" xfId="0" applyFont="1" applyFill="1" applyBorder="1" applyAlignment="1" applyProtection="1">
      <alignment horizontal="center" vertical="center" wrapText="1"/>
      <protection locked="0" hidden="1"/>
    </xf>
    <xf numFmtId="0" fontId="13" fillId="7" borderId="11" xfId="0" applyFont="1" applyFill="1" applyBorder="1" applyAlignment="1" applyProtection="1">
      <alignment horizontal="center" vertical="center" wrapText="1"/>
      <protection locked="0" hidden="1"/>
    </xf>
    <xf numFmtId="0" fontId="15" fillId="11" borderId="9" xfId="0" applyFont="1" applyFill="1" applyBorder="1" applyAlignment="1">
      <alignment horizontal="center" vertical="center" wrapText="1"/>
    </xf>
    <xf numFmtId="0" fontId="15" fillId="11" borderId="10" xfId="0" applyFont="1" applyFill="1" applyBorder="1" applyAlignment="1">
      <alignment horizontal="center" vertical="center" wrapText="1"/>
    </xf>
    <xf numFmtId="0" fontId="15" fillId="11" borderId="11" xfId="0" applyFont="1" applyFill="1" applyBorder="1" applyAlignment="1">
      <alignment horizontal="center" vertical="center" wrapText="1"/>
    </xf>
    <xf numFmtId="0" fontId="19" fillId="12" borderId="9" xfId="0" applyFont="1" applyFill="1" applyBorder="1" applyAlignment="1">
      <alignment horizontal="center" vertical="center"/>
    </xf>
    <xf numFmtId="0" fontId="19" fillId="12" borderId="10" xfId="0" applyFont="1" applyFill="1" applyBorder="1" applyAlignment="1">
      <alignment horizontal="center" vertical="center"/>
    </xf>
    <xf numFmtId="0" fontId="19" fillId="12" borderId="11" xfId="0" applyFont="1" applyFill="1" applyBorder="1" applyAlignment="1">
      <alignment horizontal="center" vertical="center"/>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44" fontId="5" fillId="10" borderId="6" xfId="1" applyFont="1" applyFill="1" applyBorder="1" applyAlignment="1" applyProtection="1">
      <alignment horizontal="center"/>
      <protection locked="0" hidden="1"/>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6" fillId="8" borderId="0"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9" borderId="11" xfId="0" applyFont="1" applyFill="1" applyBorder="1" applyAlignment="1">
      <alignment horizontal="center" vertical="center" wrapText="1"/>
    </xf>
    <xf numFmtId="44" fontId="5" fillId="10" borderId="17" xfId="1" applyFont="1" applyFill="1" applyBorder="1" applyAlignment="1" applyProtection="1">
      <alignment horizontal="center"/>
      <protection locked="0" hidden="1"/>
    </xf>
    <xf numFmtId="44" fontId="5" fillId="10" borderId="16" xfId="1" applyFont="1" applyFill="1" applyBorder="1" applyAlignment="1" applyProtection="1">
      <alignment horizontal="center"/>
      <protection locked="0" hidden="1"/>
    </xf>
    <xf numFmtId="0" fontId="15" fillId="11" borderId="19" xfId="0" applyFont="1" applyFill="1" applyBorder="1" applyAlignment="1">
      <alignment horizontal="left" vertical="center" wrapText="1"/>
    </xf>
    <xf numFmtId="0" fontId="0" fillId="0" borderId="0" xfId="0" applyAlignment="1">
      <alignment horizontal="left" wrapText="1"/>
    </xf>
    <xf numFmtId="0" fontId="0" fillId="0" borderId="0" xfId="0" applyAlignment="1">
      <alignment wrapText="1"/>
    </xf>
    <xf numFmtId="0" fontId="19" fillId="0" borderId="0" xfId="0" applyFont="1" applyFill="1" applyBorder="1" applyAlignment="1">
      <alignment horizontal="center" vertical="center"/>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0</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9525</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0</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152775" y="19050"/>
          <a:ext cx="0"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9525</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5995181" y="7143"/>
          <a:ext cx="1683220" cy="67151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0</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152775" y="19050"/>
          <a:ext cx="0"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5995181"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6" sqref="A6"/>
    </sheetView>
  </sheetViews>
  <sheetFormatPr defaultRowHeight="15" x14ac:dyDescent="0.25"/>
  <sheetData>
    <row r="1" spans="1:1" x14ac:dyDescent="0.25">
      <c r="A1" t="s">
        <v>14</v>
      </c>
    </row>
    <row r="2" spans="1:1" x14ac:dyDescent="0.25">
      <c r="A2" s="57" t="s">
        <v>29</v>
      </c>
    </row>
    <row r="3" spans="1:1" x14ac:dyDescent="0.25">
      <c r="A3" s="57" t="s">
        <v>30</v>
      </c>
    </row>
    <row r="4" spans="1:1" x14ac:dyDescent="0.25">
      <c r="A4" s="57" t="s">
        <v>31</v>
      </c>
    </row>
    <row r="5" spans="1:1" x14ac:dyDescent="0.25">
      <c r="A5" s="57" t="s">
        <v>32</v>
      </c>
    </row>
    <row r="6" spans="1:1" x14ac:dyDescent="0.25">
      <c r="A6" s="58" t="s">
        <v>33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58"/>
  <sheetViews>
    <sheetView showGridLines="0" tabSelected="1" zoomScale="80" zoomScaleNormal="80" workbookViewId="0">
      <selection activeCell="G5" sqref="G5:H10"/>
    </sheetView>
  </sheetViews>
  <sheetFormatPr defaultRowHeight="14.25" x14ac:dyDescent="0.2"/>
  <cols>
    <col min="1" max="1" width="0.5703125" style="8" customWidth="1"/>
    <col min="2" max="2" width="46.7109375" style="8" customWidth="1"/>
    <col min="3" max="3" width="51.85546875" style="8" customWidth="1"/>
    <col min="4" max="4" width="26.140625" style="8" customWidth="1"/>
    <col min="5" max="6" width="20.7109375" style="8" customWidth="1"/>
    <col min="7" max="7" width="46.42578125" style="8" customWidth="1"/>
    <col min="8" max="9" width="20.7109375" style="8" customWidth="1"/>
    <col min="10" max="10" width="15.5703125" style="8" customWidth="1"/>
    <col min="11" max="11" width="15.28515625" style="8" customWidth="1"/>
    <col min="12" max="12" width="14.7109375" style="8" customWidth="1"/>
    <col min="13" max="13" width="16.7109375" style="8" customWidth="1"/>
    <col min="14" max="16384" width="9.140625" style="8"/>
  </cols>
  <sheetData>
    <row r="1" spans="1:9" ht="54.75" customHeight="1" x14ac:dyDescent="0.2">
      <c r="B1" s="10" t="s">
        <v>8</v>
      </c>
      <c r="E1" s="11"/>
      <c r="G1" s="12"/>
      <c r="H1" s="13"/>
    </row>
    <row r="2" spans="1:9" ht="4.5" customHeight="1" x14ac:dyDescent="0.2">
      <c r="A2" s="14"/>
      <c r="B2" s="14"/>
      <c r="C2" s="14"/>
      <c r="D2" s="14"/>
      <c r="E2" s="14"/>
      <c r="F2" s="14"/>
      <c r="G2" s="15"/>
      <c r="H2" s="15"/>
      <c r="I2" s="15"/>
    </row>
    <row r="3" spans="1:9" ht="3" customHeight="1" x14ac:dyDescent="0.2">
      <c r="A3" s="16"/>
      <c r="B3" s="16"/>
      <c r="C3" s="16"/>
      <c r="D3" s="16"/>
      <c r="E3" s="16"/>
      <c r="F3" s="16"/>
      <c r="G3" s="17"/>
      <c r="H3" s="17"/>
      <c r="I3" s="17"/>
    </row>
    <row r="4" spans="1:9" ht="15" thickBot="1" x14ac:dyDescent="0.25">
      <c r="G4" s="12"/>
    </row>
    <row r="5" spans="1:9" ht="33" customHeight="1" thickBot="1" x14ac:dyDescent="0.25">
      <c r="B5" s="45" t="s">
        <v>3</v>
      </c>
      <c r="C5" s="89" t="s">
        <v>22</v>
      </c>
      <c r="D5" s="90"/>
      <c r="E5" s="91"/>
      <c r="F5" s="102"/>
      <c r="G5" s="107" t="s">
        <v>39</v>
      </c>
      <c r="H5" s="107"/>
    </row>
    <row r="6" spans="1:9" ht="45.75" customHeight="1" thickBot="1" x14ac:dyDescent="0.25">
      <c r="B6" s="45" t="s">
        <v>4</v>
      </c>
      <c r="C6" s="89" t="s">
        <v>23</v>
      </c>
      <c r="D6" s="90"/>
      <c r="E6" s="91"/>
      <c r="F6" s="102"/>
      <c r="G6" s="108"/>
      <c r="H6" s="108"/>
    </row>
    <row r="7" spans="1:9" ht="29.25" customHeight="1" thickBot="1" x14ac:dyDescent="0.25">
      <c r="B7" s="46" t="s">
        <v>5</v>
      </c>
      <c r="C7" s="86" t="s">
        <v>16</v>
      </c>
      <c r="D7" s="87"/>
      <c r="E7" s="88"/>
      <c r="F7" s="102"/>
      <c r="G7" s="108"/>
      <c r="H7" s="108"/>
    </row>
    <row r="8" spans="1:9" ht="15" thickBot="1" x14ac:dyDescent="0.25">
      <c r="C8" s="18"/>
      <c r="D8" s="18"/>
      <c r="E8" s="19"/>
      <c r="F8" s="102"/>
      <c r="G8" s="108"/>
      <c r="H8" s="108"/>
    </row>
    <row r="9" spans="1:9" ht="27" customHeight="1" thickBot="1" x14ac:dyDescent="0.25">
      <c r="B9" s="92" t="s">
        <v>28</v>
      </c>
      <c r="C9" s="93"/>
      <c r="D9" s="93"/>
      <c r="E9" s="94"/>
      <c r="F9" s="102"/>
      <c r="G9" s="108"/>
      <c r="H9" s="108"/>
    </row>
    <row r="10" spans="1:9" s="30" customFormat="1" ht="46.5" customHeight="1" thickBot="1" x14ac:dyDescent="0.25">
      <c r="B10" s="31"/>
      <c r="C10" s="31"/>
      <c r="D10" s="31"/>
      <c r="E10" s="31"/>
      <c r="G10" s="109"/>
      <c r="H10" s="109"/>
    </row>
    <row r="11" spans="1:9" s="30" customFormat="1" ht="17.25" thickBot="1" x14ac:dyDescent="0.25">
      <c r="B11" s="29" t="s">
        <v>2</v>
      </c>
      <c r="C11" s="31"/>
      <c r="D11" s="31"/>
      <c r="E11" s="31"/>
    </row>
    <row r="12" spans="1:9" ht="15.75" thickBot="1" x14ac:dyDescent="0.3">
      <c r="C12" s="3"/>
      <c r="D12" s="3"/>
      <c r="E12" s="3"/>
    </row>
    <row r="13" spans="1:9" ht="91.5" customHeight="1" thickBot="1" x14ac:dyDescent="0.25">
      <c r="B13" s="20" t="s">
        <v>0</v>
      </c>
      <c r="C13" s="20" t="s">
        <v>37</v>
      </c>
      <c r="D13" s="20" t="s">
        <v>20</v>
      </c>
      <c r="E13" s="20" t="s">
        <v>21</v>
      </c>
      <c r="F13" s="103" t="s">
        <v>10</v>
      </c>
      <c r="G13" s="104"/>
    </row>
    <row r="14" spans="1:9" ht="9.75" hidden="1" customHeight="1" thickBot="1" x14ac:dyDescent="0.3">
      <c r="B14" s="21"/>
      <c r="C14" s="22"/>
      <c r="D14" s="22"/>
      <c r="E14" s="21"/>
    </row>
    <row r="15" spans="1:9" ht="15" x14ac:dyDescent="0.25">
      <c r="B15" s="59" t="s">
        <v>29</v>
      </c>
      <c r="C15" s="55">
        <f>SUMIF(C31:C47,"1. ODA Compliance and Bid Support",D31:D47)</f>
        <v>0</v>
      </c>
      <c r="D15" s="83" t="s">
        <v>13</v>
      </c>
      <c r="E15" s="54">
        <f>SUMIF(C31:C47,"1. ODA Compliance and Bid Support",F31:F47)</f>
        <v>0</v>
      </c>
      <c r="F15" s="98"/>
      <c r="G15" s="98"/>
    </row>
    <row r="16" spans="1:9" ht="15" x14ac:dyDescent="0.25">
      <c r="B16" s="59" t="s">
        <v>30</v>
      </c>
      <c r="C16" s="55">
        <f>SUMIF(C31:C47,"2. Evaluation Reporting",D31:D47)</f>
        <v>0</v>
      </c>
      <c r="D16" s="83" t="s">
        <v>13</v>
      </c>
      <c r="E16" s="54">
        <f>SUMIF(C31:C47,"2. Evaluation Reporting",F31:F47)</f>
        <v>0</v>
      </c>
      <c r="F16" s="105"/>
      <c r="G16" s="106"/>
    </row>
    <row r="17" spans="2:7" ht="30" x14ac:dyDescent="0.25">
      <c r="B17" s="59" t="s">
        <v>31</v>
      </c>
      <c r="C17" s="55">
        <f>SUMIF(C31:C47,"3. Grant recipient M&amp;E Quality Assurance &amp; Alignment",D31:D47)</f>
        <v>0</v>
      </c>
      <c r="D17" s="83" t="s">
        <v>13</v>
      </c>
      <c r="E17" s="54">
        <f>SUMIF(C31:C47,"3. Grant recipient M&amp;E Quality Assurance &amp; Alignment",F31:F47)</f>
        <v>0</v>
      </c>
      <c r="F17" s="105"/>
      <c r="G17" s="106"/>
    </row>
    <row r="18" spans="2:7" ht="15" x14ac:dyDescent="0.25">
      <c r="B18" s="59" t="s">
        <v>32</v>
      </c>
      <c r="C18" s="55">
        <f>SUMIF(C31:C47,"4. Replication through Knowledge Sharing",D31:D47)</f>
        <v>0</v>
      </c>
      <c r="D18" s="83" t="s">
        <v>13</v>
      </c>
      <c r="E18" s="54">
        <f>SUMIF(C31:C47,"4. Replication through Knowledge Sharing",F31:F47)</f>
        <v>0</v>
      </c>
      <c r="F18" s="73"/>
      <c r="G18" s="74"/>
    </row>
    <row r="19" spans="2:7" ht="15" x14ac:dyDescent="0.25">
      <c r="B19" s="59" t="s">
        <v>33</v>
      </c>
      <c r="C19" s="55">
        <f>SUMIF(C31:C47,"5. Overall IPP strategy",D31:D47)</f>
        <v>0</v>
      </c>
      <c r="D19" s="83" t="s">
        <v>13</v>
      </c>
      <c r="E19" s="54">
        <f>SUMIF(C31:C47,"5. Overall IPP strategy",F31:F47)</f>
        <v>0</v>
      </c>
      <c r="F19" s="105"/>
      <c r="G19" s="106"/>
    </row>
    <row r="20" spans="2:7" ht="30.75" thickBot="1" x14ac:dyDescent="0.25">
      <c r="B20" s="39" t="s">
        <v>19</v>
      </c>
      <c r="C20" s="76" t="s">
        <v>13</v>
      </c>
      <c r="D20" s="79">
        <v>0</v>
      </c>
      <c r="E20" s="83" t="s">
        <v>13</v>
      </c>
      <c r="F20" s="98"/>
      <c r="G20" s="98"/>
    </row>
    <row r="21" spans="2:7" ht="18" hidden="1" customHeight="1" thickBot="1" x14ac:dyDescent="0.3">
      <c r="B21" s="5" t="s">
        <v>1</v>
      </c>
      <c r="C21" s="6"/>
      <c r="D21" s="7" t="e">
        <f>SUM(#REF!)</f>
        <v>#REF!</v>
      </c>
    </row>
    <row r="22" spans="2:7" s="32" customFormat="1" ht="25.5" customHeight="1" thickBot="1" x14ac:dyDescent="0.3">
      <c r="B22" s="84" t="s">
        <v>9</v>
      </c>
      <c r="C22" s="85"/>
      <c r="D22" s="33"/>
      <c r="E22" s="33">
        <f>SUM(E15:E19)+D20</f>
        <v>0</v>
      </c>
    </row>
    <row r="23" spans="2:7" ht="15.75" thickBot="1" x14ac:dyDescent="0.3">
      <c r="C23" s="3"/>
      <c r="D23" s="3"/>
      <c r="E23" s="3"/>
    </row>
    <row r="24" spans="2:7" s="30" customFormat="1" ht="17.25" thickBot="1" x14ac:dyDescent="0.25">
      <c r="B24" s="29" t="s">
        <v>17</v>
      </c>
      <c r="C24" s="31"/>
      <c r="D24" s="31"/>
      <c r="E24" s="31"/>
    </row>
    <row r="25" spans="2:7" ht="15.75" thickBot="1" x14ac:dyDescent="0.3">
      <c r="C25" s="3"/>
      <c r="D25" s="3"/>
      <c r="E25" s="3"/>
    </row>
    <row r="26" spans="2:7" ht="25.5" customHeight="1" x14ac:dyDescent="0.2">
      <c r="B26" s="95" t="s">
        <v>34</v>
      </c>
      <c r="C26" s="44"/>
      <c r="D26" s="38"/>
      <c r="E26" s="99" t="s">
        <v>12</v>
      </c>
      <c r="F26" s="99" t="s">
        <v>11</v>
      </c>
    </row>
    <row r="27" spans="2:7" ht="51" customHeight="1" x14ac:dyDescent="0.2">
      <c r="B27" s="96"/>
      <c r="C27" s="41" t="s">
        <v>15</v>
      </c>
      <c r="D27" s="35" t="s">
        <v>38</v>
      </c>
      <c r="E27" s="100"/>
      <c r="F27" s="100"/>
    </row>
    <row r="28" spans="2:7" x14ac:dyDescent="0.2">
      <c r="B28" s="96"/>
      <c r="C28" s="42"/>
      <c r="D28" s="36"/>
      <c r="E28" s="100"/>
      <c r="F28" s="100"/>
    </row>
    <row r="29" spans="2:7" ht="15" thickBot="1" x14ac:dyDescent="0.25">
      <c r="B29" s="97"/>
      <c r="C29" s="43"/>
      <c r="D29" s="37"/>
      <c r="E29" s="101"/>
      <c r="F29" s="101"/>
    </row>
    <row r="30" spans="2:7" ht="7.5" hidden="1" customHeight="1" thickBot="1" x14ac:dyDescent="0.25">
      <c r="B30" s="1"/>
      <c r="C30" s="1"/>
      <c r="D30" s="1"/>
      <c r="E30" s="4"/>
      <c r="F30" s="2"/>
    </row>
    <row r="31" spans="2:7" ht="15" thickBot="1" x14ac:dyDescent="0.25">
      <c r="B31" s="47"/>
      <c r="C31" s="49" t="s">
        <v>14</v>
      </c>
      <c r="D31" s="47"/>
      <c r="E31" s="50">
        <v>0</v>
      </c>
      <c r="F31" s="9">
        <f>SUM(D31*E31)</f>
        <v>0</v>
      </c>
    </row>
    <row r="32" spans="2:7" ht="15" thickBot="1" x14ac:dyDescent="0.25">
      <c r="B32" s="48"/>
      <c r="C32" s="49" t="s">
        <v>14</v>
      </c>
      <c r="D32" s="48"/>
      <c r="E32" s="50">
        <v>0</v>
      </c>
      <c r="F32" s="9">
        <f t="shared" ref="F32:F47" si="0">SUM(D32*E32)</f>
        <v>0</v>
      </c>
    </row>
    <row r="33" spans="2:7" ht="15" thickBot="1" x14ac:dyDescent="0.25">
      <c r="B33" s="48"/>
      <c r="C33" s="49" t="s">
        <v>14</v>
      </c>
      <c r="D33" s="48"/>
      <c r="E33" s="50">
        <v>0</v>
      </c>
      <c r="F33" s="9">
        <f t="shared" si="0"/>
        <v>0</v>
      </c>
    </row>
    <row r="34" spans="2:7" ht="15" thickBot="1" x14ac:dyDescent="0.25">
      <c r="B34" s="48"/>
      <c r="C34" s="49" t="s">
        <v>14</v>
      </c>
      <c r="D34" s="48"/>
      <c r="E34" s="50">
        <v>0</v>
      </c>
      <c r="F34" s="9">
        <f t="shared" si="0"/>
        <v>0</v>
      </c>
    </row>
    <row r="35" spans="2:7" ht="15" thickBot="1" x14ac:dyDescent="0.25">
      <c r="B35" s="48"/>
      <c r="C35" s="49" t="s">
        <v>14</v>
      </c>
      <c r="D35" s="48"/>
      <c r="E35" s="50">
        <v>0</v>
      </c>
      <c r="F35" s="9">
        <f t="shared" si="0"/>
        <v>0</v>
      </c>
    </row>
    <row r="36" spans="2:7" ht="15" thickBot="1" x14ac:dyDescent="0.25">
      <c r="B36" s="48"/>
      <c r="C36" s="49" t="s">
        <v>14</v>
      </c>
      <c r="D36" s="48"/>
      <c r="E36" s="50">
        <v>0</v>
      </c>
      <c r="F36" s="9">
        <f t="shared" si="0"/>
        <v>0</v>
      </c>
    </row>
    <row r="37" spans="2:7" ht="15" thickBot="1" x14ac:dyDescent="0.25">
      <c r="B37" s="48"/>
      <c r="C37" s="49" t="s">
        <v>14</v>
      </c>
      <c r="D37" s="48"/>
      <c r="E37" s="50">
        <v>0</v>
      </c>
      <c r="F37" s="9">
        <f t="shared" si="0"/>
        <v>0</v>
      </c>
    </row>
    <row r="38" spans="2:7" ht="15" thickBot="1" x14ac:dyDescent="0.25">
      <c r="B38" s="48"/>
      <c r="C38" s="49" t="s">
        <v>14</v>
      </c>
      <c r="D38" s="48"/>
      <c r="E38" s="50">
        <v>0</v>
      </c>
      <c r="F38" s="9">
        <f t="shared" si="0"/>
        <v>0</v>
      </c>
    </row>
    <row r="39" spans="2:7" ht="15" thickBot="1" x14ac:dyDescent="0.25">
      <c r="B39" s="48"/>
      <c r="C39" s="49" t="s">
        <v>14</v>
      </c>
      <c r="D39" s="48"/>
      <c r="E39" s="50">
        <v>0</v>
      </c>
      <c r="F39" s="9">
        <f t="shared" si="0"/>
        <v>0</v>
      </c>
    </row>
    <row r="40" spans="2:7" ht="15" thickBot="1" x14ac:dyDescent="0.25">
      <c r="B40" s="48"/>
      <c r="C40" s="49" t="s">
        <v>14</v>
      </c>
      <c r="D40" s="48"/>
      <c r="E40" s="50">
        <v>0</v>
      </c>
      <c r="F40" s="9">
        <f t="shared" si="0"/>
        <v>0</v>
      </c>
    </row>
    <row r="41" spans="2:7" ht="15" thickBot="1" x14ac:dyDescent="0.25">
      <c r="B41" s="48"/>
      <c r="C41" s="49" t="s">
        <v>14</v>
      </c>
      <c r="D41" s="48"/>
      <c r="E41" s="50">
        <v>0</v>
      </c>
      <c r="F41" s="9">
        <f t="shared" si="0"/>
        <v>0</v>
      </c>
    </row>
    <row r="42" spans="2:7" ht="15" thickBot="1" x14ac:dyDescent="0.25">
      <c r="B42" s="48"/>
      <c r="C42" s="49" t="s">
        <v>14</v>
      </c>
      <c r="D42" s="48"/>
      <c r="E42" s="50">
        <v>0</v>
      </c>
      <c r="F42" s="9">
        <f t="shared" si="0"/>
        <v>0</v>
      </c>
    </row>
    <row r="43" spans="2:7" ht="15" thickBot="1" x14ac:dyDescent="0.25">
      <c r="B43" s="48"/>
      <c r="C43" s="49" t="s">
        <v>14</v>
      </c>
      <c r="D43" s="48"/>
      <c r="E43" s="50">
        <v>0</v>
      </c>
      <c r="F43" s="9">
        <f t="shared" si="0"/>
        <v>0</v>
      </c>
    </row>
    <row r="44" spans="2:7" ht="15" thickBot="1" x14ac:dyDescent="0.25">
      <c r="B44" s="48"/>
      <c r="C44" s="49" t="s">
        <v>14</v>
      </c>
      <c r="D44" s="48"/>
      <c r="E44" s="50">
        <v>0</v>
      </c>
      <c r="F44" s="9">
        <f t="shared" si="0"/>
        <v>0</v>
      </c>
    </row>
    <row r="45" spans="2:7" ht="15" thickBot="1" x14ac:dyDescent="0.25">
      <c r="B45" s="48"/>
      <c r="C45" s="49" t="s">
        <v>14</v>
      </c>
      <c r="D45" s="48"/>
      <c r="E45" s="50">
        <v>0</v>
      </c>
      <c r="F45" s="9">
        <f t="shared" si="0"/>
        <v>0</v>
      </c>
    </row>
    <row r="46" spans="2:7" ht="15" thickBot="1" x14ac:dyDescent="0.25">
      <c r="B46" s="48"/>
      <c r="C46" s="49" t="s">
        <v>14</v>
      </c>
      <c r="D46" s="48"/>
      <c r="E46" s="50">
        <v>0</v>
      </c>
      <c r="F46" s="9">
        <f t="shared" si="0"/>
        <v>0</v>
      </c>
    </row>
    <row r="47" spans="2:7" ht="15" thickBot="1" x14ac:dyDescent="0.25">
      <c r="B47" s="51"/>
      <c r="C47" s="52" t="s">
        <v>14</v>
      </c>
      <c r="D47" s="51"/>
      <c r="E47" s="53">
        <v>0</v>
      </c>
      <c r="F47" s="9">
        <f t="shared" si="0"/>
        <v>0</v>
      </c>
    </row>
    <row r="48" spans="2:7" s="23" customFormat="1" ht="25.5" customHeight="1" thickBot="1" x14ac:dyDescent="0.25">
      <c r="B48" s="84" t="s">
        <v>9</v>
      </c>
      <c r="C48" s="85"/>
      <c r="D48" s="40"/>
      <c r="E48" s="34"/>
      <c r="F48" s="56">
        <f>SUM(F31:F47)</f>
        <v>0</v>
      </c>
      <c r="G48" s="8"/>
    </row>
    <row r="50" spans="2:4" x14ac:dyDescent="0.2">
      <c r="B50" s="8" t="s">
        <v>7</v>
      </c>
    </row>
    <row r="51" spans="2:4" x14ac:dyDescent="0.2">
      <c r="B51" s="8" t="s">
        <v>6</v>
      </c>
    </row>
    <row r="53" spans="2:4" ht="15" x14ac:dyDescent="0.25">
      <c r="B53" s="24"/>
      <c r="C53" s="25"/>
      <c r="D53" s="25"/>
    </row>
    <row r="55" spans="2:4" x14ac:dyDescent="0.2">
      <c r="C55" s="26"/>
      <c r="D55" s="26"/>
    </row>
    <row r="56" spans="2:4" x14ac:dyDescent="0.2">
      <c r="C56" s="27"/>
      <c r="D56" s="27"/>
    </row>
    <row r="57" spans="2:4" x14ac:dyDescent="0.2">
      <c r="C57" s="28"/>
      <c r="D57" s="28"/>
    </row>
    <row r="58" spans="2:4" x14ac:dyDescent="0.2">
      <c r="C58" s="28"/>
      <c r="D58" s="28"/>
    </row>
  </sheetData>
  <dataConsolidate/>
  <mergeCells count="17">
    <mergeCell ref="F20:G20"/>
    <mergeCell ref="F26:F29"/>
    <mergeCell ref="F5:F9"/>
    <mergeCell ref="E26:E29"/>
    <mergeCell ref="F13:G13"/>
    <mergeCell ref="F15:G15"/>
    <mergeCell ref="F16:G16"/>
    <mergeCell ref="F17:G17"/>
    <mergeCell ref="G5:H10"/>
    <mergeCell ref="F19:G19"/>
    <mergeCell ref="B48:C48"/>
    <mergeCell ref="B22:C22"/>
    <mergeCell ref="C7:E7"/>
    <mergeCell ref="C5:E5"/>
    <mergeCell ref="C6:E6"/>
    <mergeCell ref="B9:E9"/>
    <mergeCell ref="B26:B29"/>
  </mergeCell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Sheet1!$A$1:$A$6</xm:f>
          </x14:formula1>
          <xm:sqref>C31:C47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58"/>
  <sheetViews>
    <sheetView showGridLines="0" zoomScale="80" zoomScaleNormal="80" workbookViewId="0">
      <selection activeCell="G5" sqref="G5:H10"/>
    </sheetView>
  </sheetViews>
  <sheetFormatPr defaultRowHeight="14.25" x14ac:dyDescent="0.2"/>
  <cols>
    <col min="1" max="1" width="0.5703125" style="8" customWidth="1"/>
    <col min="2" max="2" width="46.7109375" style="8" customWidth="1"/>
    <col min="3" max="3" width="51.85546875" style="8" customWidth="1"/>
    <col min="4" max="4" width="26.140625" style="8" customWidth="1"/>
    <col min="5" max="6" width="20.7109375" style="8" customWidth="1"/>
    <col min="7" max="7" width="46.42578125" style="8" customWidth="1"/>
    <col min="8" max="9" width="20.7109375" style="8" customWidth="1"/>
    <col min="10" max="10" width="15.5703125" style="8" customWidth="1"/>
    <col min="11" max="11" width="15.28515625" style="8" customWidth="1"/>
    <col min="12" max="12" width="14.7109375" style="8" customWidth="1"/>
    <col min="13" max="13" width="16.7109375" style="8" customWidth="1"/>
    <col min="14" max="16384" width="9.140625" style="8"/>
  </cols>
  <sheetData>
    <row r="1" spans="1:9" ht="54.75" customHeight="1" x14ac:dyDescent="0.2">
      <c r="B1" s="10" t="s">
        <v>8</v>
      </c>
      <c r="E1" s="11"/>
      <c r="G1" s="12"/>
      <c r="H1" s="13"/>
    </row>
    <row r="2" spans="1:9" ht="4.5" customHeight="1" x14ac:dyDescent="0.2">
      <c r="A2" s="14"/>
      <c r="B2" s="14"/>
      <c r="C2" s="14"/>
      <c r="D2" s="14"/>
      <c r="E2" s="14"/>
      <c r="F2" s="14"/>
      <c r="G2" s="15"/>
      <c r="H2" s="15"/>
      <c r="I2" s="15"/>
    </row>
    <row r="3" spans="1:9" ht="3" customHeight="1" x14ac:dyDescent="0.2">
      <c r="A3" s="16"/>
      <c r="B3" s="16"/>
      <c r="C3" s="16"/>
      <c r="D3" s="16"/>
      <c r="E3" s="16"/>
      <c r="F3" s="16"/>
      <c r="G3" s="17"/>
      <c r="H3" s="17"/>
      <c r="I3" s="17"/>
    </row>
    <row r="4" spans="1:9" ht="15" thickBot="1" x14ac:dyDescent="0.25">
      <c r="G4" s="12"/>
    </row>
    <row r="5" spans="1:9" ht="33" customHeight="1" thickBot="1" x14ac:dyDescent="0.25">
      <c r="B5" s="45" t="s">
        <v>3</v>
      </c>
      <c r="C5" s="89" t="s">
        <v>22</v>
      </c>
      <c r="D5" s="90"/>
      <c r="E5" s="91"/>
      <c r="F5" s="102"/>
      <c r="G5" s="107" t="s">
        <v>40</v>
      </c>
      <c r="H5" s="107"/>
    </row>
    <row r="6" spans="1:9" ht="45.75" customHeight="1" thickBot="1" x14ac:dyDescent="0.25">
      <c r="B6" s="45" t="s">
        <v>4</v>
      </c>
      <c r="C6" s="89" t="s">
        <v>23</v>
      </c>
      <c r="D6" s="90"/>
      <c r="E6" s="91"/>
      <c r="F6" s="102"/>
      <c r="G6" s="108"/>
      <c r="H6" s="108"/>
    </row>
    <row r="7" spans="1:9" ht="29.25" customHeight="1" thickBot="1" x14ac:dyDescent="0.25">
      <c r="B7" s="46" t="s">
        <v>5</v>
      </c>
      <c r="C7" s="86" t="s">
        <v>16</v>
      </c>
      <c r="D7" s="87"/>
      <c r="E7" s="88"/>
      <c r="F7" s="102"/>
      <c r="G7" s="108"/>
      <c r="H7" s="108"/>
    </row>
    <row r="8" spans="1:9" ht="15" customHeight="1" thickBot="1" x14ac:dyDescent="0.25">
      <c r="C8" s="18"/>
      <c r="D8" s="18"/>
      <c r="E8" s="19"/>
      <c r="F8" s="102"/>
      <c r="G8" s="108"/>
      <c r="H8" s="108"/>
    </row>
    <row r="9" spans="1:9" ht="27" customHeight="1" thickBot="1" x14ac:dyDescent="0.25">
      <c r="B9" s="92" t="s">
        <v>27</v>
      </c>
      <c r="C9" s="93"/>
      <c r="D9" s="93"/>
      <c r="E9" s="94"/>
      <c r="F9" s="102"/>
      <c r="G9" s="108"/>
      <c r="H9" s="108"/>
    </row>
    <row r="10" spans="1:9" s="30" customFormat="1" ht="47.25" customHeight="1" thickBot="1" x14ac:dyDescent="0.25">
      <c r="B10" s="31"/>
      <c r="C10" s="31"/>
      <c r="D10" s="31"/>
      <c r="E10" s="31"/>
      <c r="G10" s="109"/>
      <c r="H10" s="109"/>
    </row>
    <row r="11" spans="1:9" s="30" customFormat="1" ht="17.25" thickBot="1" x14ac:dyDescent="0.25">
      <c r="B11" s="29" t="s">
        <v>2</v>
      </c>
      <c r="C11" s="31"/>
      <c r="D11" s="31"/>
      <c r="E11" s="31"/>
    </row>
    <row r="12" spans="1:9" ht="15.75" thickBot="1" x14ac:dyDescent="0.3">
      <c r="C12" s="3"/>
      <c r="D12" s="3"/>
      <c r="E12" s="3"/>
    </row>
    <row r="13" spans="1:9" ht="91.5" customHeight="1" thickBot="1" x14ac:dyDescent="0.25">
      <c r="B13" s="20" t="s">
        <v>0</v>
      </c>
      <c r="C13" s="20" t="s">
        <v>36</v>
      </c>
      <c r="D13" s="20" t="s">
        <v>20</v>
      </c>
      <c r="E13" s="20" t="s">
        <v>21</v>
      </c>
      <c r="F13" s="103" t="s">
        <v>10</v>
      </c>
      <c r="G13" s="104"/>
    </row>
    <row r="14" spans="1:9" ht="9.75" hidden="1" customHeight="1" thickBot="1" x14ac:dyDescent="0.3">
      <c r="B14" s="21"/>
      <c r="C14" s="22"/>
      <c r="D14" s="22"/>
      <c r="E14" s="21"/>
    </row>
    <row r="15" spans="1:9" ht="15" x14ac:dyDescent="0.25">
      <c r="B15" s="59" t="s">
        <v>29</v>
      </c>
      <c r="C15" s="55">
        <f>SUMIF(C31:C47,"1. ODA Compliance and Bid Support",D31:D47)</f>
        <v>0</v>
      </c>
      <c r="D15" s="75" t="s">
        <v>13</v>
      </c>
      <c r="E15" s="54">
        <f>SUMIF(C31:C47,"1. ODA Compliance and Bid Support",F31:F47)</f>
        <v>0</v>
      </c>
      <c r="F15" s="98"/>
      <c r="G15" s="98"/>
    </row>
    <row r="16" spans="1:9" ht="15" x14ac:dyDescent="0.25">
      <c r="B16" s="59" t="s">
        <v>30</v>
      </c>
      <c r="C16" s="55">
        <f>SUMIF(C31:C47,"2. Evaluation Reporting",D31:D47)</f>
        <v>0</v>
      </c>
      <c r="D16" s="83" t="s">
        <v>13</v>
      </c>
      <c r="E16" s="54">
        <f>SUMIF(C31:C47,"2. Evaluation Reporting",F31:F47)</f>
        <v>0</v>
      </c>
      <c r="F16" s="105"/>
      <c r="G16" s="106"/>
    </row>
    <row r="17" spans="2:7" ht="30" x14ac:dyDescent="0.25">
      <c r="B17" s="59" t="s">
        <v>31</v>
      </c>
      <c r="C17" s="55">
        <f>SUMIF(C31:C47,"3. Grant recipient M&amp;E Quality Assurance &amp; Alignment",D31:D47)</f>
        <v>0</v>
      </c>
      <c r="D17" s="75" t="s">
        <v>13</v>
      </c>
      <c r="E17" s="54">
        <f>SUMIF(C31:C47,"3. Grant recipient M&amp;E Quality Assurance &amp; Alignment",F31:F47)</f>
        <v>0</v>
      </c>
      <c r="F17" s="105"/>
      <c r="G17" s="106"/>
    </row>
    <row r="18" spans="2:7" ht="15" x14ac:dyDescent="0.25">
      <c r="B18" s="59" t="s">
        <v>32</v>
      </c>
      <c r="C18" s="55">
        <f>SUMIF(C31:C47,"4. Replication through Knowledge Sharing",D31:D47)</f>
        <v>0</v>
      </c>
      <c r="D18" s="83" t="s">
        <v>13</v>
      </c>
      <c r="E18" s="54">
        <f>SUMIF(C31:C47,"4. Replication through Knowledge Sharing",F31:F47)</f>
        <v>0</v>
      </c>
      <c r="F18" s="77"/>
      <c r="G18" s="78"/>
    </row>
    <row r="19" spans="2:7" ht="15" x14ac:dyDescent="0.25">
      <c r="B19" s="59" t="s">
        <v>33</v>
      </c>
      <c r="C19" s="55">
        <f>SUMIF(C31:C47,"5. Overall IPP strategy",D31:D47)</f>
        <v>0</v>
      </c>
      <c r="D19" s="75" t="s">
        <v>13</v>
      </c>
      <c r="E19" s="54">
        <f>SUMIF(C31:C47,"5. Overall IPP strategy",F31:F47)</f>
        <v>0</v>
      </c>
      <c r="F19" s="105"/>
      <c r="G19" s="106"/>
    </row>
    <row r="20" spans="2:7" ht="30.75" thickBot="1" x14ac:dyDescent="0.25">
      <c r="B20" s="39" t="s">
        <v>19</v>
      </c>
      <c r="C20" s="76" t="s">
        <v>13</v>
      </c>
      <c r="D20" s="82">
        <v>0</v>
      </c>
      <c r="E20" s="83" t="s">
        <v>13</v>
      </c>
      <c r="F20" s="98"/>
      <c r="G20" s="98"/>
    </row>
    <row r="21" spans="2:7" ht="18" hidden="1" customHeight="1" thickBot="1" x14ac:dyDescent="0.3">
      <c r="B21" s="5" t="s">
        <v>1</v>
      </c>
      <c r="C21" s="6"/>
      <c r="D21" s="80"/>
      <c r="E21" s="7" t="e">
        <f>SUM(#REF!)</f>
        <v>#REF!</v>
      </c>
    </row>
    <row r="22" spans="2:7" s="32" customFormat="1" ht="25.5" customHeight="1" thickBot="1" x14ac:dyDescent="0.3">
      <c r="B22" s="84" t="s">
        <v>9</v>
      </c>
      <c r="C22" s="85"/>
      <c r="D22" s="81"/>
      <c r="E22" s="33">
        <f>SUM(E15:E19)+D20</f>
        <v>0</v>
      </c>
    </row>
    <row r="23" spans="2:7" ht="15.75" thickBot="1" x14ac:dyDescent="0.3">
      <c r="C23" s="3"/>
      <c r="D23" s="3"/>
      <c r="E23" s="3"/>
    </row>
    <row r="24" spans="2:7" s="30" customFormat="1" ht="17.25" thickBot="1" x14ac:dyDescent="0.25">
      <c r="B24" s="29" t="s">
        <v>17</v>
      </c>
      <c r="C24" s="31"/>
      <c r="D24" s="31"/>
      <c r="E24" s="31"/>
    </row>
    <row r="25" spans="2:7" ht="15.75" thickBot="1" x14ac:dyDescent="0.3">
      <c r="C25" s="3"/>
      <c r="D25" s="3"/>
      <c r="E25" s="3"/>
    </row>
    <row r="26" spans="2:7" ht="25.5" customHeight="1" x14ac:dyDescent="0.2">
      <c r="B26" s="95" t="s">
        <v>35</v>
      </c>
      <c r="C26" s="61"/>
      <c r="D26" s="61"/>
      <c r="E26" s="99" t="s">
        <v>12</v>
      </c>
      <c r="F26" s="99" t="s">
        <v>11</v>
      </c>
    </row>
    <row r="27" spans="2:7" ht="51" customHeight="1" x14ac:dyDescent="0.2">
      <c r="B27" s="96"/>
      <c r="C27" s="64" t="s">
        <v>15</v>
      </c>
      <c r="D27" s="64" t="s">
        <v>36</v>
      </c>
      <c r="E27" s="100"/>
      <c r="F27" s="100"/>
    </row>
    <row r="28" spans="2:7" x14ac:dyDescent="0.2">
      <c r="B28" s="96"/>
      <c r="C28" s="62"/>
      <c r="D28" s="62"/>
      <c r="E28" s="100"/>
      <c r="F28" s="100"/>
    </row>
    <row r="29" spans="2:7" ht="15" thickBot="1" x14ac:dyDescent="0.25">
      <c r="B29" s="97"/>
      <c r="C29" s="63"/>
      <c r="D29" s="63"/>
      <c r="E29" s="101"/>
      <c r="F29" s="101"/>
    </row>
    <row r="30" spans="2:7" ht="7.5" hidden="1" customHeight="1" thickBot="1" x14ac:dyDescent="0.25">
      <c r="B30" s="1"/>
      <c r="C30" s="1"/>
      <c r="D30" s="1"/>
      <c r="E30" s="4"/>
      <c r="F30" s="2"/>
    </row>
    <row r="31" spans="2:7" ht="15" thickBot="1" x14ac:dyDescent="0.25">
      <c r="B31" s="47"/>
      <c r="C31" s="49" t="s">
        <v>14</v>
      </c>
      <c r="D31" s="47"/>
      <c r="E31" s="50">
        <v>0</v>
      </c>
      <c r="F31" s="9">
        <f>SUM(D31*E31)</f>
        <v>0</v>
      </c>
    </row>
    <row r="32" spans="2:7" ht="15" thickBot="1" x14ac:dyDescent="0.25">
      <c r="B32" s="48"/>
      <c r="C32" s="49" t="s">
        <v>14</v>
      </c>
      <c r="D32" s="48"/>
      <c r="E32" s="50">
        <v>0</v>
      </c>
      <c r="F32" s="9">
        <f t="shared" ref="F32:F47" si="0">SUM(D32*E32)</f>
        <v>0</v>
      </c>
    </row>
    <row r="33" spans="2:7" ht="15" thickBot="1" x14ac:dyDescent="0.25">
      <c r="B33" s="48"/>
      <c r="C33" s="49" t="s">
        <v>14</v>
      </c>
      <c r="D33" s="48"/>
      <c r="E33" s="50">
        <v>0</v>
      </c>
      <c r="F33" s="9">
        <f t="shared" si="0"/>
        <v>0</v>
      </c>
    </row>
    <row r="34" spans="2:7" ht="15" thickBot="1" x14ac:dyDescent="0.25">
      <c r="B34" s="48"/>
      <c r="C34" s="49" t="s">
        <v>14</v>
      </c>
      <c r="D34" s="48"/>
      <c r="E34" s="50">
        <v>0</v>
      </c>
      <c r="F34" s="9">
        <f t="shared" si="0"/>
        <v>0</v>
      </c>
    </row>
    <row r="35" spans="2:7" ht="15" thickBot="1" x14ac:dyDescent="0.25">
      <c r="B35" s="48"/>
      <c r="C35" s="49" t="s">
        <v>14</v>
      </c>
      <c r="D35" s="48"/>
      <c r="E35" s="50">
        <v>0</v>
      </c>
      <c r="F35" s="9">
        <f t="shared" si="0"/>
        <v>0</v>
      </c>
    </row>
    <row r="36" spans="2:7" ht="15" thickBot="1" x14ac:dyDescent="0.25">
      <c r="B36" s="48"/>
      <c r="C36" s="49" t="s">
        <v>14</v>
      </c>
      <c r="D36" s="48"/>
      <c r="E36" s="50">
        <v>0</v>
      </c>
      <c r="F36" s="9">
        <f t="shared" si="0"/>
        <v>0</v>
      </c>
    </row>
    <row r="37" spans="2:7" ht="15" thickBot="1" x14ac:dyDescent="0.25">
      <c r="B37" s="48"/>
      <c r="C37" s="49" t="s">
        <v>14</v>
      </c>
      <c r="D37" s="48"/>
      <c r="E37" s="50">
        <v>0</v>
      </c>
      <c r="F37" s="9">
        <f t="shared" si="0"/>
        <v>0</v>
      </c>
    </row>
    <row r="38" spans="2:7" ht="15" thickBot="1" x14ac:dyDescent="0.25">
      <c r="B38" s="48"/>
      <c r="C38" s="49" t="s">
        <v>14</v>
      </c>
      <c r="D38" s="48"/>
      <c r="E38" s="50">
        <v>0</v>
      </c>
      <c r="F38" s="9">
        <f t="shared" si="0"/>
        <v>0</v>
      </c>
    </row>
    <row r="39" spans="2:7" ht="15" thickBot="1" x14ac:dyDescent="0.25">
      <c r="B39" s="48"/>
      <c r="C39" s="49" t="s">
        <v>14</v>
      </c>
      <c r="D39" s="48"/>
      <c r="E39" s="50">
        <v>0</v>
      </c>
      <c r="F39" s="9">
        <f t="shared" si="0"/>
        <v>0</v>
      </c>
    </row>
    <row r="40" spans="2:7" ht="15" thickBot="1" x14ac:dyDescent="0.25">
      <c r="B40" s="48"/>
      <c r="C40" s="49" t="s">
        <v>14</v>
      </c>
      <c r="D40" s="48"/>
      <c r="E40" s="50">
        <v>0</v>
      </c>
      <c r="F40" s="9">
        <f t="shared" si="0"/>
        <v>0</v>
      </c>
    </row>
    <row r="41" spans="2:7" ht="15" thickBot="1" x14ac:dyDescent="0.25">
      <c r="B41" s="48"/>
      <c r="C41" s="49" t="s">
        <v>14</v>
      </c>
      <c r="D41" s="48"/>
      <c r="E41" s="50">
        <v>0</v>
      </c>
      <c r="F41" s="9">
        <f t="shared" si="0"/>
        <v>0</v>
      </c>
    </row>
    <row r="42" spans="2:7" ht="15" thickBot="1" x14ac:dyDescent="0.25">
      <c r="B42" s="48"/>
      <c r="C42" s="49" t="s">
        <v>14</v>
      </c>
      <c r="D42" s="48"/>
      <c r="E42" s="50">
        <v>0</v>
      </c>
      <c r="F42" s="9">
        <f t="shared" si="0"/>
        <v>0</v>
      </c>
    </row>
    <row r="43" spans="2:7" ht="15" thickBot="1" x14ac:dyDescent="0.25">
      <c r="B43" s="48"/>
      <c r="C43" s="49" t="s">
        <v>14</v>
      </c>
      <c r="D43" s="48"/>
      <c r="E43" s="50">
        <v>0</v>
      </c>
      <c r="F43" s="9">
        <f t="shared" si="0"/>
        <v>0</v>
      </c>
    </row>
    <row r="44" spans="2:7" ht="15" thickBot="1" x14ac:dyDescent="0.25">
      <c r="B44" s="48"/>
      <c r="C44" s="49" t="s">
        <v>14</v>
      </c>
      <c r="D44" s="48"/>
      <c r="E44" s="50">
        <v>0</v>
      </c>
      <c r="F44" s="9">
        <f t="shared" si="0"/>
        <v>0</v>
      </c>
    </row>
    <row r="45" spans="2:7" ht="15" thickBot="1" x14ac:dyDescent="0.25">
      <c r="B45" s="48"/>
      <c r="C45" s="49" t="s">
        <v>14</v>
      </c>
      <c r="D45" s="48"/>
      <c r="E45" s="50">
        <v>0</v>
      </c>
      <c r="F45" s="9">
        <f t="shared" si="0"/>
        <v>0</v>
      </c>
    </row>
    <row r="46" spans="2:7" ht="15" thickBot="1" x14ac:dyDescent="0.25">
      <c r="B46" s="48"/>
      <c r="C46" s="49" t="s">
        <v>14</v>
      </c>
      <c r="D46" s="48"/>
      <c r="E46" s="50">
        <v>0</v>
      </c>
      <c r="F46" s="9">
        <f t="shared" si="0"/>
        <v>0</v>
      </c>
    </row>
    <row r="47" spans="2:7" ht="15" thickBot="1" x14ac:dyDescent="0.25">
      <c r="B47" s="51"/>
      <c r="C47" s="52" t="s">
        <v>14</v>
      </c>
      <c r="D47" s="51"/>
      <c r="E47" s="53">
        <v>0</v>
      </c>
      <c r="F47" s="9">
        <f t="shared" si="0"/>
        <v>0</v>
      </c>
    </row>
    <row r="48" spans="2:7" s="23" customFormat="1" ht="25.5" customHeight="1" thickBot="1" x14ac:dyDescent="0.25">
      <c r="B48" s="84" t="s">
        <v>9</v>
      </c>
      <c r="C48" s="85"/>
      <c r="D48" s="60"/>
      <c r="E48" s="60"/>
      <c r="F48" s="56">
        <f>SUM(F31:F47)</f>
        <v>0</v>
      </c>
      <c r="G48" s="8"/>
    </row>
    <row r="51" spans="2:4" x14ac:dyDescent="0.2">
      <c r="B51" s="8" t="s">
        <v>6</v>
      </c>
    </row>
    <row r="53" spans="2:4" ht="15" x14ac:dyDescent="0.25">
      <c r="B53" s="24"/>
      <c r="C53" s="25"/>
      <c r="D53" s="25"/>
    </row>
    <row r="55" spans="2:4" x14ac:dyDescent="0.2">
      <c r="C55" s="26"/>
      <c r="D55" s="26"/>
    </row>
    <row r="56" spans="2:4" x14ac:dyDescent="0.2">
      <c r="C56" s="27"/>
      <c r="D56" s="27"/>
    </row>
    <row r="57" spans="2:4" x14ac:dyDescent="0.2">
      <c r="C57" s="28"/>
      <c r="D57" s="28"/>
    </row>
    <row r="58" spans="2:4" x14ac:dyDescent="0.2">
      <c r="C58" s="28"/>
      <c r="D58" s="28"/>
    </row>
  </sheetData>
  <dataConsolidate/>
  <mergeCells count="17">
    <mergeCell ref="B48:C48"/>
    <mergeCell ref="F13:G13"/>
    <mergeCell ref="F15:G15"/>
    <mergeCell ref="F16:G16"/>
    <mergeCell ref="F17:G17"/>
    <mergeCell ref="F19:G19"/>
    <mergeCell ref="F20:G20"/>
    <mergeCell ref="B22:C22"/>
    <mergeCell ref="B26:B29"/>
    <mergeCell ref="E26:E29"/>
    <mergeCell ref="F26:F29"/>
    <mergeCell ref="G5:H10"/>
    <mergeCell ref="C5:E5"/>
    <mergeCell ref="F5:F9"/>
    <mergeCell ref="C6:E6"/>
    <mergeCell ref="C7:E7"/>
    <mergeCell ref="B9:E9"/>
  </mergeCell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Sheet1!$A$1:$A$6</xm:f>
          </x14:formula1>
          <xm:sqref>C31:C47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24"/>
  <sheetViews>
    <sheetView showGridLines="0" zoomScale="80" zoomScaleNormal="80" workbookViewId="0">
      <selection activeCell="B18" sqref="B18"/>
    </sheetView>
  </sheetViews>
  <sheetFormatPr defaultRowHeight="14.25" x14ac:dyDescent="0.2"/>
  <cols>
    <col min="1" max="1" width="0.5703125" style="8" customWidth="1"/>
    <col min="2" max="2" width="46.7109375" style="8" customWidth="1"/>
    <col min="3" max="3" width="51.85546875" style="8" customWidth="1"/>
    <col min="4" max="4" width="36.5703125" style="8" customWidth="1"/>
    <col min="5" max="6" width="20.7109375" style="8" customWidth="1"/>
    <col min="7" max="7" width="46.42578125" style="8" customWidth="1"/>
    <col min="8" max="9" width="20.7109375" style="8" customWidth="1"/>
    <col min="10" max="10" width="15.5703125" style="8" customWidth="1"/>
    <col min="11" max="11" width="15.28515625" style="8" customWidth="1"/>
    <col min="12" max="12" width="14.7109375" style="8" customWidth="1"/>
    <col min="13" max="13" width="16.7109375" style="8" customWidth="1"/>
    <col min="14" max="16384" width="9.140625" style="8"/>
  </cols>
  <sheetData>
    <row r="1" spans="1:9" ht="54.75" customHeight="1" x14ac:dyDescent="0.2">
      <c r="B1" s="10" t="s">
        <v>8</v>
      </c>
      <c r="E1" s="11"/>
      <c r="G1" s="12"/>
      <c r="H1" s="13"/>
    </row>
    <row r="2" spans="1:9" ht="4.5" customHeight="1" x14ac:dyDescent="0.2">
      <c r="A2" s="14"/>
      <c r="B2" s="14"/>
      <c r="C2" s="14"/>
      <c r="D2" s="14"/>
      <c r="E2" s="14"/>
      <c r="F2" s="14"/>
      <c r="G2" s="15"/>
      <c r="H2" s="15"/>
      <c r="I2" s="15"/>
    </row>
    <row r="3" spans="1:9" ht="3" customHeight="1" x14ac:dyDescent="0.2">
      <c r="A3" s="16"/>
      <c r="B3" s="16"/>
      <c r="C3" s="16"/>
      <c r="D3" s="16"/>
      <c r="E3" s="16"/>
      <c r="F3" s="16"/>
      <c r="G3" s="17"/>
      <c r="H3" s="17"/>
      <c r="I3" s="17"/>
    </row>
    <row r="4" spans="1:9" ht="15" thickBot="1" x14ac:dyDescent="0.25">
      <c r="G4" s="12"/>
    </row>
    <row r="5" spans="1:9" ht="33" customHeight="1" thickBot="1" x14ac:dyDescent="0.25">
      <c r="B5" s="45" t="s">
        <v>3</v>
      </c>
      <c r="C5" s="89" t="s">
        <v>22</v>
      </c>
      <c r="D5" s="90"/>
      <c r="E5" s="91"/>
      <c r="F5" s="102"/>
      <c r="G5" s="107" t="s">
        <v>40</v>
      </c>
      <c r="H5" s="107"/>
    </row>
    <row r="6" spans="1:9" ht="45.75" customHeight="1" thickBot="1" x14ac:dyDescent="0.25">
      <c r="B6" s="45" t="s">
        <v>4</v>
      </c>
      <c r="C6" s="89" t="s">
        <v>23</v>
      </c>
      <c r="D6" s="90"/>
      <c r="E6" s="91"/>
      <c r="F6" s="102"/>
      <c r="G6" s="108"/>
      <c r="H6" s="108"/>
    </row>
    <row r="7" spans="1:9" ht="29.25" customHeight="1" thickBot="1" x14ac:dyDescent="0.25">
      <c r="B7" s="46" t="s">
        <v>5</v>
      </c>
      <c r="C7" s="86" t="s">
        <v>16</v>
      </c>
      <c r="D7" s="87"/>
      <c r="E7" s="88"/>
      <c r="F7" s="102"/>
      <c r="G7" s="108"/>
      <c r="H7" s="108"/>
    </row>
    <row r="8" spans="1:9" ht="14.25" customHeight="1" x14ac:dyDescent="0.2">
      <c r="C8" s="18"/>
      <c r="D8" s="18"/>
      <c r="E8" s="19"/>
      <c r="F8" s="102"/>
      <c r="G8" s="108"/>
      <c r="H8" s="108"/>
    </row>
    <row r="9" spans="1:9" ht="27" customHeight="1" x14ac:dyDescent="0.2">
      <c r="B9" s="110"/>
      <c r="C9" s="110"/>
      <c r="D9" s="110"/>
      <c r="E9" s="110"/>
      <c r="F9" s="102"/>
      <c r="G9" s="108"/>
      <c r="H9" s="108"/>
    </row>
    <row r="10" spans="1:9" s="30" customFormat="1" ht="17.25" thickBot="1" x14ac:dyDescent="0.25">
      <c r="B10" s="31"/>
      <c r="C10" s="31"/>
      <c r="D10" s="31"/>
      <c r="E10" s="31"/>
      <c r="G10" s="109"/>
      <c r="H10" s="109"/>
    </row>
    <row r="11" spans="1:9" s="30" customFormat="1" ht="17.25" thickBot="1" x14ac:dyDescent="0.25">
      <c r="B11" s="29" t="s">
        <v>2</v>
      </c>
      <c r="C11" s="31"/>
      <c r="D11" s="31"/>
      <c r="E11" s="31"/>
    </row>
    <row r="12" spans="1:9" ht="15.75" thickBot="1" x14ac:dyDescent="0.3">
      <c r="C12" s="3"/>
      <c r="D12" s="3"/>
      <c r="E12" s="3"/>
    </row>
    <row r="13" spans="1:9" s="65" customFormat="1" ht="30.75" thickBot="1" x14ac:dyDescent="0.25">
      <c r="B13" s="66" t="s">
        <v>0</v>
      </c>
      <c r="C13" s="66" t="s">
        <v>24</v>
      </c>
      <c r="D13" s="66" t="s">
        <v>25</v>
      </c>
      <c r="E13" s="66" t="s">
        <v>18</v>
      </c>
    </row>
    <row r="14" spans="1:9" s="65" customFormat="1" ht="7.5" hidden="1" customHeight="1" x14ac:dyDescent="0.3">
      <c r="B14" s="67"/>
      <c r="C14" s="68"/>
      <c r="D14" s="68"/>
    </row>
    <row r="15" spans="1:9" s="65" customFormat="1" ht="15.75" thickBot="1" x14ac:dyDescent="0.3">
      <c r="B15" s="69" t="s">
        <v>26</v>
      </c>
      <c r="C15" s="70">
        <f>'Years 1, 2 &amp; 3'!E22</f>
        <v>0</v>
      </c>
      <c r="D15" s="70">
        <f>'Extension of 1.5 Years'!E22</f>
        <v>0</v>
      </c>
      <c r="E15" s="72">
        <f>SUM(C15:D15)</f>
        <v>0</v>
      </c>
      <c r="F15" s="71"/>
      <c r="G15" s="71"/>
    </row>
    <row r="17" spans="2:4" x14ac:dyDescent="0.2">
      <c r="B17" s="8" t="s">
        <v>6</v>
      </c>
    </row>
    <row r="19" spans="2:4" ht="15" x14ac:dyDescent="0.25">
      <c r="B19" s="24"/>
      <c r="C19" s="25"/>
      <c r="D19" s="25"/>
    </row>
    <row r="21" spans="2:4" x14ac:dyDescent="0.2">
      <c r="C21" s="26"/>
      <c r="D21" s="26"/>
    </row>
    <row r="22" spans="2:4" x14ac:dyDescent="0.2">
      <c r="C22" s="27"/>
      <c r="D22" s="27"/>
    </row>
    <row r="23" spans="2:4" x14ac:dyDescent="0.2">
      <c r="C23" s="28"/>
      <c r="D23" s="28"/>
    </row>
    <row r="24" spans="2:4" x14ac:dyDescent="0.2">
      <c r="C24" s="28"/>
      <c r="D24" s="28"/>
    </row>
  </sheetData>
  <dataConsolidate/>
  <mergeCells count="6">
    <mergeCell ref="G5:H10"/>
    <mergeCell ref="C5:E5"/>
    <mergeCell ref="F5:F9"/>
    <mergeCell ref="C6:E6"/>
    <mergeCell ref="C7:E7"/>
    <mergeCell ref="B9:E9"/>
  </mergeCells>
  <pageMargins left="0.70866141732283472" right="0.70866141732283472" top="0.74803149606299213" bottom="0.74803149606299213" header="0.31496062992125984" footer="0.31496062992125984"/>
  <pageSetup paperSize="8" scale="87"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481FEA7FC82D4EB1AEBAF1060CAC7B" ma:contentTypeVersion="4" ma:contentTypeDescription="Create a new document." ma:contentTypeScope="" ma:versionID="912caa5acd8c40f3a5ab8e20bd514203">
  <xsd:schema xmlns:xsd="http://www.w3.org/2001/XMLSchema" xmlns:p="http://schemas.microsoft.com/office/2006/metadata/properties" xmlns:ns2="1090286b-679f-4f6d-9701-27eefe955449" targetNamespace="http://schemas.microsoft.com/office/2006/metadata/properties" ma:root="true" ma:fieldsID="939995a77146ae263a33602a2c014f49" ns2:_="">
    <xsd:import namespace="1090286b-679f-4f6d-9701-27eefe955449"/>
    <xsd:element name="properties">
      <xsd:complexType>
        <xsd:sequence>
          <xsd:element name="documentManagement">
            <xsd:complexType>
              <xsd:all>
                <xsd:element ref="ns2:Description0" minOccurs="0"/>
                <xsd:element ref="ns2:Topic"/>
                <xsd:element ref="ns2:Training" minOccurs="0"/>
              </xsd:all>
            </xsd:complexType>
          </xsd:element>
        </xsd:sequence>
      </xsd:complexType>
    </xsd:element>
  </xsd:schema>
  <xsd:schema xmlns:xsd="http://www.w3.org/2001/XMLSchema" xmlns:dms="http://schemas.microsoft.com/office/2006/documentManagement/types" targetNamespace="1090286b-679f-4f6d-9701-27eefe955449" elementFormDefault="qualified">
    <xsd:import namespace="http://schemas.microsoft.com/office/2006/documentManagement/types"/>
    <xsd:element name="Description0" ma:index="9" nillable="true" ma:displayName="Description" ma:internalName="Description0">
      <xsd:simpleType>
        <xsd:restriction base="dms:Note"/>
      </xsd:simpleType>
    </xsd:element>
    <xsd:element name="Topic" ma:index="10" ma:displayName="Topic" ma:format="Dropdown" ma:internalName="Topic">
      <xsd:simpleType>
        <xsd:restriction base="dms:Choice">
          <xsd:enumeration value="Award ITQ / MC"/>
          <xsd:enumeration value="Award OJEU RFQ"/>
          <xsd:enumeration value="Award OJEU RFP"/>
          <xsd:enumeration value="Contract Notice"/>
          <xsd:enumeration value="Customer profiles"/>
          <xsd:enumeration value="ITQ"/>
          <xsd:enumeration value="Market Analysis"/>
          <xsd:enumeration value="MC"/>
          <xsd:enumeration value="Price schedule"/>
          <xsd:enumeration value="QA checklist"/>
          <xsd:enumeration value="Rejection ITQ / MC"/>
          <xsd:enumeration value="Rejection OJEU RFI Selection"/>
          <xsd:enumeration value="Rejection OJEU RFP Selection"/>
          <xsd:enumeration value="Rejection OJEU RFQ Award"/>
          <xsd:enumeration value="Rejection OJEU RFP award"/>
          <xsd:enumeration value="Rejection Part B"/>
          <xsd:enumeration value="RFI"/>
          <xsd:enumeration value="RFQ"/>
          <xsd:enumeration value="RFP"/>
          <xsd:enumeration value="Single Sourcing Actions"/>
          <xsd:enumeration value="Sourcing template selector"/>
          <xsd:enumeration value="Terms Dec Tree"/>
          <xsd:enumeration value="Terms UK SBS"/>
          <xsd:enumeration value="Terms BIS"/>
          <xsd:enumeration value="Terms NEC3"/>
          <xsd:enumeration value="Terms NEC3 Documentation"/>
          <xsd:enumeration value="Training"/>
          <xsd:enumeration value="Training – creation of sourcing exercise"/>
          <xsd:enumeration value="Voluntary Standstill"/>
        </xsd:restriction>
      </xsd:simpleType>
    </xsd:element>
    <xsd:element name="Training" ma:index="11" nillable="true" ma:displayName="Training" ma:default="N/A" ma:format="Dropdown" ma:internalName="Training">
      <xsd:simpleType>
        <xsd:restriction base="dms:Choice">
          <xsd:enumeration value="N/A"/>
          <xsd:enumeration value="Training"/>
          <xsd:enumeration value="Training – Buyer"/>
          <xsd:enumeration value="Training – Bidd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opic xmlns="1090286b-679f-4f6d-9701-27eefe955449">Price schedule</Topic>
    <Description0 xmlns="1090286b-679f-4f6d-9701-27eefe955449">Price schedule designed to deliver a fixed price and underpinned with a rate card / resource plan.  The price schedule can be adapted by any Category Team.</Description0>
    <Training xmlns="1090286b-679f-4f6d-9701-27eefe955449">N/A</Training>
  </documentManagement>
</p:properties>
</file>

<file path=customXml/itemProps1.xml><?xml version="1.0" encoding="utf-8"?>
<ds:datastoreItem xmlns:ds="http://schemas.openxmlformats.org/officeDocument/2006/customXml" ds:itemID="{5FA299D4-8D73-451B-A90D-ABB45BD68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0286b-679f-4f6d-9701-27eefe95544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schemas.microsoft.com/office/2006/metadata/properties"/>
    <ds:schemaRef ds:uri="1090286b-679f-4f6d-9701-27eefe955449"/>
    <ds:schemaRef ds:uri="http://schemas.microsoft.com/office/2006/documentManagement/types"/>
    <ds:schemaRef ds:uri="http://purl.org/dc/elements/1.1/"/>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Years 1, 2 &amp; 3</vt:lpstr>
      <vt:lpstr>Extension of 1.5 Years</vt:lpstr>
      <vt:lpstr>Total</vt:lpstr>
      <vt:lpstr>'Extension of 1.5 Years'!Print_Area</vt:lpstr>
      <vt:lpstr>Total!Print_Area</vt:lpstr>
      <vt:lpstr>'Years 1, 2 &amp; 3'!Print_Area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Alistair Staunton-Lambert (UK SBS)</cp:lastModifiedBy>
  <cp:lastPrinted>2014-02-06T12:26:57Z</cp:lastPrinted>
  <dcterms:created xsi:type="dcterms:W3CDTF">2013-10-01T16:36:52Z</dcterms:created>
  <dcterms:modified xsi:type="dcterms:W3CDTF">2017-04-05T10:00:29Z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0x010100BA481FEA7FC82D4EB1AEBAF1060CAC7B</vt:lpwstr>
  </property>
</Properties>
</file>