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lpfa-lon-fs-01\Users\Stuart.Brown\My Documents\2. TENDERS\6. LPFAs Actuarial Services\1. VERY FINAL 22 NOVEMBER\"/>
    </mc:Choice>
  </mc:AlternateContent>
  <xr:revisionPtr revIDLastSave="0" documentId="10_ncr:100000_{D80E2BF6-1DF1-4171-A519-CBDC3EAF1170}" xr6:coauthVersionLast="31" xr6:coauthVersionMax="38" xr10:uidLastSave="{00000000-0000-0000-0000-000000000000}"/>
  <bookViews>
    <workbookView xWindow="0" yWindow="600" windowWidth="20490" windowHeight="7530" activeTab="1" xr2:uid="{00000000-000D-0000-FFFF-FFFF00000000}"/>
  </bookViews>
  <sheets>
    <sheet name="1. Front Cover" sheetId="3" r:id="rId1"/>
    <sheet name="2. Instructions" sheetId="4" r:id="rId2"/>
    <sheet name="3. Rate Card" sheetId="1" r:id="rId3"/>
    <sheet name="4. Lookup" sheetId="6" r:id="rId4"/>
    <sheet name="5. List of Activities" sheetId="7" r:id="rId5"/>
    <sheet name="6. Descriptions of grades" sheetId="9" r:id="rId6"/>
  </sheets>
  <definedNames>
    <definedName name="Lot_1">'4. Lookup'!$D$3:$D$7</definedName>
    <definedName name="Lot_2">'4. Lookup'!$E$3:$E$7</definedName>
    <definedName name="Lot_3">'4. Lookup'!$F$3:$F$7</definedName>
    <definedName name="Lot_4">'4. Lookup'!$G$3:$G$7</definedName>
    <definedName name="Lot_5">'4. Lookup'!$H$3:$H$7</definedName>
    <definedName name="Lot_6">'4. Lookup'!$I$3:$I$7</definedName>
    <definedName name="Lot_7">'4. Lookup'!$J$3:$J$7</definedName>
    <definedName name="Lot_8">'4. Lookup'!$K$3:$K$7</definedName>
    <definedName name="Lot_Number">'4. Lookup'!$B$3:$B$7</definedName>
    <definedName name="_xlnm.Print_Area" localSheetId="1">'2. Instructions'!$A$1:$L$6</definedName>
    <definedName name="_xlnm.Print_Area" localSheetId="2">'3. Rate Card'!$A$1:$I$63</definedName>
  </definedNames>
  <calcPr calcId="179017"/>
</workbook>
</file>

<file path=xl/calcChain.xml><?xml version="1.0" encoding="utf-8"?>
<calcChain xmlns="http://schemas.openxmlformats.org/spreadsheetml/2006/main">
  <c r="A5" i="7" l="1"/>
  <c r="A7" i="7" s="1"/>
  <c r="A8" i="7" s="1"/>
  <c r="A9" i="7" s="1"/>
  <c r="A10" i="7" l="1"/>
  <c r="A11" i="7" s="1"/>
  <c r="A12" i="7" s="1"/>
  <c r="A13" i="7" s="1"/>
  <c r="A14" i="7" s="1"/>
  <c r="A18" i="7"/>
  <c r="A19" i="7" s="1"/>
  <c r="A20" i="7" s="1"/>
  <c r="F8" i="1"/>
  <c r="F9" i="1"/>
  <c r="F10" i="1"/>
  <c r="F11" i="1"/>
  <c r="F12" i="1"/>
  <c r="F13" i="1"/>
  <c r="F14" i="1"/>
  <c r="F15" i="1"/>
  <c r="F16" i="1"/>
  <c r="F17" i="1"/>
  <c r="F18" i="1"/>
  <c r="F19" i="1"/>
  <c r="F20" i="1"/>
  <c r="F21" i="1"/>
  <c r="F22" i="1"/>
  <c r="F23" i="1"/>
  <c r="F24" i="1"/>
  <c r="F25" i="1"/>
  <c r="F26" i="1"/>
  <c r="F27" i="1"/>
  <c r="F28" i="1"/>
  <c r="F29" i="1"/>
  <c r="F30" i="1"/>
  <c r="F31" i="1"/>
  <c r="F32" i="1"/>
  <c r="F33" i="1"/>
  <c r="F34" i="1"/>
  <c r="F7" i="1"/>
  <c r="F6" i="1"/>
  <c r="F35" i="1" l="1"/>
</calcChain>
</file>

<file path=xl/sharedStrings.xml><?xml version="1.0" encoding="utf-8"?>
<sst xmlns="http://schemas.openxmlformats.org/spreadsheetml/2006/main" count="110" uniqueCount="53">
  <si>
    <t>Procurement Title</t>
  </si>
  <si>
    <t>TOTAL</t>
  </si>
  <si>
    <t xml:space="preserve"> </t>
  </si>
  <si>
    <t>Total £
(exc VAT)</t>
  </si>
  <si>
    <t>Procurement Title:</t>
  </si>
  <si>
    <t>Actuarial Services</t>
  </si>
  <si>
    <t>Instructions for completing this Pricing Template - Please Read Carefully</t>
  </si>
  <si>
    <t>Provision</t>
  </si>
  <si>
    <t xml:space="preserve"> 
</t>
  </si>
  <si>
    <t xml:space="preserve">  </t>
  </si>
  <si>
    <t xml:space="preserve">Director / Partner    
 </t>
  </si>
  <si>
    <t xml:space="preserve">Senior Actuary
</t>
  </si>
  <si>
    <t>Qualified Actuary</t>
  </si>
  <si>
    <t>Trainee Actuary</t>
  </si>
  <si>
    <t>Professional staff, Non-Actuarial support staff</t>
  </si>
  <si>
    <r>
      <t xml:space="preserve">Daily Rate £
(exc VAT) 
</t>
    </r>
    <r>
      <rPr>
        <b/>
        <sz val="11"/>
        <color rgb="FFFF0000"/>
        <rFont val="Arial"/>
        <family val="2"/>
      </rPr>
      <t>All pricing shall be exclusive of VAT and inclusive of any expenses</t>
    </r>
  </si>
  <si>
    <t>Name(s) of individual (if known)</t>
  </si>
  <si>
    <r>
      <t xml:space="preserve">Please enter Total Number 
of days for all Activities (see Tab 5) below </t>
    </r>
    <r>
      <rPr>
        <b/>
        <sz val="11"/>
        <color rgb="FFFF0000"/>
        <rFont val="Arial"/>
        <family val="2"/>
      </rPr>
      <t>(also, please specify number of days per Activity on Tab 5).</t>
    </r>
  </si>
  <si>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orange cells.</t>
    </r>
    <r>
      <rPr>
        <b/>
        <sz val="11"/>
        <color theme="1"/>
        <rFont val="Arial"/>
        <family val="2"/>
      </rPr>
      <t xml:space="preserve">
</t>
    </r>
    <r>
      <rPr>
        <sz val="11"/>
        <color theme="1"/>
        <rFont val="Arial"/>
        <family val="2"/>
      </rPr>
      <t xml:space="preserve">All prices shall be submitted in Great British Pounds Sterling (£).
When entering prices, enter only the numerical value. Do not add or include any additional characters such as £.
</t>
    </r>
    <r>
      <rPr>
        <sz val="11"/>
        <color rgb="FFFF0000"/>
        <rFont val="Arial"/>
        <family val="2"/>
      </rPr>
      <t xml:space="preserve">
All pricing shall be exclusive of VAT and inclusive of any expenses.
</t>
    </r>
    <r>
      <rPr>
        <sz val="11"/>
        <color theme="1"/>
        <rFont val="Arial"/>
        <family val="2"/>
      </rPr>
      <t xml:space="preserve">
Potential Providers shall not modify and cells, add rows and / or columns within the tabs. </t>
    </r>
  </si>
  <si>
    <t>Response to standard auditors letter re IAS19/FRS17 reporting for an employer or group of employers</t>
  </si>
  <si>
    <t>Cost of preparation and delivery of half day training course for Board members</t>
  </si>
  <si>
    <t>Senior Actuary</t>
  </si>
  <si>
    <t>Fully qualified actuary and Member of the Institute and Faculty of Actuaries (IFoA) with 5 years relevant experience,</t>
  </si>
  <si>
    <t>Fully qualified actuary and Member of the Institute and Faculty of Actuaries (IFoA)</t>
  </si>
  <si>
    <t xml:space="preserve">Qualified to degree level and undertaking their Actuarial training. </t>
  </si>
  <si>
    <t xml:space="preserve">Extensive relevant experience, nationally or internationally renowned as an expert. Extensive experience of leading or directing major complex, business critical projects, bringing genuine strategic insight.
Typically we would expect a person in this category to have a minimum of 10 years relevant experience
</t>
  </si>
  <si>
    <t>Non actuarial support staff</t>
  </si>
  <si>
    <r>
      <t xml:space="preserve">Grade </t>
    </r>
    <r>
      <rPr>
        <b/>
        <sz val="11"/>
        <color rgb="FFFF0000"/>
        <rFont val="Arial"/>
        <family val="2"/>
      </rPr>
      <t xml:space="preserve">(please select from the dropdown).  </t>
    </r>
    <r>
      <rPr>
        <b/>
        <sz val="11"/>
        <color theme="1"/>
        <rFont val="Arial"/>
        <family val="2"/>
      </rPr>
      <t>Descriptions of grade are on Tab 6.</t>
    </r>
  </si>
  <si>
    <t>List of Activities:</t>
  </si>
  <si>
    <t>Ref</t>
  </si>
  <si>
    <t>Activity</t>
  </si>
  <si>
    <t>Completion of cessation valuation for admission body</t>
  </si>
  <si>
    <t>Please show how your pricing structure would apply in the following financial reporting scenario:                                                                                                                                                    Reporting Date 31 March
80 Reports (Ten employers reporting for first time. All single reports)                                                                                                                                                                                                                       Comprising: 70 Reports; Single employer record code (Including the ten referred to above)
5 Reports; Five single employer codes                                                                                                                                                                                                                                                                                               5 Reports; Ten employer record codes. 5 codes have transferred to that employer during the period at separate transfer dates.
In addition:
• Ten of the employers also require the incorporation of unfunded liabilities in the reporting (single employer record code)
• Two of the employers (single employer record code) are reporting for the 1st time but will require comparatives at the previous balance sheet date.</t>
  </si>
  <si>
    <t>Please show how your pricing structure would apply in the following financial reporting scenario:                                                                                                                                                           Reporting Date 31 July
40 Reports (Two employers reporting for first time)                                                                                                                                                                                                                                                              Comprising: 30 Reports; Single employer record code                                                                                                                                                                                                                                                              5 Reports; Two employer record codes                                                                                                                                                                                                                                                                                         3 Reports; Five employer record codes                                                                                                                                                                                                                                                                                         2 Reports; Ten employer record codes                                                                                                                                                                                                                                                                                                 In addition:
• Ten of the employers also require the incorporation of unfunded liabilities in the reporting (single employer record code)
• Two of the employers (single employer record code) are reporting for the 1st time but will require comparatives at the previous balance sheet date.</t>
  </si>
  <si>
    <t>Please show how your pricing structure would apply in the following financial reporting scenario:                                                                                                                                                                     Reporting Date 31 August
8 Reports
In addition four of the employers also require the incorporation of unfunded liabilities in the reporting (single employer record code)</t>
  </si>
  <si>
    <t>Standard Funding Strategy Statement preparation and associated advice</t>
  </si>
  <si>
    <t>Total Fixed Price per Activity (ex VAT)</t>
  </si>
  <si>
    <t>Software support to assist LPP/LPFA in production of individual employer level valuation results for the triennial valuation process including modelling of these to support employer valuation meetings.</t>
  </si>
  <si>
    <t>Quality/Service Questionnaire Reference (where applicable)</t>
  </si>
  <si>
    <t>For any tools/software/systems  required to complete 1 please specify any costs that would apply in addition to the costs already stated in 1 (Total Fixed Price in column E). Please also state the systems / tools required by adding a Comment Box in Cell E6</t>
  </si>
  <si>
    <t xml:space="preserve">	Calculation of opening actuarial positions for new participating employer and provision of appropriate employer contribution rate and level of bond or guarantee at date of commencement.</t>
  </si>
  <si>
    <t xml:space="preserve">Annual cost of monthly inter-valuation funding updates at whole fund level, including provision of support in the form of software or otherwise to LPP in-house teams in this respect. </t>
  </si>
  <si>
    <t xml:space="preserve">Appendix 2  -  Pricing Template </t>
  </si>
  <si>
    <t>Appendix 2 - Pricing Template
Procurement Title: Actuarial Services</t>
  </si>
  <si>
    <t>Appendix 2 - Pricing Template</t>
  </si>
  <si>
    <t>Please specify the number of days per Activity below (if applicable)</t>
  </si>
  <si>
    <t>Please specify Grade per Activity below (if applicable)</t>
  </si>
  <si>
    <t>Cost of any available data quality and cleansing support tools assuming data quality is average and tool is used to assist in triennial valuation data cleaning process</t>
  </si>
  <si>
    <t>Transition Costs (on-boarding/transitioning and exit)</t>
  </si>
  <si>
    <t>Provision of support to LPP/LPFA on employer covenant approach in line with LPFA Funding Strategy Statement. Assume that this will be on a time cost basis, dependant upon the level of actuarial expertise required and the job requires 1/2 a day of time.</t>
  </si>
  <si>
    <t>An inter-valuation funding update at an individual employer level, including provision of support in the form of software or otherwise to LPP in-house teams in this respect. Provide cost for 1 inter-valuation update for an employer.</t>
  </si>
  <si>
    <t>Actuarial advice in connection with employer consolidations including but not limited to employer mergers. Assume that this will be on a time cost basis, dependant upon the level of actuarial expertise required and the job requires 1/2 a day of time.</t>
  </si>
  <si>
    <t>Completion of the triennial actuarial valuation and associated tasks in accordance with current LGPS governing regulations, including the following activities:                                                                                                                                                                                                                                                                                                                a. Data processing and validation (quote price for first analysis/run through of data checking tool)                                                                                                                                                                            b. Pre-valuation discussion document on data issues, methodology and assumptions                                                                                                                                                                                                 c. Meeting - pre-valuation to discuss approach (allow 1/2 day + preparation time, 1 attendee)                                                                                                                                                                       d. Preparation of preliminary valuation results at whole fund level and preparation of initial results discussion document                                                                                                                      e. Provision of initial individual employer contribution rates for 141 employers - allowing for risk adjusted discount rates (assume current classification applies)                                            f. Meeting - discuss initial results (allow 1/2 day + preparation time, 1 attendee). Please assume this will require ability to view analysis of results on alternative bases.                                                                                                                                                                                                                                                                        g. Training session for Board members (allow 1/2 day + preparation time)                                                                                                                                                                                                                  h.  Meeting - Presentation of results to Board (allow 1/2 day + preparation time, 1 attendee)                                                                                                                                                                                                   i. Prepare and issue standard compliant final valuation report                                                                                                                                                                                                                                                                 j. Rates and adjustment certificates for 141 employers                                                                                                                                                                                                                                                                                 k. Price to prepare one set of alternative contribution rate results per employer                                                                                                                                                                                                                             l. Please also state the systems / tools included in the above by adding a Comment Box in Cell E6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</si>
</sst>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3" x14ac:knownFonts="1">
    <font>
      <sz val="11"/>
      <color theme="1"/>
      <name val="Calibri"/>
      <family val="2"/>
      <scheme val="minor"/>
    </font>
    <font>
      <sz val="11"/>
      <color theme="1"/>
      <name val="Arial"/>
      <family val="2"/>
    </font>
    <font>
      <b/>
      <sz val="11"/>
      <color theme="1"/>
      <name val="Arial"/>
      <family val="2"/>
    </font>
    <font>
      <sz val="22"/>
      <color theme="1"/>
      <name val="Arial"/>
      <family val="2"/>
    </font>
    <font>
      <sz val="24"/>
      <color theme="1"/>
      <name val="Arial"/>
      <family val="2"/>
    </font>
    <font>
      <b/>
      <u/>
      <sz val="11"/>
      <color theme="1"/>
      <name val="Arial"/>
      <family val="2"/>
    </font>
    <font>
      <sz val="22"/>
      <name val="Arial"/>
      <family val="2"/>
    </font>
    <font>
      <b/>
      <sz val="11"/>
      <color rgb="FF000000"/>
      <name val="Arial"/>
      <family val="2"/>
    </font>
    <font>
      <i/>
      <sz val="14"/>
      <color theme="1"/>
      <name val="Arial"/>
      <family val="2"/>
    </font>
    <font>
      <sz val="14"/>
      <name val="Arial"/>
      <family val="2"/>
    </font>
    <font>
      <b/>
      <sz val="11"/>
      <color rgb="FFFF0000"/>
      <name val="Arial"/>
      <family val="2"/>
    </font>
    <font>
      <sz val="11"/>
      <color rgb="FFFF0000"/>
      <name val="Arial"/>
      <family val="2"/>
    </font>
    <font>
      <sz val="11"/>
      <color theme="1"/>
      <name val="Calibri"/>
      <family val="2"/>
    </font>
    <font>
      <sz val="11"/>
      <name val="Calibri"/>
      <family val="2"/>
    </font>
    <font>
      <sz val="8"/>
      <color theme="1"/>
      <name val="Calibri"/>
      <family val="2"/>
      <scheme val="minor"/>
    </font>
    <font>
      <b/>
      <sz val="8"/>
      <color theme="1"/>
      <name val="Calibri"/>
      <family val="2"/>
      <scheme val="minor"/>
    </font>
    <font>
      <sz val="8"/>
      <color theme="1"/>
      <name val="Arial"/>
      <family val="2"/>
    </font>
    <font>
      <sz val="8"/>
      <name val="Calibri"/>
      <family val="2"/>
      <scheme val="minor"/>
    </font>
    <font>
      <sz val="8"/>
      <color rgb="FFFF0000"/>
      <name val="Arial"/>
      <family val="2"/>
    </font>
    <font>
      <strike/>
      <sz val="8"/>
      <color theme="1"/>
      <name val="Arial"/>
      <family val="2"/>
    </font>
    <font>
      <sz val="11"/>
      <color rgb="FFFF0000"/>
      <name val="Calibri"/>
      <family val="2"/>
      <scheme val="minor"/>
    </font>
    <font>
      <b/>
      <sz val="8"/>
      <color theme="1"/>
      <name val="Arial"/>
      <family val="2"/>
    </font>
    <font>
      <b/>
      <sz val="8"/>
      <name val="Arial"/>
      <family val="2"/>
    </font>
  </fonts>
  <fills count="10">
    <fill>
      <patternFill patternType="none"/>
    </fill>
    <fill>
      <patternFill patternType="gray125"/>
    </fill>
    <fill>
      <patternFill patternType="solid">
        <fgColor rgb="FFD9D9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2" fillId="3" borderId="0" xfId="0" applyFont="1" applyFill="1"/>
    <xf numFmtId="0" fontId="0" fillId="3" borderId="0" xfId="0" applyFill="1"/>
    <xf numFmtId="0" fontId="1" fillId="3" borderId="0" xfId="0" applyFont="1" applyFill="1"/>
    <xf numFmtId="0" fontId="1" fillId="3" borderId="0" xfId="0" applyFont="1" applyFill="1" applyAlignment="1">
      <alignment vertical="top"/>
    </xf>
    <xf numFmtId="0" fontId="0" fillId="3" borderId="0" xfId="0" applyFont="1" applyFill="1"/>
    <xf numFmtId="0" fontId="1" fillId="0" borderId="0" xfId="0" applyFont="1"/>
    <xf numFmtId="0" fontId="4" fillId="0" borderId="0" xfId="0" applyFont="1"/>
    <xf numFmtId="0" fontId="1" fillId="5" borderId="0" xfId="0" applyFont="1"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9" fillId="6" borderId="12" xfId="0" applyFont="1" applyFill="1" applyBorder="1" applyAlignment="1">
      <alignment horizontal="left" vertical="center" wrapText="1"/>
    </xf>
    <xf numFmtId="0" fontId="4" fillId="0" borderId="0" xfId="0" applyFont="1" applyFill="1"/>
    <xf numFmtId="0" fontId="0" fillId="0" borderId="1" xfId="0" applyBorder="1"/>
    <xf numFmtId="0" fontId="2" fillId="6" borderId="1" xfId="0" applyFont="1" applyFill="1" applyBorder="1" applyAlignment="1">
      <alignment horizontal="center" vertical="center" wrapText="1"/>
    </xf>
    <xf numFmtId="0" fontId="0" fillId="0" borderId="1" xfId="0"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0" xfId="0" applyFont="1"/>
    <xf numFmtId="0" fontId="15" fillId="0" borderId="0" xfId="0" applyFont="1"/>
    <xf numFmtId="0" fontId="14" fillId="0" borderId="0" xfId="0" applyFont="1" applyAlignment="1">
      <alignment horizontal="center"/>
    </xf>
    <xf numFmtId="0" fontId="14" fillId="0" borderId="1" xfId="0" applyFont="1" applyFill="1" applyBorder="1" applyAlignment="1">
      <alignment wrapText="1"/>
    </xf>
    <xf numFmtId="0" fontId="16" fillId="7" borderId="1" xfId="0" applyFont="1" applyFill="1" applyBorder="1" applyAlignment="1">
      <alignment horizontal="center" vertical="center" wrapText="1"/>
    </xf>
    <xf numFmtId="165" fontId="16" fillId="7"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14" fillId="0" borderId="20" xfId="0" applyFont="1" applyBorder="1" applyAlignment="1">
      <alignment wrapText="1"/>
    </xf>
    <xf numFmtId="0" fontId="16" fillId="7" borderId="20" xfId="0" applyFont="1" applyFill="1" applyBorder="1" applyAlignment="1">
      <alignment horizontal="center" vertical="center" wrapText="1"/>
    </xf>
    <xf numFmtId="165" fontId="16" fillId="7" borderId="20" xfId="0" applyNumberFormat="1" applyFont="1" applyFill="1" applyBorder="1" applyAlignment="1">
      <alignment horizontal="center" vertical="center" wrapText="1"/>
    </xf>
    <xf numFmtId="0" fontId="14" fillId="0" borderId="1" xfId="0" applyFont="1" applyBorder="1" applyAlignment="1">
      <alignment wrapText="1"/>
    </xf>
    <xf numFmtId="0" fontId="18" fillId="7" borderId="1" xfId="0" applyFont="1" applyFill="1" applyBorder="1" applyAlignment="1">
      <alignment horizontal="center" vertical="center" wrapText="1"/>
    </xf>
    <xf numFmtId="0" fontId="17" fillId="0" borderId="1" xfId="0" applyFont="1" applyBorder="1" applyAlignment="1">
      <alignment wrapText="1"/>
    </xf>
    <xf numFmtId="0" fontId="19" fillId="7" borderId="1" xfId="0" applyFont="1" applyFill="1" applyBorder="1" applyAlignment="1">
      <alignment horizontal="center" vertical="center" wrapText="1"/>
    </xf>
    <xf numFmtId="0" fontId="14" fillId="0" borderId="1" xfId="0" applyFont="1" applyBorder="1"/>
    <xf numFmtId="165" fontId="16" fillId="7" borderId="18" xfId="0" applyNumberFormat="1" applyFont="1" applyFill="1" applyBorder="1" applyAlignment="1">
      <alignment horizontal="center" vertical="center" wrapText="1"/>
    </xf>
    <xf numFmtId="0" fontId="20" fillId="9" borderId="1" xfId="0" applyFont="1" applyFill="1" applyBorder="1"/>
    <xf numFmtId="0" fontId="20" fillId="0" borderId="0" xfId="0" applyFont="1"/>
    <xf numFmtId="0" fontId="20" fillId="9" borderId="12" xfId="0" applyFont="1" applyFill="1" applyBorder="1"/>
    <xf numFmtId="0" fontId="20" fillId="9" borderId="13" xfId="0" applyFont="1" applyFill="1" applyBorder="1"/>
    <xf numFmtId="0" fontId="20" fillId="0" borderId="18" xfId="0" applyFont="1" applyBorder="1"/>
    <xf numFmtId="0" fontId="20" fillId="0" borderId="14" xfId="0" applyFont="1" applyBorder="1"/>
    <xf numFmtId="0" fontId="20" fillId="0" borderId="18" xfId="0" applyFont="1" applyBorder="1" applyAlignment="1">
      <alignment wrapText="1"/>
    </xf>
    <xf numFmtId="0" fontId="20" fillId="0" borderId="15" xfId="0" applyFont="1" applyBorder="1" applyAlignment="1">
      <alignment wrapText="1"/>
    </xf>
    <xf numFmtId="0" fontId="20" fillId="0" borderId="15" xfId="0" applyFont="1" applyBorder="1"/>
    <xf numFmtId="0" fontId="20" fillId="0" borderId="19" xfId="0" applyFont="1" applyBorder="1"/>
    <xf numFmtId="0" fontId="20" fillId="0" borderId="16" xfId="0" applyFont="1" applyBorder="1" applyAlignment="1">
      <alignment wrapText="1"/>
    </xf>
    <xf numFmtId="0" fontId="20" fillId="0" borderId="0" xfId="0" applyFont="1" applyBorder="1" applyAlignment="1">
      <alignment wrapText="1"/>
    </xf>
    <xf numFmtId="0" fontId="20" fillId="0" borderId="19" xfId="0" applyFont="1" applyBorder="1" applyAlignment="1">
      <alignment wrapText="1"/>
    </xf>
    <xf numFmtId="0" fontId="20" fillId="0" borderId="16" xfId="0" applyFont="1" applyBorder="1"/>
    <xf numFmtId="0" fontId="20" fillId="0" borderId="0" xfId="0" applyFont="1" applyBorder="1"/>
    <xf numFmtId="0" fontId="20" fillId="0" borderId="20" xfId="0" applyFont="1" applyBorder="1"/>
    <xf numFmtId="0" fontId="20" fillId="0" borderId="17" xfId="0" applyFont="1" applyBorder="1" applyAlignment="1">
      <alignment wrapText="1"/>
    </xf>
    <xf numFmtId="0" fontId="20" fillId="0" borderId="20" xfId="0" applyFont="1" applyBorder="1" applyAlignment="1">
      <alignment wrapText="1"/>
    </xf>
    <xf numFmtId="0" fontId="20" fillId="0" borderId="11" xfId="0" applyFont="1" applyBorder="1" applyAlignment="1">
      <alignment wrapText="1"/>
    </xf>
    <xf numFmtId="0" fontId="15" fillId="0" borderId="0" xfId="0" applyFont="1" applyAlignment="1">
      <alignment horizontal="center"/>
    </xf>
    <xf numFmtId="0" fontId="14" fillId="0" borderId="1" xfId="0" applyFont="1" applyFill="1" applyBorder="1" applyAlignment="1">
      <alignment horizontal="center" wrapText="1"/>
    </xf>
    <xf numFmtId="0" fontId="17" fillId="0" borderId="1" xfId="0" applyFont="1" applyFill="1" applyBorder="1" applyAlignment="1">
      <alignment horizontal="center" wrapText="1"/>
    </xf>
    <xf numFmtId="0" fontId="14" fillId="0" borderId="20" xfId="0" applyFont="1" applyBorder="1" applyAlignment="1">
      <alignment horizontal="center" wrapText="1"/>
    </xf>
    <xf numFmtId="0" fontId="14" fillId="0" borderId="1" xfId="0" applyFont="1" applyBorder="1" applyAlignment="1">
      <alignment horizontal="center" wrapText="1"/>
    </xf>
    <xf numFmtId="0" fontId="17" fillId="0" borderId="1" xfId="0" applyFont="1" applyBorder="1" applyAlignment="1">
      <alignment horizontal="center" wrapText="1"/>
    </xf>
    <xf numFmtId="0" fontId="21" fillId="2" borderId="1" xfId="0" applyFont="1" applyFill="1" applyBorder="1" applyAlignment="1">
      <alignment horizontal="center" vertical="center" wrapText="1"/>
    </xf>
    <xf numFmtId="0" fontId="17" fillId="0" borderId="18" xfId="0" applyFont="1" applyBorder="1" applyAlignment="1">
      <alignment wrapText="1"/>
    </xf>
    <xf numFmtId="0" fontId="17" fillId="0" borderId="18" xfId="0" applyFont="1" applyBorder="1" applyAlignment="1">
      <alignment horizontal="center" wrapText="1"/>
    </xf>
    <xf numFmtId="0" fontId="16" fillId="7" borderId="18" xfId="0" applyFont="1" applyFill="1" applyBorder="1" applyAlignment="1">
      <alignment horizontal="center" vertical="center" wrapText="1"/>
    </xf>
    <xf numFmtId="0" fontId="17" fillId="7" borderId="1" xfId="0" applyFont="1" applyFill="1" applyBorder="1" applyAlignment="1">
      <alignment wrapText="1"/>
    </xf>
    <xf numFmtId="0" fontId="22" fillId="2" borderId="1"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18" xfId="0" applyFont="1" applyBorder="1" applyAlignment="1">
      <alignment horizontal="left" vertical="center"/>
    </xf>
    <xf numFmtId="0" fontId="15" fillId="0" borderId="1" xfId="0" applyFont="1" applyBorder="1" applyAlignment="1">
      <alignment horizontal="left"/>
    </xf>
    <xf numFmtId="0" fontId="8" fillId="0" borderId="0" xfId="0" applyFont="1" applyFill="1" applyAlignment="1">
      <alignment horizontal="left" wrapText="1"/>
    </xf>
    <xf numFmtId="0" fontId="3" fillId="8" borderId="5"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2" fillId="0" borderId="1" xfId="0" applyFont="1" applyBorder="1" applyAlignment="1">
      <alignment horizontal="left"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showGridLines="0" zoomScaleNormal="100" workbookViewId="0"/>
  </sheetViews>
  <sheetFormatPr defaultColWidth="9.140625" defaultRowHeight="14.25" x14ac:dyDescent="0.2"/>
  <cols>
    <col min="1" max="6" width="9.140625" style="6"/>
    <col min="7" max="7" width="18.5703125" style="6" customWidth="1"/>
    <col min="8" max="16384" width="9.140625" style="6"/>
  </cols>
  <sheetData>
    <row r="1" spans="1:11" ht="30" x14ac:dyDescent="0.4">
      <c r="A1" s="7" t="s">
        <v>42</v>
      </c>
    </row>
    <row r="2" spans="1:11" ht="30" x14ac:dyDescent="0.4">
      <c r="A2" s="7" t="s">
        <v>2</v>
      </c>
    </row>
    <row r="3" spans="1:11" ht="30" x14ac:dyDescent="0.4">
      <c r="A3" s="7" t="s">
        <v>0</v>
      </c>
      <c r="G3" s="19" t="s">
        <v>5</v>
      </c>
    </row>
    <row r="4" spans="1:11" ht="30" x14ac:dyDescent="0.4">
      <c r="A4" s="7" t="s">
        <v>2</v>
      </c>
      <c r="B4" s="6" t="s">
        <v>2</v>
      </c>
      <c r="G4" s="19" t="s">
        <v>2</v>
      </c>
    </row>
    <row r="5" spans="1:11" ht="30" x14ac:dyDescent="0.4">
      <c r="A5" s="7" t="s">
        <v>2</v>
      </c>
      <c r="G5" s="19" t="s">
        <v>2</v>
      </c>
    </row>
    <row r="7" spans="1:11" ht="107.1" customHeight="1" x14ac:dyDescent="0.3">
      <c r="A7" s="76"/>
      <c r="B7" s="76"/>
      <c r="C7" s="76"/>
      <c r="D7" s="76"/>
      <c r="E7" s="76"/>
      <c r="F7" s="76"/>
      <c r="G7" s="76"/>
      <c r="H7" s="76"/>
      <c r="I7" s="76"/>
      <c r="J7" s="76"/>
      <c r="K7" s="76"/>
    </row>
  </sheetData>
  <mergeCells count="1">
    <mergeCell ref="A7:K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tabSelected="1" zoomScale="60" zoomScaleNormal="60" workbookViewId="0">
      <selection sqref="A1:L1"/>
    </sheetView>
  </sheetViews>
  <sheetFormatPr defaultColWidth="11.42578125" defaultRowHeight="15" x14ac:dyDescent="0.25"/>
  <sheetData>
    <row r="1" spans="1:14" s="6" customFormat="1" ht="59.25" customHeight="1" thickBot="1" x14ac:dyDescent="0.25">
      <c r="A1" s="84" t="s">
        <v>43</v>
      </c>
      <c r="B1" s="85"/>
      <c r="C1" s="85"/>
      <c r="D1" s="85"/>
      <c r="E1" s="85"/>
      <c r="F1" s="85"/>
      <c r="G1" s="85"/>
      <c r="H1" s="85"/>
      <c r="I1" s="85"/>
      <c r="J1" s="85"/>
      <c r="K1" s="85"/>
      <c r="L1" s="86"/>
    </row>
    <row r="2" spans="1:14" ht="15.75" thickBot="1" x14ac:dyDescent="0.3"/>
    <row r="3" spans="1:14" s="6" customFormat="1" ht="14.25" x14ac:dyDescent="0.2">
      <c r="A3" s="77" t="s">
        <v>6</v>
      </c>
      <c r="B3" s="78"/>
      <c r="C3" s="78"/>
      <c r="D3" s="78"/>
      <c r="E3" s="78"/>
      <c r="F3" s="78"/>
      <c r="G3" s="78"/>
      <c r="H3" s="78"/>
      <c r="I3" s="78"/>
      <c r="J3" s="78"/>
      <c r="K3" s="78"/>
      <c r="L3" s="79"/>
      <c r="N3" s="8"/>
    </row>
    <row r="4" spans="1:14" s="6" customFormat="1" thickBot="1" x14ac:dyDescent="0.25">
      <c r="A4" s="80"/>
      <c r="B4" s="81"/>
      <c r="C4" s="81"/>
      <c r="D4" s="81"/>
      <c r="E4" s="81"/>
      <c r="F4" s="81"/>
      <c r="G4" s="81"/>
      <c r="H4" s="81"/>
      <c r="I4" s="81"/>
      <c r="J4" s="81"/>
      <c r="K4" s="81"/>
      <c r="L4" s="82"/>
    </row>
    <row r="6" spans="1:14" ht="200.25" customHeight="1" x14ac:dyDescent="0.25">
      <c r="A6" s="83" t="s">
        <v>18</v>
      </c>
      <c r="B6" s="83"/>
      <c r="C6" s="83"/>
      <c r="D6" s="83"/>
      <c r="E6" s="83"/>
      <c r="F6" s="83"/>
      <c r="G6" s="83"/>
      <c r="H6" s="83"/>
      <c r="I6" s="83"/>
      <c r="J6" s="83"/>
      <c r="K6" s="83"/>
      <c r="L6" s="83"/>
    </row>
  </sheetData>
  <mergeCells count="3">
    <mergeCell ref="A3:L4"/>
    <mergeCell ref="A6:L6"/>
    <mergeCell ref="A1:L1"/>
  </mergeCells>
  <pageMargins left="0.7" right="0.7" top="0.75" bottom="0.75" header="0.3" footer="0.3"/>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zoomScaleNormal="100" zoomScaleSheetLayoutView="85" workbookViewId="0">
      <selection activeCell="A5" sqref="A5"/>
    </sheetView>
  </sheetViews>
  <sheetFormatPr defaultColWidth="9.42578125" defaultRowHeight="15" x14ac:dyDescent="0.25"/>
  <cols>
    <col min="1" max="1" width="28.42578125" style="2" customWidth="1"/>
    <col min="2" max="2" width="30.5703125" style="2" customWidth="1"/>
    <col min="3" max="3" width="13" style="2" customWidth="1"/>
    <col min="4" max="4" width="10.5703125" style="2" bestFit="1" customWidth="1"/>
    <col min="5" max="5" width="30" style="2" customWidth="1"/>
    <col min="6" max="7" width="8.5703125" style="2" bestFit="1" customWidth="1"/>
    <col min="8" max="8" width="12.5703125" style="2" customWidth="1"/>
    <col min="9" max="9" width="11.42578125" style="2" customWidth="1"/>
    <col min="10" max="16384" width="9.42578125" style="2"/>
  </cols>
  <sheetData>
    <row r="1" spans="1:6" s="6" customFormat="1" ht="27" customHeight="1" x14ac:dyDescent="0.2">
      <c r="A1" s="87" t="s">
        <v>44</v>
      </c>
      <c r="B1" s="88"/>
      <c r="C1" s="88"/>
      <c r="D1" s="88"/>
      <c r="E1" s="88"/>
      <c r="F1" s="88"/>
    </row>
    <row r="2" spans="1:6" s="6" customFormat="1" ht="54" x14ac:dyDescent="0.2">
      <c r="A2" s="18" t="s">
        <v>4</v>
      </c>
      <c r="B2" s="16" t="s">
        <v>5</v>
      </c>
      <c r="C2" s="17"/>
      <c r="D2" s="16"/>
      <c r="E2" s="16"/>
      <c r="F2" s="16"/>
    </row>
    <row r="3" spans="1:6" s="6" customFormat="1" ht="27" x14ac:dyDescent="0.2">
      <c r="A3" s="18" t="s">
        <v>2</v>
      </c>
      <c r="B3" s="16" t="s">
        <v>2</v>
      </c>
      <c r="C3" s="17"/>
      <c r="D3" s="16"/>
      <c r="E3" s="16"/>
      <c r="F3" s="16"/>
    </row>
    <row r="4" spans="1:6" s="6" customFormat="1" ht="27" x14ac:dyDescent="0.2">
      <c r="A4" s="18" t="s">
        <v>7</v>
      </c>
      <c r="B4" s="21">
        <v>3</v>
      </c>
      <c r="C4" s="17"/>
      <c r="D4" s="16"/>
      <c r="E4" s="16"/>
      <c r="F4" s="16"/>
    </row>
    <row r="5" spans="1:6" s="5" customFormat="1" ht="195" x14ac:dyDescent="0.25">
      <c r="A5" s="9" t="s">
        <v>16</v>
      </c>
      <c r="B5" s="9" t="s">
        <v>27</v>
      </c>
      <c r="C5" s="9" t="s">
        <v>2</v>
      </c>
      <c r="D5" s="9" t="s">
        <v>15</v>
      </c>
      <c r="E5" s="9" t="s">
        <v>17</v>
      </c>
      <c r="F5" s="9" t="s">
        <v>3</v>
      </c>
    </row>
    <row r="6" spans="1:6" s="5" customFormat="1" ht="30" x14ac:dyDescent="0.25">
      <c r="A6" s="12"/>
      <c r="B6" s="13" t="s">
        <v>10</v>
      </c>
      <c r="C6" s="12"/>
      <c r="D6" s="14">
        <v>1000</v>
      </c>
      <c r="E6" s="12">
        <v>15</v>
      </c>
      <c r="F6" s="14">
        <f t="shared" ref="F6:F34" si="0">SUM(E6*D6)</f>
        <v>15000</v>
      </c>
    </row>
    <row r="7" spans="1:6" s="5" customFormat="1" ht="30" x14ac:dyDescent="0.25">
      <c r="A7" s="12"/>
      <c r="B7" s="13" t="s">
        <v>11</v>
      </c>
      <c r="C7" s="12"/>
      <c r="D7" s="14">
        <v>500</v>
      </c>
      <c r="E7" s="12">
        <v>5</v>
      </c>
      <c r="F7" s="14">
        <f t="shared" si="0"/>
        <v>2500</v>
      </c>
    </row>
    <row r="8" spans="1:6" s="5" customFormat="1" x14ac:dyDescent="0.25">
      <c r="A8" s="12"/>
      <c r="B8" s="13"/>
      <c r="C8" s="12"/>
      <c r="D8" s="14"/>
      <c r="E8" s="12"/>
      <c r="F8" s="14">
        <f t="shared" si="0"/>
        <v>0</v>
      </c>
    </row>
    <row r="9" spans="1:6" s="5" customFormat="1" x14ac:dyDescent="0.25">
      <c r="A9" s="12"/>
      <c r="B9" s="13"/>
      <c r="C9" s="12"/>
      <c r="D9" s="14"/>
      <c r="E9" s="12"/>
      <c r="F9" s="14">
        <f t="shared" si="0"/>
        <v>0</v>
      </c>
    </row>
    <row r="10" spans="1:6" s="5" customFormat="1" x14ac:dyDescent="0.25">
      <c r="A10" s="12"/>
      <c r="B10" s="13"/>
      <c r="C10" s="12"/>
      <c r="D10" s="14"/>
      <c r="E10" s="12"/>
      <c r="F10" s="14">
        <f t="shared" si="0"/>
        <v>0</v>
      </c>
    </row>
    <row r="11" spans="1:6" s="5" customFormat="1" x14ac:dyDescent="0.25">
      <c r="A11" s="12"/>
      <c r="B11" s="13"/>
      <c r="C11" s="12"/>
      <c r="D11" s="14"/>
      <c r="E11" s="12"/>
      <c r="F11" s="14">
        <f t="shared" si="0"/>
        <v>0</v>
      </c>
    </row>
    <row r="12" spans="1:6" s="5" customFormat="1" x14ac:dyDescent="0.25">
      <c r="A12" s="12"/>
      <c r="B12" s="13"/>
      <c r="C12" s="12"/>
      <c r="D12" s="14"/>
      <c r="E12" s="12"/>
      <c r="F12" s="14">
        <f t="shared" si="0"/>
        <v>0</v>
      </c>
    </row>
    <row r="13" spans="1:6" s="5" customFormat="1" x14ac:dyDescent="0.25">
      <c r="A13" s="12"/>
      <c r="B13" s="13"/>
      <c r="C13" s="12"/>
      <c r="D13" s="14"/>
      <c r="E13" s="12"/>
      <c r="F13" s="14">
        <f t="shared" si="0"/>
        <v>0</v>
      </c>
    </row>
    <row r="14" spans="1:6" s="5" customFormat="1" x14ac:dyDescent="0.25">
      <c r="A14" s="12"/>
      <c r="B14" s="13"/>
      <c r="C14" s="12"/>
      <c r="D14" s="14"/>
      <c r="E14" s="12"/>
      <c r="F14" s="14">
        <f t="shared" si="0"/>
        <v>0</v>
      </c>
    </row>
    <row r="15" spans="1:6" s="5" customFormat="1" x14ac:dyDescent="0.25">
      <c r="A15" s="12"/>
      <c r="B15" s="13"/>
      <c r="C15" s="12"/>
      <c r="D15" s="14"/>
      <c r="E15" s="12"/>
      <c r="F15" s="14">
        <f t="shared" si="0"/>
        <v>0</v>
      </c>
    </row>
    <row r="16" spans="1:6" s="5" customFormat="1" x14ac:dyDescent="0.25">
      <c r="A16" s="12"/>
      <c r="B16" s="13"/>
      <c r="C16" s="12"/>
      <c r="D16" s="14"/>
      <c r="E16" s="12"/>
      <c r="F16" s="14">
        <f t="shared" si="0"/>
        <v>0</v>
      </c>
    </row>
    <row r="17" spans="1:6" s="5" customFormat="1" x14ac:dyDescent="0.25">
      <c r="A17" s="12"/>
      <c r="B17" s="13"/>
      <c r="C17" s="12"/>
      <c r="D17" s="14"/>
      <c r="E17" s="12"/>
      <c r="F17" s="14">
        <f t="shared" si="0"/>
        <v>0</v>
      </c>
    </row>
    <row r="18" spans="1:6" s="5" customFormat="1" x14ac:dyDescent="0.25">
      <c r="A18" s="12"/>
      <c r="B18" s="13"/>
      <c r="C18" s="12"/>
      <c r="D18" s="14"/>
      <c r="E18" s="12"/>
      <c r="F18" s="14">
        <f t="shared" si="0"/>
        <v>0</v>
      </c>
    </row>
    <row r="19" spans="1:6" s="5" customFormat="1" x14ac:dyDescent="0.25">
      <c r="A19" s="12"/>
      <c r="B19" s="13"/>
      <c r="C19" s="12"/>
      <c r="D19" s="14"/>
      <c r="E19" s="12"/>
      <c r="F19" s="14">
        <f t="shared" si="0"/>
        <v>0</v>
      </c>
    </row>
    <row r="20" spans="1:6" s="5" customFormat="1" x14ac:dyDescent="0.25">
      <c r="A20" s="12"/>
      <c r="B20" s="13"/>
      <c r="C20" s="12"/>
      <c r="D20" s="14"/>
      <c r="E20" s="12"/>
      <c r="F20" s="14">
        <f t="shared" si="0"/>
        <v>0</v>
      </c>
    </row>
    <row r="21" spans="1:6" s="5" customFormat="1" x14ac:dyDescent="0.25">
      <c r="A21" s="12"/>
      <c r="B21" s="13"/>
      <c r="C21" s="12"/>
      <c r="D21" s="14"/>
      <c r="E21" s="12"/>
      <c r="F21" s="14">
        <f t="shared" si="0"/>
        <v>0</v>
      </c>
    </row>
    <row r="22" spans="1:6" s="5" customFormat="1" x14ac:dyDescent="0.25">
      <c r="A22" s="12"/>
      <c r="B22" s="13"/>
      <c r="C22" s="12"/>
      <c r="D22" s="14"/>
      <c r="E22" s="12"/>
      <c r="F22" s="14">
        <f t="shared" si="0"/>
        <v>0</v>
      </c>
    </row>
    <row r="23" spans="1:6" s="5" customFormat="1" x14ac:dyDescent="0.25">
      <c r="A23" s="12"/>
      <c r="B23" s="13"/>
      <c r="C23" s="12"/>
      <c r="D23" s="14"/>
      <c r="E23" s="12"/>
      <c r="F23" s="14">
        <f t="shared" si="0"/>
        <v>0</v>
      </c>
    </row>
    <row r="24" spans="1:6" s="5" customFormat="1" x14ac:dyDescent="0.25">
      <c r="A24" s="12"/>
      <c r="B24" s="13"/>
      <c r="C24" s="12"/>
      <c r="D24" s="14"/>
      <c r="E24" s="12"/>
      <c r="F24" s="14">
        <f t="shared" si="0"/>
        <v>0</v>
      </c>
    </row>
    <row r="25" spans="1:6" s="5" customFormat="1" x14ac:dyDescent="0.25">
      <c r="A25" s="12"/>
      <c r="B25" s="13"/>
      <c r="C25" s="12"/>
      <c r="D25" s="14"/>
      <c r="E25" s="12"/>
      <c r="F25" s="14">
        <f t="shared" si="0"/>
        <v>0</v>
      </c>
    </row>
    <row r="26" spans="1:6" s="5" customFormat="1" x14ac:dyDescent="0.25">
      <c r="A26" s="12"/>
      <c r="B26" s="13"/>
      <c r="C26" s="12"/>
      <c r="D26" s="14"/>
      <c r="E26" s="12"/>
      <c r="F26" s="14">
        <f t="shared" si="0"/>
        <v>0</v>
      </c>
    </row>
    <row r="27" spans="1:6" s="5" customFormat="1" x14ac:dyDescent="0.25">
      <c r="A27" s="12"/>
      <c r="B27" s="13"/>
      <c r="C27" s="12"/>
      <c r="D27" s="14"/>
      <c r="E27" s="12"/>
      <c r="F27" s="14">
        <f t="shared" si="0"/>
        <v>0</v>
      </c>
    </row>
    <row r="28" spans="1:6" s="5" customFormat="1" x14ac:dyDescent="0.25">
      <c r="A28" s="12"/>
      <c r="B28" s="13"/>
      <c r="C28" s="12"/>
      <c r="D28" s="14"/>
      <c r="E28" s="12"/>
      <c r="F28" s="14">
        <f t="shared" si="0"/>
        <v>0</v>
      </c>
    </row>
    <row r="29" spans="1:6" s="5" customFormat="1" x14ac:dyDescent="0.25">
      <c r="A29" s="12"/>
      <c r="B29" s="13"/>
      <c r="C29" s="12"/>
      <c r="D29" s="14"/>
      <c r="E29" s="12"/>
      <c r="F29" s="14">
        <f t="shared" si="0"/>
        <v>0</v>
      </c>
    </row>
    <row r="30" spans="1:6" s="5" customFormat="1" x14ac:dyDescent="0.25">
      <c r="A30" s="12"/>
      <c r="B30" s="13"/>
      <c r="C30" s="12"/>
      <c r="D30" s="14"/>
      <c r="E30" s="12"/>
      <c r="F30" s="14">
        <f t="shared" si="0"/>
        <v>0</v>
      </c>
    </row>
    <row r="31" spans="1:6" s="5" customFormat="1" x14ac:dyDescent="0.25">
      <c r="A31" s="12"/>
      <c r="B31" s="13"/>
      <c r="C31" s="12"/>
      <c r="D31" s="14"/>
      <c r="E31" s="12"/>
      <c r="F31" s="14">
        <f t="shared" si="0"/>
        <v>0</v>
      </c>
    </row>
    <row r="32" spans="1:6" s="5" customFormat="1" x14ac:dyDescent="0.25">
      <c r="A32" s="12"/>
      <c r="B32" s="13"/>
      <c r="C32" s="12"/>
      <c r="D32" s="14"/>
      <c r="E32" s="12"/>
      <c r="F32" s="14">
        <f t="shared" si="0"/>
        <v>0</v>
      </c>
    </row>
    <row r="33" spans="1:7" s="5" customFormat="1" x14ac:dyDescent="0.25">
      <c r="A33" s="12"/>
      <c r="B33" s="13"/>
      <c r="C33" s="12"/>
      <c r="D33" s="14"/>
      <c r="E33" s="12"/>
      <c r="F33" s="14">
        <f t="shared" si="0"/>
        <v>0</v>
      </c>
    </row>
    <row r="34" spans="1:7" s="5" customFormat="1" x14ac:dyDescent="0.25">
      <c r="A34" s="12"/>
      <c r="B34" s="13"/>
      <c r="C34" s="12"/>
      <c r="D34" s="14"/>
      <c r="E34" s="12"/>
      <c r="F34" s="14">
        <f t="shared" si="0"/>
        <v>0</v>
      </c>
    </row>
    <row r="35" spans="1:7" s="5" customFormat="1" x14ac:dyDescent="0.25">
      <c r="A35" s="10"/>
      <c r="B35" s="10" t="s">
        <v>1</v>
      </c>
      <c r="C35" s="10"/>
      <c r="D35" s="15"/>
      <c r="E35" s="11"/>
      <c r="F35" s="14">
        <f>SUM(F6:F34)</f>
        <v>17500</v>
      </c>
    </row>
    <row r="36" spans="1:7" s="5" customFormat="1" x14ac:dyDescent="0.25">
      <c r="A36" s="1"/>
      <c r="B36" s="1"/>
      <c r="C36" s="1"/>
      <c r="E36" s="1"/>
    </row>
    <row r="37" spans="1:7" s="5" customFormat="1" x14ac:dyDescent="0.25">
      <c r="A37" s="4"/>
      <c r="B37" s="4"/>
      <c r="C37" s="4"/>
      <c r="D37" s="4"/>
      <c r="E37" s="4"/>
      <c r="F37" s="4"/>
      <c r="G37" s="4"/>
    </row>
    <row r="38" spans="1:7" s="5" customFormat="1" x14ac:dyDescent="0.25">
      <c r="A38" s="4"/>
      <c r="B38" s="4"/>
      <c r="C38" s="4"/>
      <c r="D38" s="4"/>
      <c r="E38" s="4"/>
      <c r="F38" s="4"/>
      <c r="G38" s="4"/>
    </row>
    <row r="39" spans="1:7" s="5" customFormat="1" x14ac:dyDescent="0.25">
      <c r="A39" s="4"/>
      <c r="B39" s="4"/>
      <c r="C39" s="4"/>
      <c r="D39" s="4"/>
      <c r="E39" s="4"/>
      <c r="F39" s="4"/>
      <c r="G39" s="4"/>
    </row>
    <row r="40" spans="1:7" s="5" customFormat="1" x14ac:dyDescent="0.25">
      <c r="A40" s="4"/>
      <c r="B40" s="4"/>
      <c r="C40" s="4"/>
      <c r="D40" s="4"/>
      <c r="E40" s="4"/>
      <c r="F40" s="4"/>
      <c r="G40" s="4"/>
    </row>
    <row r="41" spans="1:7" s="5" customFormat="1" x14ac:dyDescent="0.25">
      <c r="A41" s="4"/>
      <c r="B41" s="4"/>
      <c r="C41" s="4"/>
      <c r="D41" s="4"/>
      <c r="E41" s="4"/>
      <c r="F41" s="4"/>
      <c r="G41" s="4"/>
    </row>
    <row r="42" spans="1:7" s="5" customFormat="1" x14ac:dyDescent="0.25"/>
    <row r="54" spans="1:5" x14ac:dyDescent="0.25">
      <c r="A54" s="1"/>
      <c r="B54" s="1"/>
      <c r="C54" s="1"/>
      <c r="E54" s="1"/>
    </row>
    <row r="55" spans="1:5" x14ac:dyDescent="0.25">
      <c r="A55" s="3"/>
      <c r="B55" s="3"/>
      <c r="C55" s="3"/>
      <c r="E55" s="3"/>
    </row>
  </sheetData>
  <mergeCells count="1">
    <mergeCell ref="A1:F1"/>
  </mergeCells>
  <dataValidations count="2">
    <dataValidation type="list" allowBlank="1" showInputMessage="1" showErrorMessage="1" sqref="B4" xr:uid="{00000000-0002-0000-0200-000000000000}">
      <formula1>Lot_Number</formula1>
    </dataValidation>
    <dataValidation type="list" allowBlank="1" showInputMessage="1" showErrorMessage="1" sqref="A35 B6:B34" xr:uid="{00000000-0002-0000-0200-000001000000}">
      <formula1>INDIRECT("Lot_"&amp;$B$4)</formula1>
    </dataValidation>
  </dataValidations>
  <pageMargins left="0.7" right="0.7" top="0.75" bottom="0.75" header="0.3" footer="0.3"/>
  <pageSetup paperSize="9" scale="98"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7"/>
  <sheetViews>
    <sheetView zoomScaleNormal="100" workbookViewId="0">
      <selection activeCell="E14" sqref="E14"/>
    </sheetView>
  </sheetViews>
  <sheetFormatPr defaultRowHeight="15" x14ac:dyDescent="0.25"/>
  <cols>
    <col min="1" max="1" width="3.5703125" style="43" customWidth="1"/>
    <col min="2" max="2" width="11.42578125" style="43" bestFit="1" customWidth="1"/>
    <col min="3" max="3" width="3.5703125" style="43" customWidth="1"/>
    <col min="4" max="5" width="15.5703125" style="43" customWidth="1"/>
    <col min="6" max="6" width="18.28515625" style="43" customWidth="1"/>
    <col min="7" max="11" width="15.5703125" style="43" customWidth="1"/>
    <col min="12" max="16384" width="9.140625" style="43"/>
  </cols>
  <sheetData>
    <row r="2" spans="2:11" x14ac:dyDescent="0.25">
      <c r="B2" s="42" t="s">
        <v>7</v>
      </c>
      <c r="D2" s="44" t="s">
        <v>2</v>
      </c>
      <c r="E2" s="42" t="s">
        <v>2</v>
      </c>
      <c r="F2" s="45">
        <v>3</v>
      </c>
      <c r="G2" s="42" t="s">
        <v>2</v>
      </c>
      <c r="H2" s="45" t="s">
        <v>2</v>
      </c>
      <c r="I2" s="42" t="s">
        <v>2</v>
      </c>
      <c r="J2" s="45" t="s">
        <v>2</v>
      </c>
      <c r="K2" s="42" t="s">
        <v>2</v>
      </c>
    </row>
    <row r="3" spans="2:11" ht="30" x14ac:dyDescent="0.25">
      <c r="B3" s="46">
        <v>1</v>
      </c>
      <c r="D3" s="47" t="s">
        <v>2</v>
      </c>
      <c r="E3" s="48" t="s">
        <v>8</v>
      </c>
      <c r="F3" s="49" t="s">
        <v>10</v>
      </c>
      <c r="G3" s="46" t="s">
        <v>2</v>
      </c>
      <c r="H3" s="50" t="s">
        <v>2</v>
      </c>
      <c r="I3" s="46" t="s">
        <v>2</v>
      </c>
      <c r="J3" s="50" t="s">
        <v>2</v>
      </c>
      <c r="K3" s="46" t="s">
        <v>2</v>
      </c>
    </row>
    <row r="4" spans="2:11" ht="30" x14ac:dyDescent="0.25">
      <c r="B4" s="51">
        <v>2</v>
      </c>
      <c r="D4" s="52" t="s">
        <v>8</v>
      </c>
      <c r="E4" s="51" t="s">
        <v>2</v>
      </c>
      <c r="F4" s="53" t="s">
        <v>11</v>
      </c>
      <c r="G4" s="54" t="s">
        <v>8</v>
      </c>
      <c r="H4" s="53" t="s">
        <v>8</v>
      </c>
      <c r="I4" s="54" t="s">
        <v>8</v>
      </c>
      <c r="J4" s="53" t="s">
        <v>8</v>
      </c>
      <c r="K4" s="54" t="s">
        <v>8</v>
      </c>
    </row>
    <row r="5" spans="2:11" x14ac:dyDescent="0.25">
      <c r="B5" s="51">
        <v>3</v>
      </c>
      <c r="D5" s="55" t="s">
        <v>2</v>
      </c>
      <c r="E5" s="51" t="s">
        <v>2</v>
      </c>
      <c r="F5" s="56" t="s">
        <v>12</v>
      </c>
      <c r="G5" s="51" t="s">
        <v>2</v>
      </c>
      <c r="H5" s="56" t="s">
        <v>9</v>
      </c>
      <c r="I5" s="51" t="s">
        <v>2</v>
      </c>
      <c r="J5" s="56" t="s">
        <v>2</v>
      </c>
      <c r="K5" s="51" t="s">
        <v>2</v>
      </c>
    </row>
    <row r="6" spans="2:11" x14ac:dyDescent="0.25">
      <c r="B6" s="51">
        <v>4</v>
      </c>
      <c r="D6" s="55" t="s">
        <v>9</v>
      </c>
      <c r="E6" s="51" t="s">
        <v>2</v>
      </c>
      <c r="F6" s="56" t="s">
        <v>13</v>
      </c>
      <c r="G6" s="51" t="s">
        <v>2</v>
      </c>
      <c r="H6" s="56" t="s">
        <v>2</v>
      </c>
      <c r="I6" s="51" t="s">
        <v>2</v>
      </c>
      <c r="J6" s="56" t="s">
        <v>2</v>
      </c>
      <c r="K6" s="51" t="s">
        <v>2</v>
      </c>
    </row>
    <row r="7" spans="2:11" ht="45" x14ac:dyDescent="0.25">
      <c r="B7" s="57">
        <v>5</v>
      </c>
      <c r="D7" s="58" t="s">
        <v>8</v>
      </c>
      <c r="E7" s="59" t="s">
        <v>8</v>
      </c>
      <c r="F7" s="60" t="s">
        <v>14</v>
      </c>
      <c r="G7" s="59" t="s">
        <v>8</v>
      </c>
      <c r="H7" s="60" t="s">
        <v>8</v>
      </c>
      <c r="I7" s="59" t="s">
        <v>8</v>
      </c>
      <c r="J7" s="60" t="s">
        <v>8</v>
      </c>
      <c r="K7" s="59" t="s">
        <v>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875D-77EE-43DE-BBC2-A316ED66741B}">
  <dimension ref="A1:F20"/>
  <sheetViews>
    <sheetView zoomScaleNormal="100" workbookViewId="0">
      <pane ySplit="3" topLeftCell="A4" activePane="bottomLeft" state="frozen"/>
      <selection pane="bottomLeft" activeCell="B1" sqref="B1"/>
    </sheetView>
  </sheetViews>
  <sheetFormatPr defaultRowHeight="11.25" x14ac:dyDescent="0.2"/>
  <cols>
    <col min="1" max="1" width="7" style="27" customWidth="1"/>
    <col min="2" max="2" width="97.28515625" style="26" customWidth="1"/>
    <col min="3" max="3" width="29.28515625" style="28" customWidth="1"/>
    <col min="4" max="4" width="40.42578125" style="28" customWidth="1"/>
    <col min="5" max="5" width="48.5703125" style="28" customWidth="1"/>
    <col min="6" max="6" width="34.7109375" style="28" customWidth="1"/>
    <col min="7" max="16384" width="9.140625" style="26"/>
  </cols>
  <sheetData>
    <row r="1" spans="1:6" x14ac:dyDescent="0.2">
      <c r="B1" s="27" t="s">
        <v>28</v>
      </c>
      <c r="C1" s="61"/>
    </row>
    <row r="3" spans="1:6" ht="69.75" customHeight="1" x14ac:dyDescent="0.2">
      <c r="A3" s="67" t="s">
        <v>29</v>
      </c>
      <c r="B3" s="67" t="s">
        <v>30</v>
      </c>
      <c r="C3" s="67" t="s">
        <v>38</v>
      </c>
      <c r="D3" s="72" t="s">
        <v>45</v>
      </c>
      <c r="E3" s="72" t="s">
        <v>46</v>
      </c>
      <c r="F3" s="72" t="s">
        <v>36</v>
      </c>
    </row>
    <row r="4" spans="1:6" ht="168.75" x14ac:dyDescent="0.2">
      <c r="A4" s="73">
        <v>1</v>
      </c>
      <c r="B4" s="29" t="s">
        <v>52</v>
      </c>
      <c r="C4" s="62">
        <v>12</v>
      </c>
      <c r="D4" s="30"/>
      <c r="E4" s="30"/>
      <c r="F4" s="31"/>
    </row>
    <row r="5" spans="1:6" ht="22.5" x14ac:dyDescent="0.2">
      <c r="A5" s="73">
        <f>A4+1</f>
        <v>2</v>
      </c>
      <c r="B5" s="32" t="s">
        <v>39</v>
      </c>
      <c r="C5" s="63">
        <v>12</v>
      </c>
      <c r="D5" s="30"/>
      <c r="E5" s="30"/>
      <c r="F5" s="31"/>
    </row>
    <row r="6" spans="1:6" x14ac:dyDescent="0.2">
      <c r="A6" s="73">
        <v>3</v>
      </c>
      <c r="B6" s="33" t="s">
        <v>35</v>
      </c>
      <c r="C6" s="64">
        <v>5</v>
      </c>
      <c r="D6" s="34"/>
      <c r="E6" s="34"/>
      <c r="F6" s="35"/>
    </row>
    <row r="7" spans="1:6" ht="22.5" x14ac:dyDescent="0.2">
      <c r="A7" s="73">
        <f t="shared" ref="A7:A14" si="0">A6+1</f>
        <v>4</v>
      </c>
      <c r="B7" s="36" t="s">
        <v>37</v>
      </c>
      <c r="C7" s="65">
        <v>13</v>
      </c>
      <c r="D7" s="37"/>
      <c r="E7" s="30"/>
      <c r="F7" s="31"/>
    </row>
    <row r="8" spans="1:6" ht="22.5" x14ac:dyDescent="0.2">
      <c r="A8" s="73">
        <f t="shared" si="0"/>
        <v>5</v>
      </c>
      <c r="B8" s="36" t="s">
        <v>40</v>
      </c>
      <c r="C8" s="65">
        <v>11</v>
      </c>
      <c r="D8" s="37"/>
      <c r="E8" s="30"/>
      <c r="F8" s="31"/>
    </row>
    <row r="9" spans="1:6" ht="112.5" x14ac:dyDescent="0.2">
      <c r="A9" s="73">
        <f t="shared" si="0"/>
        <v>6</v>
      </c>
      <c r="B9" s="36" t="s">
        <v>32</v>
      </c>
      <c r="C9" s="65">
        <v>12</v>
      </c>
      <c r="D9" s="37" t="s">
        <v>2</v>
      </c>
      <c r="E9" s="30"/>
      <c r="F9" s="31"/>
    </row>
    <row r="10" spans="1:6" ht="123.75" x14ac:dyDescent="0.2">
      <c r="A10" s="73">
        <f t="shared" si="0"/>
        <v>7</v>
      </c>
      <c r="B10" s="36" t="s">
        <v>33</v>
      </c>
      <c r="C10" s="65">
        <v>12</v>
      </c>
      <c r="D10" s="37"/>
      <c r="E10" s="30"/>
      <c r="F10" s="31"/>
    </row>
    <row r="11" spans="1:6" ht="45" x14ac:dyDescent="0.2">
      <c r="A11" s="73">
        <f t="shared" si="0"/>
        <v>8</v>
      </c>
      <c r="B11" s="36" t="s">
        <v>34</v>
      </c>
      <c r="C11" s="65">
        <v>12</v>
      </c>
      <c r="D11" s="37"/>
      <c r="E11" s="30"/>
      <c r="F11" s="31"/>
    </row>
    <row r="12" spans="1:6" x14ac:dyDescent="0.2">
      <c r="A12" s="73">
        <f t="shared" si="0"/>
        <v>9</v>
      </c>
      <c r="B12" s="38" t="s">
        <v>19</v>
      </c>
      <c r="C12" s="66">
        <v>12</v>
      </c>
      <c r="D12" s="39"/>
      <c r="E12" s="30"/>
      <c r="F12" s="31"/>
    </row>
    <row r="13" spans="1:6" x14ac:dyDescent="0.2">
      <c r="A13" s="73">
        <f t="shared" si="0"/>
        <v>10</v>
      </c>
      <c r="B13" s="38" t="s">
        <v>31</v>
      </c>
      <c r="C13" s="66">
        <v>11</v>
      </c>
      <c r="D13" s="30"/>
      <c r="E13" s="30"/>
      <c r="F13" s="31"/>
    </row>
    <row r="14" spans="1:6" ht="22.5" x14ac:dyDescent="0.2">
      <c r="A14" s="73">
        <f t="shared" si="0"/>
        <v>11</v>
      </c>
      <c r="B14" s="36" t="s">
        <v>47</v>
      </c>
      <c r="C14" s="65">
        <v>4</v>
      </c>
      <c r="D14" s="30"/>
      <c r="E14" s="30"/>
      <c r="F14" s="31"/>
    </row>
    <row r="15" spans="1:6" x14ac:dyDescent="0.2">
      <c r="A15" s="73">
        <v>12</v>
      </c>
      <c r="B15" s="38" t="s">
        <v>20</v>
      </c>
      <c r="C15" s="66">
        <v>3</v>
      </c>
      <c r="D15" s="30"/>
      <c r="E15" s="30"/>
      <c r="F15" s="31"/>
    </row>
    <row r="16" spans="1:6" x14ac:dyDescent="0.2">
      <c r="A16" s="74">
        <v>13</v>
      </c>
      <c r="B16" s="68" t="s">
        <v>48</v>
      </c>
      <c r="C16" s="69"/>
      <c r="D16" s="70"/>
      <c r="E16" s="70"/>
      <c r="F16" s="41"/>
    </row>
    <row r="17" spans="1:6" s="40" customFormat="1" ht="22.5" x14ac:dyDescent="0.2">
      <c r="A17" s="75">
        <v>14</v>
      </c>
      <c r="B17" s="32" t="s">
        <v>49</v>
      </c>
      <c r="C17" s="66">
        <v>15</v>
      </c>
      <c r="D17" s="71"/>
      <c r="E17" s="31"/>
      <c r="F17" s="31"/>
    </row>
    <row r="18" spans="1:6" s="40" customFormat="1" ht="22.5" x14ac:dyDescent="0.2">
      <c r="A18" s="75">
        <f>A17+1</f>
        <v>15</v>
      </c>
      <c r="B18" s="32" t="s">
        <v>50</v>
      </c>
      <c r="C18" s="66">
        <v>11</v>
      </c>
      <c r="D18" s="71"/>
      <c r="E18" s="31"/>
      <c r="F18" s="31"/>
    </row>
    <row r="19" spans="1:6" s="40" customFormat="1" ht="22.5" x14ac:dyDescent="0.2">
      <c r="A19" s="75">
        <f t="shared" ref="A19:A20" si="1">A18+1</f>
        <v>16</v>
      </c>
      <c r="B19" s="32" t="s">
        <v>41</v>
      </c>
      <c r="C19" s="66">
        <v>11</v>
      </c>
      <c r="D19" s="71"/>
      <c r="E19" s="31"/>
      <c r="F19" s="31"/>
    </row>
    <row r="20" spans="1:6" s="40" customFormat="1" ht="22.5" x14ac:dyDescent="0.2">
      <c r="A20" s="75">
        <f t="shared" si="1"/>
        <v>17</v>
      </c>
      <c r="B20" s="32" t="s">
        <v>51</v>
      </c>
      <c r="C20" s="66"/>
      <c r="D20" s="71"/>
      <c r="E20" s="31"/>
      <c r="F20" s="31"/>
    </row>
  </sheetData>
  <pageMargins left="0.7" right="0.7" top="0.75" bottom="0.75" header="0.3" footer="0.3"/>
  <pageSetup paperSize="9"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27E8-DE74-43E8-8181-8961BF17DCB7}">
  <dimension ref="B2:C6"/>
  <sheetViews>
    <sheetView view="pageBreakPreview" zoomScale="60" zoomScaleNormal="100" workbookViewId="0">
      <selection activeCell="C21" sqref="C21"/>
    </sheetView>
  </sheetViews>
  <sheetFormatPr defaultRowHeight="15" x14ac:dyDescent="0.25"/>
  <cols>
    <col min="2" max="2" width="19.28515625" customWidth="1"/>
    <col min="3" max="3" width="91.42578125" customWidth="1"/>
  </cols>
  <sheetData>
    <row r="2" spans="2:3" ht="99.95" customHeight="1" x14ac:dyDescent="0.25">
      <c r="B2" s="22" t="s">
        <v>10</v>
      </c>
      <c r="C2" s="23" t="s">
        <v>25</v>
      </c>
    </row>
    <row r="3" spans="2:3" ht="30" x14ac:dyDescent="0.25">
      <c r="B3" s="22" t="s">
        <v>21</v>
      </c>
      <c r="C3" s="23" t="s">
        <v>22</v>
      </c>
    </row>
    <row r="4" spans="2:3" x14ac:dyDescent="0.25">
      <c r="B4" s="20" t="s">
        <v>12</v>
      </c>
      <c r="C4" s="23" t="s">
        <v>23</v>
      </c>
    </row>
    <row r="5" spans="2:3" x14ac:dyDescent="0.25">
      <c r="B5" s="20" t="s">
        <v>13</v>
      </c>
      <c r="C5" s="24" t="s">
        <v>24</v>
      </c>
    </row>
    <row r="6" spans="2:3" ht="45" x14ac:dyDescent="0.25">
      <c r="B6" s="22" t="s">
        <v>14</v>
      </c>
      <c r="C6" s="25" t="s">
        <v>26</v>
      </c>
    </row>
  </sheetData>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Front Cover</vt:lpstr>
      <vt:lpstr>2. Instructions</vt:lpstr>
      <vt:lpstr>3. Rate Card</vt:lpstr>
      <vt:lpstr>4. Lookup</vt:lpstr>
      <vt:lpstr>5. List of Activities</vt:lpstr>
      <vt:lpstr>6. Descriptions of grades</vt:lpstr>
      <vt:lpstr>Lot_1</vt:lpstr>
      <vt:lpstr>Lot_2</vt:lpstr>
      <vt:lpstr>Lot_3</vt:lpstr>
      <vt:lpstr>Lot_4</vt:lpstr>
      <vt:lpstr>Lot_5</vt:lpstr>
      <vt:lpstr>Lot_6</vt:lpstr>
      <vt:lpstr>Lot_7</vt:lpstr>
      <vt:lpstr>Lot_8</vt:lpstr>
      <vt:lpstr>Lot_Number</vt:lpstr>
      <vt:lpstr>'2. Instructions'!Print_Area</vt:lpstr>
      <vt:lpstr>'3. Rate Card'!Print_Area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LPP</dc:creator>
  <cp:lastModifiedBy>Stuart Brown</cp:lastModifiedBy>
  <cp:lastPrinted>2017-05-25T10:30:17Z</cp:lastPrinted>
  <dcterms:created xsi:type="dcterms:W3CDTF">2013-09-10T09:14:54Z</dcterms:created>
  <dcterms:modified xsi:type="dcterms:W3CDTF">2018-11-23T10:59:01Z</dcterms:modified>
</cp:coreProperties>
</file>